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105" windowWidth="14805" windowHeight="8010" activeTab="2"/>
  </bookViews>
  <sheets>
    <sheet name="Formulaire" sheetId="2" r:id="rId1"/>
    <sheet name="Data données" sheetId="3" r:id="rId2"/>
    <sheet name="TDB" sheetId="4" r:id="rId3"/>
    <sheet name="Base clients" sheetId="6" r:id="rId4"/>
    <sheet name="Base articles" sheetId="1" state="hidden" r:id="rId5"/>
  </sheets>
  <definedNames>
    <definedName name="_xlnm._FilterDatabase" localSheetId="4" hidden="1">'Base articles'!$A$1:$H$352</definedName>
    <definedName name="_xlnm._FilterDatabase" localSheetId="1" hidden="1">'Data données'!$A$1:$H$49</definedName>
    <definedName name="Article">'Base articles'!$A:$A</definedName>
    <definedName name="Client">'Base clients'!$B$1</definedName>
    <definedName name="Clients">'Base clients'!$B:$B</definedName>
    <definedName name="Magasinier">'Base articles'!$H:$H</definedName>
  </definedNames>
  <calcPr calcId="145621"/>
  <pivotCaches>
    <pivotCache cacheId="5" r:id="rId6"/>
  </pivotCaches>
</workbook>
</file>

<file path=xl/calcChain.xml><?xml version="1.0" encoding="utf-8"?>
<calcChain xmlns="http://schemas.openxmlformats.org/spreadsheetml/2006/main">
  <c r="C6" i="4" l="1"/>
  <c r="K3" i="3" l="1"/>
  <c r="J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</calcChain>
</file>

<file path=xl/sharedStrings.xml><?xml version="1.0" encoding="utf-8"?>
<sst xmlns="http://schemas.openxmlformats.org/spreadsheetml/2006/main" count="2369" uniqueCount="1116">
  <si>
    <t>article</t>
  </si>
  <si>
    <t>poids pour 1 pce</t>
  </si>
  <si>
    <t>pc/palettes</t>
  </si>
  <si>
    <t>poids net</t>
  </si>
  <si>
    <t>poids total</t>
  </si>
  <si>
    <t>pds emballage</t>
  </si>
  <si>
    <t>dimensions palette</t>
  </si>
  <si>
    <t>BATCM015</t>
  </si>
  <si>
    <t>80X60</t>
  </si>
  <si>
    <t>BATCM039</t>
  </si>
  <si>
    <t>BATCM064</t>
  </si>
  <si>
    <t>BATCM074</t>
  </si>
  <si>
    <t>BATCM079</t>
  </si>
  <si>
    <t>BATCM103</t>
  </si>
  <si>
    <t>BATCM107</t>
  </si>
  <si>
    <t>80X120</t>
  </si>
  <si>
    <t>BATCM120</t>
  </si>
  <si>
    <t>BATCM123</t>
  </si>
  <si>
    <t>BATCM126</t>
  </si>
  <si>
    <t>BATCM133</t>
  </si>
  <si>
    <t>BATCM138</t>
  </si>
  <si>
    <t>BATCM142</t>
  </si>
  <si>
    <t>BATCM145</t>
  </si>
  <si>
    <t>BATCM160</t>
  </si>
  <si>
    <t>BATCM163</t>
  </si>
  <si>
    <t>BATCM166</t>
  </si>
  <si>
    <t>BATCM168</t>
  </si>
  <si>
    <t>BATCM170</t>
  </si>
  <si>
    <t>BATCM172</t>
  </si>
  <si>
    <t>BATCM181</t>
  </si>
  <si>
    <t>BATCM202</t>
  </si>
  <si>
    <t>BATCM229</t>
  </si>
  <si>
    <t>BATCM237</t>
  </si>
  <si>
    <t>BATCM239</t>
  </si>
  <si>
    <t>BATCM246</t>
  </si>
  <si>
    <t>BATCM255</t>
  </si>
  <si>
    <t>BATCM291</t>
  </si>
  <si>
    <t>BATCM300</t>
  </si>
  <si>
    <t>BATCM301</t>
  </si>
  <si>
    <t>BATCM308</t>
  </si>
  <si>
    <t>BATCM310</t>
  </si>
  <si>
    <t>BATCM318</t>
  </si>
  <si>
    <t>BATCM319</t>
  </si>
  <si>
    <t>80x60</t>
  </si>
  <si>
    <t>BATCM322</t>
  </si>
  <si>
    <t>BATCM323</t>
  </si>
  <si>
    <t>BATCM345</t>
  </si>
  <si>
    <t>BATCM346</t>
  </si>
  <si>
    <t>BATCM350</t>
  </si>
  <si>
    <t>BATCM352</t>
  </si>
  <si>
    <t>BATCM355</t>
  </si>
  <si>
    <t>BATCM359</t>
  </si>
  <si>
    <t>BATCM360</t>
  </si>
  <si>
    <t>BATCM363</t>
  </si>
  <si>
    <t>CL004PRX</t>
  </si>
  <si>
    <t>CL005PRX</t>
  </si>
  <si>
    <t>CPM051</t>
  </si>
  <si>
    <t>CPM053</t>
  </si>
  <si>
    <t>CPM060</t>
  </si>
  <si>
    <t>COLIS</t>
  </si>
  <si>
    <t>CPM122</t>
  </si>
  <si>
    <t>CJ043KHY</t>
  </si>
  <si>
    <t>DATFL155</t>
  </si>
  <si>
    <t>DATFL186</t>
  </si>
  <si>
    <t>DE006EW</t>
  </si>
  <si>
    <t>DFFHV007</t>
  </si>
  <si>
    <t>DFFHV008</t>
  </si>
  <si>
    <t>DLIFM3BM</t>
  </si>
  <si>
    <t>DLIFM049A</t>
  </si>
  <si>
    <t>DLIFM056</t>
  </si>
  <si>
    <t>DLIFM061</t>
  </si>
  <si>
    <t>DLIFM066</t>
  </si>
  <si>
    <t>DLIFM068A0255</t>
  </si>
  <si>
    <t>DLIFM072</t>
  </si>
  <si>
    <t>DLIFM080</t>
  </si>
  <si>
    <t>DLIFM1AMD2376</t>
  </si>
  <si>
    <t>DNCFM1K8B6396</t>
  </si>
  <si>
    <t>FAI66-6065</t>
  </si>
  <si>
    <t>FFHP6-2147- -B</t>
  </si>
  <si>
    <t>80x120x100</t>
  </si>
  <si>
    <t>FFLC6-3283</t>
  </si>
  <si>
    <t>FFLC6-3384</t>
  </si>
  <si>
    <t>FFLC6-3391</t>
  </si>
  <si>
    <t>FFLC6-3394</t>
  </si>
  <si>
    <t>FFLC6-3399</t>
  </si>
  <si>
    <t>FFLC6-3400</t>
  </si>
  <si>
    <t>FFLC6-3406</t>
  </si>
  <si>
    <t>FFLC6-3409</t>
  </si>
  <si>
    <t>FFLC6-3410</t>
  </si>
  <si>
    <t>FFLC6-3418</t>
  </si>
  <si>
    <t>FFLC6-3421</t>
  </si>
  <si>
    <t>FFLC6-3423</t>
  </si>
  <si>
    <t>FFLC6-3425</t>
  </si>
  <si>
    <t>FFLC6-3426</t>
  </si>
  <si>
    <t>FFLC6-3428</t>
  </si>
  <si>
    <t>FFLC6-3435</t>
  </si>
  <si>
    <t>FFLC6-3448</t>
  </si>
  <si>
    <t>FFLC6-3460</t>
  </si>
  <si>
    <t>FFLC6-3467</t>
  </si>
  <si>
    <t>FFLC6-3468</t>
  </si>
  <si>
    <t>FFLC6-3471</t>
  </si>
  <si>
    <t>FFLC6-3474</t>
  </si>
  <si>
    <t>FFLC6-3475</t>
  </si>
  <si>
    <t>FFLC6-3478</t>
  </si>
  <si>
    <t>FFLC6-3479</t>
  </si>
  <si>
    <t>FFLC6-3482</t>
  </si>
  <si>
    <t>FFLC6-3483</t>
  </si>
  <si>
    <t>FFLC6-3492</t>
  </si>
  <si>
    <t>FFLC6-3494</t>
  </si>
  <si>
    <t>FFLC6-3496</t>
  </si>
  <si>
    <t>FFLC6-3497</t>
  </si>
  <si>
    <t>FFLC6-3505</t>
  </si>
  <si>
    <t>FFLC6-3508</t>
  </si>
  <si>
    <t>FFLC6-3517</t>
  </si>
  <si>
    <t>FFLC6-3518- -D</t>
  </si>
  <si>
    <t>FFLC6-3519</t>
  </si>
  <si>
    <t>FFLC6-3523</t>
  </si>
  <si>
    <t>FFLC6-3525- -A</t>
  </si>
  <si>
    <t>FFLC6-3527</t>
  </si>
  <si>
    <t>FFLC6-3530</t>
  </si>
  <si>
    <t>FFLC6-3532</t>
  </si>
  <si>
    <t>FFLC6-3533</t>
  </si>
  <si>
    <t>FFLC6-3535</t>
  </si>
  <si>
    <t>FFLC6-3536</t>
  </si>
  <si>
    <t>FFLC6-3537</t>
  </si>
  <si>
    <t>FFLC6-3538</t>
  </si>
  <si>
    <t>FFLC6-3540</t>
  </si>
  <si>
    <t>FFLC6-3542</t>
  </si>
  <si>
    <t>FFLC6-3545</t>
  </si>
  <si>
    <t>FFLC6-3546</t>
  </si>
  <si>
    <t>FFLC6-3548</t>
  </si>
  <si>
    <t>FFLC6-3549</t>
  </si>
  <si>
    <t>FFLC6-3550</t>
  </si>
  <si>
    <t>FFLC6-3556</t>
  </si>
  <si>
    <t>FFLC6-3561- -A</t>
  </si>
  <si>
    <t>FFLC6-3568- -A</t>
  </si>
  <si>
    <t>FFLC6-3569</t>
  </si>
  <si>
    <t>FFLC6-3572--A</t>
  </si>
  <si>
    <t>80x120</t>
  </si>
  <si>
    <t>FFLC6-3575- -A</t>
  </si>
  <si>
    <t>FFLC6-3580- -B</t>
  </si>
  <si>
    <t>FFLC6-3584- -A</t>
  </si>
  <si>
    <t>FFLC6-3585- -A</t>
  </si>
  <si>
    <t>FFLC6-3586--A</t>
  </si>
  <si>
    <t>FFLC6L2537K</t>
  </si>
  <si>
    <t>FFLI6-4544</t>
  </si>
  <si>
    <t>FFLI6-4546</t>
  </si>
  <si>
    <t>FFLI6L0657K</t>
  </si>
  <si>
    <t>FFLO6</t>
  </si>
  <si>
    <t>FFLP6-3382</t>
  </si>
  <si>
    <t>FRLC6-3423</t>
  </si>
  <si>
    <t>L1205</t>
  </si>
  <si>
    <t>L1210</t>
  </si>
  <si>
    <t>L1213</t>
  </si>
  <si>
    <t>L1233</t>
  </si>
  <si>
    <t>L1236</t>
  </si>
  <si>
    <t>L1237</t>
  </si>
  <si>
    <t>L1239</t>
  </si>
  <si>
    <t>TFL136</t>
  </si>
  <si>
    <t>TFM002</t>
  </si>
  <si>
    <t>TFM003</t>
  </si>
  <si>
    <t>TFM004</t>
  </si>
  <si>
    <t>TFM014</t>
  </si>
  <si>
    <t>TFM017</t>
  </si>
  <si>
    <t>TFM031</t>
  </si>
  <si>
    <t>TFM036</t>
  </si>
  <si>
    <t>TFM047</t>
  </si>
  <si>
    <t>TFM056</t>
  </si>
  <si>
    <t>TFM059</t>
  </si>
  <si>
    <t>TFM067</t>
  </si>
  <si>
    <t>TFM082</t>
  </si>
  <si>
    <t>TFM109</t>
  </si>
  <si>
    <t>TFM111</t>
  </si>
  <si>
    <t>TFM125</t>
  </si>
  <si>
    <t>TFM163</t>
  </si>
  <si>
    <t>TFM178</t>
  </si>
  <si>
    <t>TFM179</t>
  </si>
  <si>
    <t>TFM1K405477</t>
  </si>
  <si>
    <t>TFM239</t>
  </si>
  <si>
    <t>TFM257</t>
  </si>
  <si>
    <t>TFM280</t>
  </si>
  <si>
    <t>TFM281</t>
  </si>
  <si>
    <t>TFM284</t>
  </si>
  <si>
    <t>TFM289</t>
  </si>
  <si>
    <t>TFM290</t>
  </si>
  <si>
    <t>TFM291</t>
  </si>
  <si>
    <t>TFM308</t>
  </si>
  <si>
    <t>TFM324</t>
  </si>
  <si>
    <t>TFM333</t>
  </si>
  <si>
    <t>TFM338</t>
  </si>
  <si>
    <t>TFM342</t>
  </si>
  <si>
    <t>TFM344</t>
  </si>
  <si>
    <t>TFM346</t>
  </si>
  <si>
    <t>TFM367</t>
  </si>
  <si>
    <t>TFM374</t>
  </si>
  <si>
    <t>TFM376</t>
  </si>
  <si>
    <t>TFM389</t>
  </si>
  <si>
    <t>TFM393</t>
  </si>
  <si>
    <t>TFM3CMJ</t>
  </si>
  <si>
    <t>TFM404</t>
  </si>
  <si>
    <t>TFM407</t>
  </si>
  <si>
    <t>TFM408</t>
  </si>
  <si>
    <t>TFM409</t>
  </si>
  <si>
    <t>TFM410</t>
  </si>
  <si>
    <t>TFM411</t>
  </si>
  <si>
    <t>TFM418</t>
  </si>
  <si>
    <t>TFM422</t>
  </si>
  <si>
    <t>TFM424</t>
  </si>
  <si>
    <t>TFM432</t>
  </si>
  <si>
    <t>TFM466</t>
  </si>
  <si>
    <t>TFM470</t>
  </si>
  <si>
    <t>TFM471</t>
  </si>
  <si>
    <t>TFM472</t>
  </si>
  <si>
    <t>TFM473</t>
  </si>
  <si>
    <t>TFM480</t>
  </si>
  <si>
    <t>TFM481</t>
  </si>
  <si>
    <t>TFM486</t>
  </si>
  <si>
    <t>TFM495</t>
  </si>
  <si>
    <t>TFM497</t>
  </si>
  <si>
    <t>TFM503</t>
  </si>
  <si>
    <t>TFM511</t>
  </si>
  <si>
    <t>TFM517</t>
  </si>
  <si>
    <t>TFM524</t>
  </si>
  <si>
    <t>TFM527</t>
  </si>
  <si>
    <t>TFM528</t>
  </si>
  <si>
    <t>TFM529</t>
  </si>
  <si>
    <t>TFM531</t>
  </si>
  <si>
    <t>TFM537</t>
  </si>
  <si>
    <t>TFM538</t>
  </si>
  <si>
    <t>TFM540</t>
  </si>
  <si>
    <t>TFM554</t>
  </si>
  <si>
    <t>TFM558</t>
  </si>
  <si>
    <t>TFM563</t>
  </si>
  <si>
    <t>TFM564</t>
  </si>
  <si>
    <t>TFM566</t>
  </si>
  <si>
    <t>TFM567</t>
  </si>
  <si>
    <t>TFM568</t>
  </si>
  <si>
    <t>TFM571</t>
  </si>
  <si>
    <t>TFM577</t>
  </si>
  <si>
    <t>TFM578</t>
  </si>
  <si>
    <t>TFM581</t>
  </si>
  <si>
    <t>TFM584</t>
  </si>
  <si>
    <t>TFM586</t>
  </si>
  <si>
    <t>TFM595</t>
  </si>
  <si>
    <t>TFM596</t>
  </si>
  <si>
    <t>TFM600</t>
  </si>
  <si>
    <t>TFM602</t>
  </si>
  <si>
    <t>TFM607</t>
  </si>
  <si>
    <t>TFM608</t>
  </si>
  <si>
    <t>TFM611</t>
  </si>
  <si>
    <t>TFM616</t>
  </si>
  <si>
    <t>TFM618</t>
  </si>
  <si>
    <t>TFM622</t>
  </si>
  <si>
    <t>TFM624</t>
  </si>
  <si>
    <t>TFM625</t>
  </si>
  <si>
    <t>TFM632</t>
  </si>
  <si>
    <t>TFM636</t>
  </si>
  <si>
    <t>TFM639</t>
  </si>
  <si>
    <t>TFM638</t>
  </si>
  <si>
    <t>TFM640</t>
  </si>
  <si>
    <t>TFM641</t>
  </si>
  <si>
    <t>TFM642</t>
  </si>
  <si>
    <t>TFM647</t>
  </si>
  <si>
    <t>TFM662</t>
  </si>
  <si>
    <t>TFM663</t>
  </si>
  <si>
    <t>TFM675</t>
  </si>
  <si>
    <t>TFM676</t>
  </si>
  <si>
    <t>TFM680</t>
  </si>
  <si>
    <t>TFM685</t>
  </si>
  <si>
    <t>TFM695</t>
  </si>
  <si>
    <t>TFM697</t>
  </si>
  <si>
    <t>TFM698</t>
  </si>
  <si>
    <t>TFM702</t>
  </si>
  <si>
    <t>TFM703</t>
  </si>
  <si>
    <t>TFM705</t>
  </si>
  <si>
    <t>TFM706</t>
  </si>
  <si>
    <t>TFM707</t>
  </si>
  <si>
    <t>TFM708</t>
  </si>
  <si>
    <t>TFM709</t>
  </si>
  <si>
    <t>TFM713</t>
  </si>
  <si>
    <t>TFM715</t>
  </si>
  <si>
    <t>TFM718A</t>
  </si>
  <si>
    <t>TFM719</t>
  </si>
  <si>
    <t>TFM726</t>
  </si>
  <si>
    <t>TFM803</t>
  </si>
  <si>
    <t>TFM809</t>
  </si>
  <si>
    <t>TFM811</t>
  </si>
  <si>
    <t>TFM812</t>
  </si>
  <si>
    <t>TFM813</t>
  </si>
  <si>
    <t>TFM816</t>
  </si>
  <si>
    <t>TFM817</t>
  </si>
  <si>
    <t>TFM818</t>
  </si>
  <si>
    <t>TFM819</t>
  </si>
  <si>
    <t>TFM822</t>
  </si>
  <si>
    <t>TFM823</t>
  </si>
  <si>
    <t>TFM824</t>
  </si>
  <si>
    <t>TFM825</t>
  </si>
  <si>
    <t>TFM829</t>
  </si>
  <si>
    <t>TFM830</t>
  </si>
  <si>
    <t>TFM832</t>
  </si>
  <si>
    <t>TFM836</t>
  </si>
  <si>
    <t>TFM837</t>
  </si>
  <si>
    <t>TFM838</t>
  </si>
  <si>
    <t>TFM839</t>
  </si>
  <si>
    <t>TFM840</t>
  </si>
  <si>
    <t>TFM841</t>
  </si>
  <si>
    <t>TFM843</t>
  </si>
  <si>
    <t>TFM847</t>
  </si>
  <si>
    <t>TFM849</t>
  </si>
  <si>
    <t>TFM850</t>
  </si>
  <si>
    <t>TFM851</t>
  </si>
  <si>
    <t>TFM855</t>
  </si>
  <si>
    <t>TFM859</t>
  </si>
  <si>
    <t>TFM860</t>
  </si>
  <si>
    <t>TFM862</t>
  </si>
  <si>
    <t>TFM864</t>
  </si>
  <si>
    <t>TFM866</t>
  </si>
  <si>
    <t>TFM868A</t>
  </si>
  <si>
    <t>TFM869A</t>
  </si>
  <si>
    <t>TFM870</t>
  </si>
  <si>
    <t>TFM883</t>
  </si>
  <si>
    <t>TFM885A</t>
  </si>
  <si>
    <t>TFM886A</t>
  </si>
  <si>
    <t>TFM892</t>
  </si>
  <si>
    <t>TFM894</t>
  </si>
  <si>
    <t>TFM895</t>
  </si>
  <si>
    <t>TFM896</t>
  </si>
  <si>
    <t>TFM898</t>
  </si>
  <si>
    <t>80X120X85</t>
  </si>
  <si>
    <t>TFM899</t>
  </si>
  <si>
    <t>80X120X88</t>
  </si>
  <si>
    <t>TFM900</t>
  </si>
  <si>
    <t>80X120X115</t>
  </si>
  <si>
    <t>TFM901</t>
  </si>
  <si>
    <t>TFM902</t>
  </si>
  <si>
    <t>TFM903</t>
  </si>
  <si>
    <t>TFM912A2657</t>
  </si>
  <si>
    <t>TFM920A1157</t>
  </si>
  <si>
    <t>TFM921A</t>
  </si>
  <si>
    <t>TFM922A</t>
  </si>
  <si>
    <t>TFM924</t>
  </si>
  <si>
    <t>TFM925A</t>
  </si>
  <si>
    <t>TFM926A</t>
  </si>
  <si>
    <t>TFM3BMD</t>
  </si>
  <si>
    <t>TFM3DMA</t>
  </si>
  <si>
    <t>TFMK2SQ</t>
  </si>
  <si>
    <t>TFMN1SD</t>
  </si>
  <si>
    <t>TFM4CMJ5036</t>
  </si>
  <si>
    <t>DM-C2936B5527</t>
  </si>
  <si>
    <t>80X120X75</t>
  </si>
  <si>
    <t>KA-048HWC0224</t>
  </si>
  <si>
    <t>KCDFM054</t>
  </si>
  <si>
    <t>KCDFM058</t>
  </si>
  <si>
    <t>KCDFM068</t>
  </si>
  <si>
    <t>KCDFM070</t>
  </si>
  <si>
    <t>KCDFM100</t>
  </si>
  <si>
    <t>KCDFM104</t>
  </si>
  <si>
    <t>KCDFM107A1157</t>
  </si>
  <si>
    <t>KCDFM114</t>
  </si>
  <si>
    <t>KCDFM115</t>
  </si>
  <si>
    <t>KCDFM119</t>
  </si>
  <si>
    <t>KCDFM121</t>
  </si>
  <si>
    <t>80x120x116</t>
  </si>
  <si>
    <t>KCDFM124</t>
  </si>
  <si>
    <t>KCDFM131</t>
  </si>
  <si>
    <t xml:space="preserve">DLIFMG3WN0126 </t>
  </si>
  <si>
    <t>HEV</t>
  </si>
  <si>
    <t>NB14EUH191- -D</t>
  </si>
  <si>
    <t>FHC06-0017- -B</t>
  </si>
  <si>
    <t>Date</t>
  </si>
  <si>
    <t>Client</t>
  </si>
  <si>
    <t>Magasinier</t>
  </si>
  <si>
    <t>Clients</t>
  </si>
  <si>
    <t>COMPTE</t>
  </si>
  <si>
    <t>NOM</t>
  </si>
  <si>
    <t>Code PAYS</t>
  </si>
  <si>
    <t>PAYS</t>
  </si>
  <si>
    <t>ville</t>
  </si>
  <si>
    <t>code postal</t>
  </si>
  <si>
    <t>INCOTERM</t>
  </si>
  <si>
    <t>CONTACT NAME</t>
  </si>
  <si>
    <t>PHONE</t>
  </si>
  <si>
    <t>TRANSPORTEUR</t>
  </si>
  <si>
    <t>001/HA04301</t>
  </si>
  <si>
    <t>HALMER WERKSVERTRETUNGEN</t>
  </si>
  <si>
    <t>AT</t>
  </si>
  <si>
    <t>Autriche</t>
  </si>
  <si>
    <t xml:space="preserve"> WIEN</t>
  </si>
  <si>
    <t>DDU</t>
  </si>
  <si>
    <t>CHRONOPOST</t>
  </si>
  <si>
    <t>001/AV19601</t>
  </si>
  <si>
    <t>AVNET EUROPE C0MM.V.A.</t>
  </si>
  <si>
    <t>BE</t>
  </si>
  <si>
    <t>Belgique</t>
  </si>
  <si>
    <t>TONGEREN</t>
  </si>
  <si>
    <t>GRAVELEAU</t>
  </si>
  <si>
    <t>001/GE06301</t>
  </si>
  <si>
    <t>ALSTOM BELGIUM SA</t>
  </si>
  <si>
    <t>MARCINELLE</t>
  </si>
  <si>
    <t>CIP</t>
  </si>
  <si>
    <t>001/GE06302</t>
  </si>
  <si>
    <t>ALSTOM BELGIUM S A</t>
  </si>
  <si>
    <t>CHARLEROI</t>
  </si>
  <si>
    <t>001/GE06304</t>
  </si>
  <si>
    <t>ESSERS</t>
  </si>
  <si>
    <t xml:space="preserve"> COURCELLES</t>
  </si>
  <si>
    <t>001/IN11101</t>
  </si>
  <si>
    <t>INDUCTOTHERM SA</t>
  </si>
  <si>
    <t>HERSTAL</t>
  </si>
  <si>
    <t>001/AB05001</t>
  </si>
  <si>
    <t>ABB SWITZERLAND LTD</t>
  </si>
  <si>
    <t>CH</t>
  </si>
  <si>
    <t>SUISSE</t>
  </si>
  <si>
    <t xml:space="preserve"> TURGI</t>
  </si>
  <si>
    <t>001/AB05301</t>
  </si>
  <si>
    <t xml:space="preserve"> LENZBURG</t>
  </si>
  <si>
    <t>001/AL16201</t>
  </si>
  <si>
    <t>ALTEC ELECTRONIC AG</t>
  </si>
  <si>
    <t>GEROLDSWIL</t>
  </si>
  <si>
    <t>TNT</t>
  </si>
  <si>
    <t>001/BO10301</t>
  </si>
  <si>
    <t>BOMBARDIER TRANSPORTATION</t>
  </si>
  <si>
    <t>PRATTLEN</t>
  </si>
  <si>
    <t>001/BO10302</t>
  </si>
  <si>
    <t>TURGI</t>
  </si>
  <si>
    <t>001/TR04801</t>
  </si>
  <si>
    <t>TRIELEC AG</t>
  </si>
  <si>
    <t>MATRAN</t>
  </si>
  <si>
    <t>EXW</t>
  </si>
  <si>
    <t>Kirchneru@avxeur.com</t>
  </si>
  <si>
    <t>00 49 8131 900 456</t>
  </si>
  <si>
    <t>001/AV30001</t>
  </si>
  <si>
    <t>SINOCHEM INTERNATIONAL</t>
  </si>
  <si>
    <t>CN</t>
  </si>
  <si>
    <t>CHINE</t>
  </si>
  <si>
    <t>BEIJING</t>
  </si>
  <si>
    <t>kathrynj@avxasia.com.sg</t>
  </si>
  <si>
    <t>00 86 22 855 89 062</t>
  </si>
  <si>
    <t>KUEHNE &amp; NAGEL</t>
  </si>
  <si>
    <t>001/RY00401</t>
  </si>
  <si>
    <t xml:space="preserve"> RYSTON ELECTRONICS SRO</t>
  </si>
  <si>
    <t>CZ</t>
  </si>
  <si>
    <t>REPUBLIQUE TCHEQUE</t>
  </si>
  <si>
    <t>PRAHA</t>
  </si>
  <si>
    <t>DDP</t>
  </si>
  <si>
    <t>001/SI26201</t>
  </si>
  <si>
    <t xml:space="preserve"> SIEMENS AUTOMOBILOVE SYST</t>
  </si>
  <si>
    <t>FRENSTAT POD RADHOSTEM</t>
  </si>
  <si>
    <t>001/SI34101</t>
  </si>
  <si>
    <t>SIEMENS VDO AUTOMOTIVE SR</t>
  </si>
  <si>
    <t>HORNI ADRSPACH</t>
  </si>
  <si>
    <t>DHL DANZAS</t>
  </si>
  <si>
    <t>001/AB05201</t>
  </si>
  <si>
    <t>DE</t>
  </si>
  <si>
    <t>Allemagne</t>
  </si>
  <si>
    <t>HALLE</t>
  </si>
  <si>
    <t>001/AB06601</t>
  </si>
  <si>
    <t>ABB AUTOMATION PRODUCTS G</t>
  </si>
  <si>
    <t>LADENBURG</t>
  </si>
  <si>
    <t>001/AP01501</t>
  </si>
  <si>
    <t>CONVERTEAM GMBH</t>
  </si>
  <si>
    <t>BERLIN</t>
  </si>
  <si>
    <t>001/AR08201</t>
  </si>
  <si>
    <t>ARTHUR BEHRENS KG</t>
  </si>
  <si>
    <t>BREMEN</t>
  </si>
  <si>
    <t>001/BE06801</t>
  </si>
  <si>
    <t>BETRONIK GMBH</t>
  </si>
  <si>
    <t>001/BO08301</t>
  </si>
  <si>
    <t>TESAT-SPACECOM GMBH &amp; CO.</t>
  </si>
  <si>
    <t>BACKNANG</t>
  </si>
  <si>
    <t>001/BO09501</t>
  </si>
  <si>
    <t>HENNIGSDORF</t>
  </si>
  <si>
    <t>001/DA06401</t>
  </si>
  <si>
    <t>MANNHEIM</t>
  </si>
  <si>
    <t>001/DO00501</t>
  </si>
  <si>
    <t>ASTRIUM GMBH</t>
  </si>
  <si>
    <t>OTTOBRUNN</t>
  </si>
  <si>
    <t>001/EA00501</t>
  </si>
  <si>
    <t xml:space="preserve"> EADS DEUTSCHLAND GMBH</t>
  </si>
  <si>
    <t>ULM</t>
  </si>
  <si>
    <t>001/EL19101</t>
  </si>
  <si>
    <t>ELEKTRA GMBH</t>
  </si>
  <si>
    <t>SCHALKAU</t>
  </si>
  <si>
    <t>001/EM00901</t>
  </si>
  <si>
    <t>EMC ELECTRONICS GMBH</t>
  </si>
  <si>
    <t>AUGSBURG</t>
  </si>
  <si>
    <t>001/ES01801</t>
  </si>
  <si>
    <t>ESW GMBH</t>
  </si>
  <si>
    <t>ESSEN</t>
  </si>
  <si>
    <t>001/FO01702</t>
  </si>
  <si>
    <t>FORSCHUNGSZENTRUM ROSSEND</t>
  </si>
  <si>
    <t>DRESDEN</t>
  </si>
  <si>
    <t>001/GE07101</t>
  </si>
  <si>
    <t>GEBR. SWOBODA GMBH</t>
  </si>
  <si>
    <t>WIGGENSBACH</t>
  </si>
  <si>
    <t>001/HE08201</t>
  </si>
  <si>
    <t>HELLA FAHRZEUGKOMPONENTEN</t>
  </si>
  <si>
    <t>001/IF00601</t>
  </si>
  <si>
    <t xml:space="preserve"> IFM ELECTRONIC GMBH</t>
  </si>
  <si>
    <t>TETTNANG</t>
  </si>
  <si>
    <t>001/IM00801</t>
  </si>
  <si>
    <t xml:space="preserve"> IMPORT CONSULTANT OHG</t>
  </si>
  <si>
    <t>MUENCHEN</t>
  </si>
  <si>
    <t>???</t>
  </si>
  <si>
    <t>ABX LOGISTICS</t>
  </si>
  <si>
    <t>001/KU00901</t>
  </si>
  <si>
    <t>KUMMER GMBH &amp; CO.KG</t>
  </si>
  <si>
    <t>OETISHEIM</t>
  </si>
  <si>
    <t>001/MI08201</t>
  </si>
  <si>
    <t>MICRODIS ELECTRONICS GMBH</t>
  </si>
  <si>
    <t>ROEMERBERG</t>
  </si>
  <si>
    <t>001/MU02401</t>
  </si>
  <si>
    <t xml:space="preserve"> MUECAP VERTRIEBSGESELLSCH</t>
  </si>
  <si>
    <t>GRAEFELFING-MUENCHEN</t>
  </si>
  <si>
    <t>001/PI03801</t>
  </si>
  <si>
    <t>TI AUTOMOTIVE (NEUSS) GMB</t>
  </si>
  <si>
    <t>NEUSS</t>
  </si>
  <si>
    <t>001/PK00401</t>
  </si>
  <si>
    <t>PK COMPONENTS ELEKTRONISH</t>
  </si>
  <si>
    <t>WENDELSTEIN</t>
  </si>
  <si>
    <t>001/PL01101</t>
  </si>
  <si>
    <t xml:space="preserve">PULS-PLASMATECHNIK GMBH </t>
  </si>
  <si>
    <t>DORTMUND</t>
  </si>
  <si>
    <t>001/RU01301</t>
  </si>
  <si>
    <t>RUTRONIK ELEK.BAU.GMBH</t>
  </si>
  <si>
    <t>REMCHINGEN-WILFERDINGEN</t>
  </si>
  <si>
    <t>001/SE06801</t>
  </si>
  <si>
    <t>SEBA DYNATRONIC</t>
  </si>
  <si>
    <t>BAUNACH</t>
  </si>
  <si>
    <t>001/SI24801</t>
  </si>
  <si>
    <t>SIEMENS AG / MEDICAL SOLU</t>
  </si>
  <si>
    <t>ERLANGEN</t>
  </si>
  <si>
    <t>001/SI24901</t>
  </si>
  <si>
    <t>SIEMENS AG</t>
  </si>
  <si>
    <t>BRAUNSCHWEIG</t>
  </si>
  <si>
    <t xml:space="preserve">001/SI27901 </t>
  </si>
  <si>
    <t>NUERNBERG</t>
  </si>
  <si>
    <t xml:space="preserve">Frau Schwab </t>
  </si>
  <si>
    <t>00 49 911 433 6796</t>
  </si>
  <si>
    <t>EMONS</t>
  </si>
  <si>
    <t xml:space="preserve">001/ST04901 </t>
  </si>
  <si>
    <t>STILL GMBH</t>
  </si>
  <si>
    <t>HAMBURG</t>
  </si>
  <si>
    <t>001/TH04801</t>
  </si>
  <si>
    <t xml:space="preserve"> THEO BENNING GMBH &amp; CO.KG</t>
  </si>
  <si>
    <t>BOCHOLT</t>
  </si>
  <si>
    <t>001/TT00602</t>
  </si>
  <si>
    <t xml:space="preserve"> TTI</t>
  </si>
  <si>
    <t>MAISACH-GERNLINDEN</t>
  </si>
  <si>
    <t>001/WA02001</t>
  </si>
  <si>
    <t>WAMPFLER AG</t>
  </si>
  <si>
    <t>WEIL AM RHEIN - MAERKT</t>
  </si>
  <si>
    <t>001/WA02101</t>
  </si>
  <si>
    <t>WALTER BAUCH GMBH</t>
  </si>
  <si>
    <t>001/WI01801</t>
  </si>
  <si>
    <t>WIKA ALEXANDER WIEGAND GM</t>
  </si>
  <si>
    <t>KLINGENBERG A. MAIN</t>
  </si>
  <si>
    <t>001/AB05101</t>
  </si>
  <si>
    <t>BOMBARDIER EUROPEAN HOLDING</t>
  </si>
  <si>
    <t>ES</t>
  </si>
  <si>
    <t>Espagne</t>
  </si>
  <si>
    <t>VIZCAYA</t>
  </si>
  <si>
    <t>Frau Emebea</t>
  </si>
  <si>
    <t>00 49911 433 6724</t>
  </si>
  <si>
    <t>001/AL20701</t>
  </si>
  <si>
    <t xml:space="preserve">THALES ALCATEL ALENIA SPACE ESPA </t>
  </si>
  <si>
    <t>TRES CANTOS</t>
  </si>
  <si>
    <t>Purification Quintero</t>
  </si>
  <si>
    <t>00 34 918 077 900</t>
  </si>
  <si>
    <t>001/AL23301</t>
  </si>
  <si>
    <t>ALBATROS ALCAZAR S.A.</t>
  </si>
  <si>
    <t>ALCAZAR DE SAN JUAN</t>
  </si>
  <si>
    <t>001/BO11601</t>
  </si>
  <si>
    <t xml:space="preserve">BOMBARDIER EUROPEAN HOLDI </t>
  </si>
  <si>
    <t>MOSTOLES</t>
  </si>
  <si>
    <t>001/CA02901</t>
  </si>
  <si>
    <t>CATELEC S.L.</t>
  </si>
  <si>
    <t>VALADECANS</t>
  </si>
  <si>
    <t>001/CO09201</t>
  </si>
  <si>
    <t>COMPONENTES ELECTRONICOS</t>
  </si>
  <si>
    <t>L'HOSPITALET DE LLOBREGAT</t>
  </si>
  <si>
    <t>001/CO11101</t>
  </si>
  <si>
    <t>CONSTRUCCIONES Y AUXILIAR</t>
  </si>
  <si>
    <t>BEASAIN GIPUZKOA</t>
  </si>
  <si>
    <t>001/DA07201</t>
  </si>
  <si>
    <t>DACHS ELECTRONICA S.A.</t>
  </si>
  <si>
    <t>VILLASAR DEL MAR</t>
  </si>
  <si>
    <t>001/DE10801</t>
  </si>
  <si>
    <t>DELPHI PACKARD ESPANA S.L</t>
  </si>
  <si>
    <t>TARAZONA</t>
  </si>
  <si>
    <t>001/GH00201</t>
  </si>
  <si>
    <t>GH ELECTROTERMIA S.A</t>
  </si>
  <si>
    <t>SAN ANTONIO DE BENAGEBER</t>
  </si>
  <si>
    <t>001/IK00101</t>
  </si>
  <si>
    <t>IKERLAN SCL</t>
  </si>
  <si>
    <t>MONDRAGON</t>
  </si>
  <si>
    <t>001/IN11601</t>
  </si>
  <si>
    <t>INGETEAM</t>
  </si>
  <si>
    <t>PAMPLONA</t>
  </si>
  <si>
    <t>001/JE00501</t>
  </si>
  <si>
    <t>JESUS MARIA AGUIRRE S.A.</t>
  </si>
  <si>
    <t>LASARTE-ORIA</t>
  </si>
  <si>
    <t xml:space="preserve">001/PA03201 </t>
  </si>
  <si>
    <t>PESA PARA PANELES S.A</t>
  </si>
  <si>
    <t>AZAGRA (NAVARRA)</t>
  </si>
  <si>
    <t>001/PA03202</t>
  </si>
  <si>
    <t>PANELES ELECTRONICOS SA</t>
  </si>
  <si>
    <t>SESMA (NAVARRA)</t>
  </si>
  <si>
    <t>001/PA03203</t>
  </si>
  <si>
    <t>001/RC00501</t>
  </si>
  <si>
    <t>R.C.MICROELECTRONICA S.A.</t>
  </si>
  <si>
    <t>001/SA09501</t>
  </si>
  <si>
    <t>SAGITRON</t>
  </si>
  <si>
    <t>001/SI27101</t>
  </si>
  <si>
    <t>SIEMENS SA</t>
  </si>
  <si>
    <t>GETAFE</t>
  </si>
  <si>
    <t>001/SI27701</t>
  </si>
  <si>
    <t>SISTEMAS ELECTRONICOS</t>
  </si>
  <si>
    <t>PINTO</t>
  </si>
  <si>
    <t>CPT</t>
  </si>
  <si>
    <t>001/SI34401</t>
  </si>
  <si>
    <t>CORNELLA</t>
  </si>
  <si>
    <t>001/SU01601</t>
  </si>
  <si>
    <t>SUINSA</t>
  </si>
  <si>
    <t>TORREJON DE ARDOZ</t>
  </si>
  <si>
    <t>001/TE09501</t>
  </si>
  <si>
    <t>TELTRONIC S.A.U</t>
  </si>
  <si>
    <t>ZARAGOZA</t>
  </si>
  <si>
    <t>001/TE10001</t>
  </si>
  <si>
    <t>TECNOLOGICA COMPONENTES</t>
  </si>
  <si>
    <t>SEVILLA</t>
  </si>
  <si>
    <t>001/TE11101</t>
  </si>
  <si>
    <t>TECNICA ELECTRONICA</t>
  </si>
  <si>
    <t>ZAMUDIO</t>
  </si>
  <si>
    <t>001/VA04001</t>
  </si>
  <si>
    <t xml:space="preserve"> SAN JOSE LOPEZ</t>
  </si>
  <si>
    <t>OIARTZUN</t>
  </si>
  <si>
    <t>001/AB04501</t>
  </si>
  <si>
    <t>ABB LOGISTICS CENTER</t>
  </si>
  <si>
    <t>FI</t>
  </si>
  <si>
    <t>FINLAND</t>
  </si>
  <si>
    <t>VANTAA</t>
  </si>
  <si>
    <t>GEODIS CALBERSON</t>
  </si>
  <si>
    <t>001/AB04901</t>
  </si>
  <si>
    <t xml:space="preserve"> ABB OY </t>
  </si>
  <si>
    <t>HELSINKI</t>
  </si>
  <si>
    <t>001/AC03201</t>
  </si>
  <si>
    <t>ACTE OY</t>
  </si>
  <si>
    <t xml:space="preserve">001/SP02201 </t>
  </si>
  <si>
    <t>SPECEL OY</t>
  </si>
  <si>
    <t>001/AC03301</t>
  </si>
  <si>
    <t>ACC INGENIERIE ET MAINTEN</t>
  </si>
  <si>
    <t>FR</t>
  </si>
  <si>
    <t>France</t>
  </si>
  <si>
    <t>CLERMONT FERRAND</t>
  </si>
  <si>
    <t>001/AL17601</t>
  </si>
  <si>
    <t>ALSTOM TRANSPORT S.A</t>
  </si>
  <si>
    <t>BELFORT</t>
  </si>
  <si>
    <t>001/AL18001</t>
  </si>
  <si>
    <t>ALSTOM TRANSPORT SA</t>
  </si>
  <si>
    <t>SEMEAC</t>
  </si>
  <si>
    <t>001/AL18002</t>
  </si>
  <si>
    <t xml:space="preserve">ALSTOM TRANSPORT S.A. </t>
  </si>
  <si>
    <t>001/AL21301</t>
  </si>
  <si>
    <t>ALSTOM TRANSPORT FRANCE</t>
  </si>
  <si>
    <t>RAISMES</t>
  </si>
  <si>
    <t>001/AL22201</t>
  </si>
  <si>
    <t xml:space="preserve"> ALCATEL ALENIA SPACE FRAN</t>
  </si>
  <si>
    <t>TOULOUSE</t>
  </si>
  <si>
    <t>001/AL22601</t>
  </si>
  <si>
    <t>AREVA T&amp;D SA</t>
  </si>
  <si>
    <t>MASSY</t>
  </si>
  <si>
    <t>001/AL22603</t>
  </si>
  <si>
    <t>SOCIETE SOREEL SAS</t>
  </si>
  <si>
    <t>CHOLET</t>
  </si>
  <si>
    <t>001/AP01601</t>
  </si>
  <si>
    <t>CONVERTEAM SAS</t>
  </si>
  <si>
    <t>PALAISEAU</t>
  </si>
  <si>
    <t>001/AP01602</t>
  </si>
  <si>
    <t>001/AS04101</t>
  </si>
  <si>
    <t>EADS ASTRIUM S.A.S.</t>
  </si>
  <si>
    <t>VELIZY VILLACOUBLAY</t>
  </si>
  <si>
    <t>001/AS05301</t>
  </si>
  <si>
    <t>ASTRIUM SAS</t>
  </si>
  <si>
    <t>001/BA03101</t>
  </si>
  <si>
    <t>BANELEC S.A.</t>
  </si>
  <si>
    <t>TRAPPES</t>
  </si>
  <si>
    <t>001/CE03601</t>
  </si>
  <si>
    <t xml:space="preserve"> CELES S.A.</t>
  </si>
  <si>
    <t>LAUTENBACH</t>
  </si>
  <si>
    <t>001/CE04902</t>
  </si>
  <si>
    <t>C.E.A. - C.E.S.T.A.</t>
  </si>
  <si>
    <t>LE BARP</t>
  </si>
  <si>
    <t>001/CE05701</t>
  </si>
  <si>
    <t>CEA/DAM</t>
  </si>
  <si>
    <t>BRUYERES LE CHATEL</t>
  </si>
  <si>
    <t>001/CE05704</t>
  </si>
  <si>
    <t>CEA CESTA</t>
  </si>
  <si>
    <t>001/CE06101</t>
  </si>
  <si>
    <t xml:space="preserve">CERN </t>
  </si>
  <si>
    <t>CERN</t>
  </si>
  <si>
    <t>001/CF00101</t>
  </si>
  <si>
    <t>VALEO LIAISONS ELECTRIQUE</t>
  </si>
  <si>
    <t>LACANCHE</t>
  </si>
  <si>
    <t>001/CO08801</t>
  </si>
  <si>
    <t>COPEL S.A. (MAGASIN)</t>
  </si>
  <si>
    <t>SAINT JUST EN CHAUSSEE</t>
  </si>
  <si>
    <t>001/CO09301</t>
  </si>
  <si>
    <t>CODEFA CONNECTIQUE S.A.</t>
  </si>
  <si>
    <t>LE PERRAY EN YVELINES</t>
  </si>
  <si>
    <t>001/CO10801</t>
  </si>
  <si>
    <t>001/FA03101</t>
  </si>
  <si>
    <t>FAIVELEY TRANSPORT S.A.</t>
  </si>
  <si>
    <t>LA VILLE AUX DAMES</t>
  </si>
  <si>
    <t>001/GR03001</t>
  </si>
  <si>
    <t>GROLLEAU SAS</t>
  </si>
  <si>
    <t>MONTILLIERS</t>
  </si>
  <si>
    <t>001/LE05101</t>
  </si>
  <si>
    <t>LEENAX SAS</t>
  </si>
  <si>
    <t>TREMBLAY EN FRANCE</t>
  </si>
  <si>
    <t>FCA</t>
  </si>
  <si>
    <t>001/MG00102</t>
  </si>
  <si>
    <t>GEODIS LOGISTICS IDF</t>
  </si>
  <si>
    <t>EVRY LISSES</t>
  </si>
  <si>
    <t>001/RA05701</t>
  </si>
  <si>
    <t>R.A.T.P. (ET. PUBLIC)</t>
  </si>
  <si>
    <t>SUCY EN BRIE</t>
  </si>
  <si>
    <t>001/RA05702</t>
  </si>
  <si>
    <t>SAINT-OUEN</t>
  </si>
  <si>
    <t>001/RA05703</t>
  </si>
  <si>
    <t>001/RI01701</t>
  </si>
  <si>
    <t xml:space="preserve"> RICHARDSON ELECTRONIQUE</t>
  </si>
  <si>
    <t>COLOMBES</t>
  </si>
  <si>
    <t xml:space="preserve">001/SA13701 </t>
  </si>
  <si>
    <t>SAGEM DEFENSE SECURITE</t>
  </si>
  <si>
    <t>ST BENOIT</t>
  </si>
  <si>
    <t>001/SA14001</t>
  </si>
  <si>
    <t>001/SC09101</t>
  </si>
  <si>
    <t>SC2N S.A</t>
  </si>
  <si>
    <t>MONDEVILLE</t>
  </si>
  <si>
    <t>001/SC09102</t>
  </si>
  <si>
    <t>SAINTE MENEHOULD</t>
  </si>
  <si>
    <t>001/SC11401</t>
  </si>
  <si>
    <t>SCHNEIDER ELECTRIC</t>
  </si>
  <si>
    <t>CHAMP SUR DRAC</t>
  </si>
  <si>
    <t>001/SI36301</t>
  </si>
  <si>
    <t>SIEMENS VDO AUTOMOTIVE</t>
  </si>
  <si>
    <t>BOUSSENS</t>
  </si>
  <si>
    <t>001/SN00801</t>
  </si>
  <si>
    <t>S N C F</t>
  </si>
  <si>
    <t>ROMILLY SUR SEINE</t>
  </si>
  <si>
    <t>001/SN00802</t>
  </si>
  <si>
    <t>LA MULATIERE</t>
  </si>
  <si>
    <t>001/SN00803</t>
  </si>
  <si>
    <t>BISCHHEIM</t>
  </si>
  <si>
    <t>001/SN00804</t>
  </si>
  <si>
    <t>HELLEMMES LILLE</t>
  </si>
  <si>
    <t xml:space="preserve">001/SN00805 </t>
  </si>
  <si>
    <t>SAINT PIERRE DES CORPS</t>
  </si>
  <si>
    <t>001/SN01201</t>
  </si>
  <si>
    <t>EIMM - SNCF</t>
  </si>
  <si>
    <t>HELLEMMES</t>
  </si>
  <si>
    <t>001/SN01301</t>
  </si>
  <si>
    <t>001/SN01501</t>
  </si>
  <si>
    <t xml:space="preserve">SNCF - EIMM DE BISCHHEIM </t>
  </si>
  <si>
    <t>001/SN01601</t>
  </si>
  <si>
    <t>SNCF. PLATEFORME LOGISTIC</t>
  </si>
  <si>
    <t>MOISSY-CRAMAYEL</t>
  </si>
  <si>
    <t>001/SN01701</t>
  </si>
  <si>
    <t xml:space="preserve"> LEEI (LABO) SNCF//M. BLAQ</t>
  </si>
  <si>
    <t>001/TH04601</t>
  </si>
  <si>
    <t>THALES AIR DEFENCE S.A.</t>
  </si>
  <si>
    <t>FLEURY LES AUBRAIS</t>
  </si>
  <si>
    <t>001/TH04901</t>
  </si>
  <si>
    <t>THALES SYSTEMES AEROPORTE</t>
  </si>
  <si>
    <t>001/TH04902</t>
  </si>
  <si>
    <t>DAHER LHOTELLIER</t>
  </si>
  <si>
    <t>BUC</t>
  </si>
  <si>
    <t>001/TH05103</t>
  </si>
  <si>
    <t xml:space="preserve">AZTEC SARL </t>
  </si>
  <si>
    <t>BAGNEUX</t>
  </si>
  <si>
    <t>001/TH05105</t>
  </si>
  <si>
    <t xml:space="preserve">GERAC BORDEAUX SA </t>
  </si>
  <si>
    <t>001/TH05201</t>
  </si>
  <si>
    <t xml:space="preserve"> THALES RAYTHEON SYSTEMS</t>
  </si>
  <si>
    <t>001/TH05203</t>
  </si>
  <si>
    <t xml:space="preserve">DAHER LHOTELLIER </t>
  </si>
  <si>
    <t xml:space="preserve">001/TH05205 </t>
  </si>
  <si>
    <t>TELIS</t>
  </si>
  <si>
    <t>VIRY CHATILLON</t>
  </si>
  <si>
    <t>001/TH05701</t>
  </si>
  <si>
    <t xml:space="preserve">THALES ELECTRON DEVICES </t>
  </si>
  <si>
    <t>VELIZY</t>
  </si>
  <si>
    <t>001/AB06901</t>
  </si>
  <si>
    <t>ABACUS GROUP DISTRIBUTION</t>
  </si>
  <si>
    <t>GB</t>
  </si>
  <si>
    <t>GRANDE BRETAGNE</t>
  </si>
  <si>
    <t>NEWCASTLE</t>
  </si>
  <si>
    <t>ST5 9QH</t>
  </si>
  <si>
    <t>001/AL20501</t>
  </si>
  <si>
    <t>ALSTOM TRANSPORT EQUIPMEN</t>
  </si>
  <si>
    <t>PRESTON</t>
  </si>
  <si>
    <t>PR1 8XL</t>
  </si>
  <si>
    <t>001/AL21501</t>
  </si>
  <si>
    <t>ALSTOM TRACTION LTD</t>
  </si>
  <si>
    <t>001/CO11001</t>
  </si>
  <si>
    <t>CONVERTEAM LTD</t>
  </si>
  <si>
    <t>STOKE-ON-TRENT</t>
  </si>
  <si>
    <t>ST7 1TW</t>
  </si>
  <si>
    <t>001/DI03801</t>
  </si>
  <si>
    <t>DISTRIBUTED MICRO TECHNOL</t>
  </si>
  <si>
    <t>SANDHURST</t>
  </si>
  <si>
    <t>GU47 0QA</t>
  </si>
  <si>
    <t>001/FA02801</t>
  </si>
  <si>
    <t xml:space="preserve">PREMIER FARNELL UK LIMITE </t>
  </si>
  <si>
    <t>LEEDS</t>
  </si>
  <si>
    <t>LS12 2EN</t>
  </si>
  <si>
    <t>001/FU03401</t>
  </si>
  <si>
    <t>FUTURE ELECTRONICS LTD</t>
  </si>
  <si>
    <t>MIDDLESEX</t>
  </si>
  <si>
    <t>UB4 0TP</t>
  </si>
  <si>
    <t>001/HY00601</t>
  </si>
  <si>
    <t>STERLING COMPONENTS</t>
  </si>
  <si>
    <t>BUCKS</t>
  </si>
  <si>
    <t>HP12 3TA</t>
  </si>
  <si>
    <t xml:space="preserve">001/MA165 </t>
  </si>
  <si>
    <t>ASTRIUM LIMITED</t>
  </si>
  <si>
    <t>PORTSMOUTH</t>
  </si>
  <si>
    <t>PO3 5PU</t>
  </si>
  <si>
    <t>001/PA03501</t>
  </si>
  <si>
    <t xml:space="preserve"> PATTONAIR LTD </t>
  </si>
  <si>
    <t>WOKING</t>
  </si>
  <si>
    <t>GU21 55A</t>
  </si>
  <si>
    <t>001/10098501</t>
  </si>
  <si>
    <t>AVX KYOCERA</t>
  </si>
  <si>
    <t>HK</t>
  </si>
  <si>
    <t>HONG KONG</t>
  </si>
  <si>
    <t>HUNGHOM KOWLOON</t>
  </si>
  <si>
    <t>THALES</t>
  </si>
  <si>
    <t>001/BE06701</t>
  </si>
  <si>
    <t>BERU MANUFACTURING GMBH IE CO. KERRY</t>
  </si>
  <si>
    <t>IE</t>
  </si>
  <si>
    <t>IRELAND</t>
  </si>
  <si>
    <t>KERRY</t>
  </si>
  <si>
    <t>001/00503501</t>
  </si>
  <si>
    <t xml:space="preserve"> E.C.I.TELECOM LTD</t>
  </si>
  <si>
    <t>IL</t>
  </si>
  <si>
    <t>ISRAEL</t>
  </si>
  <si>
    <t>PETAH TIKVA</t>
  </si>
  <si>
    <t>WWW.OMARIM.CO.IL</t>
  </si>
  <si>
    <t>972 9 763 1007</t>
  </si>
  <si>
    <t>DHL GLOBAL FORWARDING</t>
  </si>
  <si>
    <t>001/00513701</t>
  </si>
  <si>
    <t>MINISTRY OF DEFENCE</t>
  </si>
  <si>
    <t>HAIFA</t>
  </si>
  <si>
    <t>GEODIS OVERSEAS</t>
  </si>
  <si>
    <t>001/AD02801</t>
  </si>
  <si>
    <t xml:space="preserve"> ADVECO SRL</t>
  </si>
  <si>
    <t>IT</t>
  </si>
  <si>
    <t>Italie</t>
  </si>
  <si>
    <t>RODANO ( MILANO )</t>
  </si>
  <si>
    <t>001/AN01101</t>
  </si>
  <si>
    <t>ANSALDOBREDA SPA</t>
  </si>
  <si>
    <t>NAPOLI</t>
  </si>
  <si>
    <t>001/AN01201</t>
  </si>
  <si>
    <t>ANSALDO SISTEMI INDUSTRIA</t>
  </si>
  <si>
    <t>MILANO</t>
  </si>
  <si>
    <t xml:space="preserve">001/BO09401 </t>
  </si>
  <si>
    <t>VADO LIGURE(SAVONA)</t>
  </si>
  <si>
    <t>001/EL17601</t>
  </si>
  <si>
    <t xml:space="preserve">ALSTOM FERROVIARIA SPA </t>
  </si>
  <si>
    <t>SESTO S.GIOVANNI(MILANO)</t>
  </si>
  <si>
    <t>001/EL20001</t>
  </si>
  <si>
    <t>ELETTROMIL SRL</t>
  </si>
  <si>
    <t>CASTIGLIONE DEL LAGO(PG)</t>
  </si>
  <si>
    <t>001/FI01801</t>
  </si>
  <si>
    <t>FIREMA TRASPORTI SPA</t>
  </si>
  <si>
    <t>TITO SCALO(PZ)</t>
  </si>
  <si>
    <t>001/FI02501</t>
  </si>
  <si>
    <t>SPELLO (PERUGIA)</t>
  </si>
  <si>
    <t>001/FI03001</t>
  </si>
  <si>
    <t>MILANO FIORENZA</t>
  </si>
  <si>
    <t>001/GA01801</t>
  </si>
  <si>
    <t>GALILEO AVIONICA SPA</t>
  </si>
  <si>
    <t>POMEZIA(ROMA)</t>
  </si>
  <si>
    <t>001/GA01901</t>
  </si>
  <si>
    <t>NERVIANO(MILANO)</t>
  </si>
  <si>
    <t>001/GA01902</t>
  </si>
  <si>
    <t>001/GA02201</t>
  </si>
  <si>
    <t>CAMPI BISENZIO(FIRENZE)</t>
  </si>
  <si>
    <t>001/KL01801</t>
  </si>
  <si>
    <t>KLIMAT FER SPA</t>
  </si>
  <si>
    <t>S. GIULIANO MILANESE</t>
  </si>
  <si>
    <t>001/MA18801</t>
  </si>
  <si>
    <t xml:space="preserve"> SELEX COMMUNICATIONS SPA</t>
  </si>
  <si>
    <t>CISTERNA DI LATINA</t>
  </si>
  <si>
    <t>001/SE06601</t>
  </si>
  <si>
    <t>SECOM SRL</t>
  </si>
  <si>
    <t>SESTO SAN GIOVANNI(MI)</t>
  </si>
  <si>
    <t>001/SI27001</t>
  </si>
  <si>
    <t xml:space="preserve">SILVERSTAR SRL </t>
  </si>
  <si>
    <t>CORNAREDO (MILANO)</t>
  </si>
  <si>
    <t>001/SI29601</t>
  </si>
  <si>
    <t>SINCROTRONE TRIESTE S.C.P</t>
  </si>
  <si>
    <t>TRIESTE (TS)</t>
  </si>
  <si>
    <t>001/TE11401</t>
  </si>
  <si>
    <t xml:space="preserve">TECHIMP SRL </t>
  </si>
  <si>
    <t>ZOLA PREDOSA (BOLOGNA)</t>
  </si>
  <si>
    <t>001/TO01301</t>
  </si>
  <si>
    <t>TOP REL SRL</t>
  </si>
  <si>
    <t>VALENZANO (BARI)</t>
  </si>
  <si>
    <t>001/TR03501</t>
  </si>
  <si>
    <t>TRANS-PART SRL</t>
  </si>
  <si>
    <t>001/TR03801</t>
  </si>
  <si>
    <t>TRENITALIA SPA</t>
  </si>
  <si>
    <t>VERONA</t>
  </si>
  <si>
    <t>001/TR03901</t>
  </si>
  <si>
    <t>BOLOGNA</t>
  </si>
  <si>
    <t>001/KY00901</t>
  </si>
  <si>
    <t xml:space="preserve"> KYOCERA CORP.</t>
  </si>
  <si>
    <t>JP</t>
  </si>
  <si>
    <t>JAPON</t>
  </si>
  <si>
    <t>SHIGA</t>
  </si>
  <si>
    <t>527-8555</t>
  </si>
  <si>
    <t>001/EL16201</t>
  </si>
  <si>
    <t xml:space="preserve">ELTH SA </t>
  </si>
  <si>
    <t>LU</t>
  </si>
  <si>
    <t>Luxembourg</t>
  </si>
  <si>
    <t>STEINSEL</t>
  </si>
  <si>
    <t>001/10002301</t>
  </si>
  <si>
    <t>TPC MALAYSIA</t>
  </si>
  <si>
    <t>MY</t>
  </si>
  <si>
    <t>MALAISIE</t>
  </si>
  <si>
    <t>PENANG</t>
  </si>
  <si>
    <t>001/AC02301</t>
  </si>
  <si>
    <t>ACAL LOGISTICS BV</t>
  </si>
  <si>
    <t>NL</t>
  </si>
  <si>
    <t>PAYS BAS</t>
  </si>
  <si>
    <t>EG EINDHOVEN</t>
  </si>
  <si>
    <t>001/AC02302</t>
  </si>
  <si>
    <t>001/AC02401</t>
  </si>
  <si>
    <t>ACAL NEDERLAND BV</t>
  </si>
  <si>
    <t>001/AC02402</t>
  </si>
  <si>
    <t>SH EINDHOVEN</t>
  </si>
  <si>
    <t>001/AR10801</t>
  </si>
  <si>
    <t>B.V. ARROW ELECTRONICS DL</t>
  </si>
  <si>
    <t>LE VENLO</t>
  </si>
  <si>
    <t>001/SP02001</t>
  </si>
  <si>
    <t>ARROW CENTRAL EUROPE GMBH</t>
  </si>
  <si>
    <t>VL VENLO</t>
  </si>
  <si>
    <t>001/TA03401</t>
  </si>
  <si>
    <t>ALSTOM TRAXIS BV</t>
  </si>
  <si>
    <t>GS RIDDERKERK</t>
  </si>
  <si>
    <t>001/AC03001</t>
  </si>
  <si>
    <t>ACTE AS</t>
  </si>
  <si>
    <t>NO</t>
  </si>
  <si>
    <t>Norvège</t>
  </si>
  <si>
    <t>KJELLER</t>
  </si>
  <si>
    <t>001/EL19601</t>
  </si>
  <si>
    <t>EFD INDUCTION AS</t>
  </si>
  <si>
    <t>SKIEN</t>
  </si>
  <si>
    <t>001/AB07302</t>
  </si>
  <si>
    <t xml:space="preserve"> CADARCO</t>
  </si>
  <si>
    <t>SE</t>
  </si>
  <si>
    <t>SUEDE</t>
  </si>
  <si>
    <t>ARBOGA</t>
  </si>
  <si>
    <t>001/AB07303</t>
  </si>
  <si>
    <t xml:space="preserve"> ABB LV SYSTEMS</t>
  </si>
  <si>
    <t>NORRKOPING</t>
  </si>
  <si>
    <t>001/AB07301</t>
  </si>
  <si>
    <t xml:space="preserve">ABB LV </t>
  </si>
  <si>
    <t>VASTERAS</t>
  </si>
  <si>
    <t>Mariina Wilhelm</t>
  </si>
  <si>
    <t>Phone: +46 21 317858</t>
  </si>
  <si>
    <t>SCHENKER</t>
  </si>
  <si>
    <t>001/AC03401</t>
  </si>
  <si>
    <t>ACTE SUPPLY AB</t>
  </si>
  <si>
    <t>001/AL23501</t>
  </si>
  <si>
    <t>ALSTOM POWER SWEDEN AB</t>
  </si>
  <si>
    <t>VAXJO</t>
  </si>
  <si>
    <t>001/AR10701</t>
  </si>
  <si>
    <t>ARROW NORDIC COMPONENTS</t>
  </si>
  <si>
    <t>SPANGA</t>
  </si>
  <si>
    <t>001/DA06301</t>
  </si>
  <si>
    <t xml:space="preserve">BOMBARDIER TRANSPORTATION </t>
  </si>
  <si>
    <t>001/ER23501</t>
  </si>
  <si>
    <t xml:space="preserve">SAAB SPACE AB </t>
  </si>
  <si>
    <t>GOTHENBURG</t>
  </si>
  <si>
    <t>001/10098401</t>
  </si>
  <si>
    <t>SG</t>
  </si>
  <si>
    <t>SINGAPOUR</t>
  </si>
  <si>
    <t>NEW TECH PARK</t>
  </si>
  <si>
    <t>001/10098802</t>
  </si>
  <si>
    <t>AVX CORP AIR</t>
  </si>
  <si>
    <t>US</t>
  </si>
  <si>
    <t>USA</t>
  </si>
  <si>
    <t>ATLANTA</t>
  </si>
  <si>
    <t>GA30354</t>
  </si>
  <si>
    <t>001/10098803</t>
  </si>
  <si>
    <t>AVX CORP MER</t>
  </si>
  <si>
    <t>eharris@avxus.com</t>
  </si>
  <si>
    <t>00 1 404 608 8151</t>
  </si>
  <si>
    <t>001/AV16001</t>
  </si>
  <si>
    <t>AVX CORP FILTERS</t>
  </si>
  <si>
    <t>SUN VALLEY</t>
  </si>
  <si>
    <t>CA91352</t>
  </si>
  <si>
    <t>FEDEX</t>
  </si>
  <si>
    <t>PERDRIER</t>
  </si>
  <si>
    <t>MEUNIER</t>
  </si>
  <si>
    <t>WATEK</t>
  </si>
  <si>
    <t>FER</t>
  </si>
  <si>
    <t>KONCZAK</t>
  </si>
  <si>
    <t>DELACROIX</t>
  </si>
  <si>
    <t>GERMAIN</t>
  </si>
  <si>
    <t>CAF POWER</t>
  </si>
  <si>
    <t>PERDIRER</t>
  </si>
  <si>
    <t>SNCF</t>
  </si>
  <si>
    <t>MAGNETI MARELLI</t>
  </si>
  <si>
    <t>GE ENERGY POWER ARPAJON</t>
  </si>
  <si>
    <t>AIRBUS UK</t>
  </si>
  <si>
    <t>INELTRO</t>
  </si>
  <si>
    <t>MUECAP</t>
  </si>
  <si>
    <t>ALSTOM IBOS</t>
  </si>
  <si>
    <t>Requested date</t>
  </si>
  <si>
    <t>Promise date</t>
  </si>
  <si>
    <t>ABB SP POLAND</t>
  </si>
  <si>
    <t>Inter,date</t>
  </si>
  <si>
    <t>AVNET Belgique</t>
  </si>
  <si>
    <t>VALEO MONDEVILLE</t>
  </si>
  <si>
    <t xml:space="preserve">CEVA C/O AVX </t>
  </si>
  <si>
    <t>AVX CORP</t>
  </si>
  <si>
    <t>ELETTRA SINCROTONE</t>
  </si>
  <si>
    <t>INDUCTOTHERM</t>
  </si>
  <si>
    <t>ALSTOM BELGIUM</t>
  </si>
  <si>
    <t>GE ENERGY POWER LES ULIS</t>
  </si>
  <si>
    <t>EFD NORVEGE</t>
  </si>
  <si>
    <t>AVX CORP USA</t>
  </si>
  <si>
    <t>GE POWER SUEDE</t>
  </si>
  <si>
    <t>CAF POWER Espagne</t>
  </si>
  <si>
    <t>ALSTOM SUEDE</t>
  </si>
  <si>
    <t>SIEMENS Allemagne</t>
  </si>
  <si>
    <t>KONZCAK</t>
  </si>
  <si>
    <t>INGETEAM Espagne</t>
  </si>
  <si>
    <t>ABB AUTOMATION Allemagne</t>
  </si>
  <si>
    <t>PRE</t>
  </si>
  <si>
    <t>SNCF MOISSY CRAMAYEL</t>
  </si>
  <si>
    <t>ARROW CENTRAL PAYS BAS</t>
  </si>
  <si>
    <t>ALSTOM Italie</t>
  </si>
  <si>
    <t>TTI Allemagne</t>
  </si>
  <si>
    <t>YELLOZ COMPONENTS</t>
  </si>
  <si>
    <t>ARROW PAYS BAS</t>
  </si>
  <si>
    <t>RC MICRO Espagne</t>
  </si>
  <si>
    <t>ABB SP POLOGNE</t>
  </si>
  <si>
    <t>DISTRIBUTED</t>
  </si>
  <si>
    <t>RATP</t>
  </si>
  <si>
    <t>SIEMENS Espagne</t>
  </si>
  <si>
    <t>Ecart ship date / requested date</t>
  </si>
  <si>
    <t>Ecarts R / P</t>
  </si>
  <si>
    <t>Juin</t>
  </si>
  <si>
    <t>Juillet</t>
  </si>
  <si>
    <t>Août</t>
  </si>
  <si>
    <t>Septembre</t>
  </si>
  <si>
    <t>Octobre</t>
  </si>
  <si>
    <t>Novembre</t>
  </si>
  <si>
    <t>Décembre</t>
  </si>
  <si>
    <t>Etranger</t>
  </si>
  <si>
    <t>Pays</t>
  </si>
  <si>
    <t>Colis</t>
  </si>
  <si>
    <t>Palette</t>
  </si>
  <si>
    <t xml:space="preserve">Colis </t>
  </si>
  <si>
    <t>Palettes</t>
  </si>
  <si>
    <t>P</t>
  </si>
  <si>
    <t>POLOGNE</t>
  </si>
  <si>
    <t>FRANCE</t>
  </si>
  <si>
    <t>UK</t>
  </si>
  <si>
    <t>ESPAGNE</t>
  </si>
  <si>
    <t>ITALIE</t>
  </si>
  <si>
    <t>ALLEMAGNE</t>
  </si>
  <si>
    <t>ITAIE</t>
  </si>
  <si>
    <t>NORVEGE</t>
  </si>
  <si>
    <t>BELGIQUE</t>
  </si>
  <si>
    <t>PERDIER</t>
  </si>
  <si>
    <t>LEDUCS</t>
  </si>
  <si>
    <t>INTERIMAIRE</t>
  </si>
  <si>
    <t>EFFICIENCE</t>
  </si>
  <si>
    <t>Nbr expéd.</t>
  </si>
  <si>
    <t>Pays Bas</t>
  </si>
  <si>
    <t>Suède</t>
  </si>
  <si>
    <t>Finlande</t>
  </si>
  <si>
    <t>Pologne</t>
  </si>
  <si>
    <t>Hong-Kong</t>
  </si>
  <si>
    <t>Shanghai</t>
  </si>
  <si>
    <t>Israel</t>
  </si>
  <si>
    <t>Brésil</t>
  </si>
  <si>
    <t>Suisse</t>
  </si>
  <si>
    <t>Indes</t>
  </si>
  <si>
    <t>Danemark</t>
  </si>
  <si>
    <t>CZECH</t>
  </si>
  <si>
    <t>Total général</t>
  </si>
  <si>
    <t>2017</t>
  </si>
  <si>
    <t>juin</t>
  </si>
  <si>
    <t>juil</t>
  </si>
  <si>
    <t>Années</t>
  </si>
  <si>
    <t>Étiquettes de lignes</t>
  </si>
  <si>
    <t>janv</t>
  </si>
  <si>
    <t>févr</t>
  </si>
  <si>
    <t>mars</t>
  </si>
  <si>
    <t>avr</t>
  </si>
  <si>
    <t>mai</t>
  </si>
  <si>
    <t>août</t>
  </si>
  <si>
    <t>sept</t>
  </si>
  <si>
    <t>oct</t>
  </si>
  <si>
    <t>nov</t>
  </si>
  <si>
    <t>déc</t>
  </si>
  <si>
    <t>Mois</t>
  </si>
  <si>
    <t>Somme de Palettes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</si>
</sst>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family val="2"/>
      <scheme val="minor"/>
    </font>
    <font>
      <sz val="10"/>
      <name val="Verdana"/>
      <family val="2"/>
    </font>
    <font>
      <i/>
      <sz val="9"/>
      <name val="Verdana"/>
      <family val="2"/>
    </font>
    <font>
      <b/>
      <sz val="10"/>
      <name val="Verdana"/>
      <family val="2"/>
    </font>
    <font>
      <b/>
      <sz val="10"/>
      <color indexed="62"/>
      <name val="Verdana"/>
      <family val="2"/>
    </font>
    <font>
      <b/>
      <sz val="10"/>
      <color indexed="60"/>
      <name val="Verdana"/>
      <family val="2"/>
    </font>
    <font>
      <b/>
      <sz val="10"/>
      <color indexed="12"/>
      <name val="Verdana"/>
      <family val="2"/>
    </font>
    <font>
      <b/>
      <sz val="10"/>
      <color indexed="61"/>
      <name val="Verdana"/>
      <family val="2"/>
    </font>
    <font>
      <b/>
      <sz val="10"/>
      <color indexed="10"/>
      <name val="Verdana"/>
      <family val="2"/>
    </font>
    <font>
      <b/>
      <sz val="10"/>
      <color indexed="30"/>
      <name val="Verdana"/>
      <family val="2"/>
    </font>
    <font>
      <sz val="11"/>
      <name val="AR CENA"/>
    </font>
    <font>
      <sz val="11"/>
      <color theme="1"/>
      <name val="AR CENA"/>
    </font>
    <font>
      <sz val="18"/>
      <color theme="1"/>
      <name val="AR CENA"/>
    </font>
    <font>
      <sz val="20"/>
      <color theme="1"/>
      <name val="AR CENA"/>
    </font>
    <font>
      <sz val="16"/>
      <color theme="1"/>
      <name val="AR CENA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2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2" fontId="1" fillId="0" borderId="2" xfId="0" applyNumberFormat="1" applyFont="1" applyBorder="1" applyAlignment="1">
      <alignment horizontal="center"/>
    </xf>
    <xf numFmtId="2" fontId="1" fillId="0" borderId="2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2" fontId="5" fillId="0" borderId="2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/>
    </xf>
    <xf numFmtId="0" fontId="9" fillId="0" borderId="2" xfId="0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0" fontId="11" fillId="2" borderId="0" xfId="0" applyFont="1" applyFill="1" applyAlignment="1">
      <alignment horizontal="center" vertical="center"/>
    </xf>
    <xf numFmtId="14" fontId="11" fillId="2" borderId="6" xfId="0" applyNumberFormat="1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14" fontId="11" fillId="2" borderId="7" xfId="0" applyNumberFormat="1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0" fillId="3" borderId="0" xfId="0" applyFont="1" applyFill="1" applyProtection="1"/>
    <xf numFmtId="0" fontId="10" fillId="3" borderId="0" xfId="0" applyFont="1" applyFill="1" applyAlignment="1" applyProtection="1">
      <alignment horizontal="center" vertical="center"/>
    </xf>
    <xf numFmtId="0" fontId="10" fillId="3" borderId="0" xfId="0" applyFont="1" applyFill="1" applyBorder="1" applyAlignment="1" applyProtection="1">
      <alignment horizontal="center" vertical="center"/>
    </xf>
    <xf numFmtId="14" fontId="10" fillId="3" borderId="0" xfId="0" applyNumberFormat="1" applyFont="1" applyFill="1" applyBorder="1" applyAlignment="1" applyProtection="1">
      <alignment horizontal="center" vertical="center"/>
    </xf>
    <xf numFmtId="14" fontId="10" fillId="3" borderId="0" xfId="0" applyNumberFormat="1" applyFont="1" applyFill="1" applyAlignment="1" applyProtection="1">
      <alignment horizontal="center" vertical="center"/>
    </xf>
    <xf numFmtId="0" fontId="12" fillId="5" borderId="0" xfId="0" applyFont="1" applyFill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14" fontId="12" fillId="5" borderId="15" xfId="0" applyNumberFormat="1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right" vertical="center"/>
    </xf>
    <xf numFmtId="0" fontId="12" fillId="5" borderId="13" xfId="0" applyFont="1" applyFill="1" applyBorder="1" applyAlignment="1">
      <alignment horizontal="right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14" fontId="10" fillId="2" borderId="4" xfId="0" applyNumberFormat="1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14" fontId="10" fillId="2" borderId="10" xfId="0" applyNumberFormat="1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4" borderId="9" xfId="0" applyFont="1" applyFill="1" applyBorder="1" applyAlignment="1" applyProtection="1">
      <alignment horizontal="center" vertical="center"/>
    </xf>
    <xf numFmtId="0" fontId="10" fillId="4" borderId="0" xfId="0" applyFont="1" applyFill="1" applyAlignment="1" applyProtection="1">
      <alignment horizontal="center" vertical="center"/>
    </xf>
    <xf numFmtId="0" fontId="10" fillId="4" borderId="9" xfId="0" applyFont="1" applyFill="1" applyBorder="1" applyAlignment="1" applyProtection="1">
      <alignment horizontal="center"/>
    </xf>
    <xf numFmtId="0" fontId="10" fillId="4" borderId="0" xfId="0" applyFont="1" applyFill="1" applyAlignment="1" applyProtection="1">
      <alignment horizontal="center"/>
    </xf>
    <xf numFmtId="0" fontId="10" fillId="3" borderId="12" xfId="0" applyFont="1" applyFill="1" applyBorder="1" applyAlignment="1" applyProtection="1">
      <alignment horizontal="center" vertical="center"/>
    </xf>
    <xf numFmtId="0" fontId="10" fillId="3" borderId="13" xfId="0" applyFont="1" applyFill="1" applyBorder="1" applyAlignment="1" applyProtection="1">
      <alignment horizontal="center" vertical="center"/>
    </xf>
    <xf numFmtId="0" fontId="10" fillId="3" borderId="0" xfId="0" applyFont="1" applyFill="1" applyAlignment="1" applyProtection="1">
      <alignment horizontal="center"/>
    </xf>
    <xf numFmtId="14" fontId="10" fillId="4" borderId="9" xfId="0" applyNumberFormat="1" applyFont="1" applyFill="1" applyBorder="1" applyAlignment="1" applyProtection="1">
      <alignment horizontal="center" vertical="center"/>
    </xf>
    <xf numFmtId="14" fontId="10" fillId="4" borderId="0" xfId="0" applyNumberFormat="1" applyFont="1" applyFill="1" applyAlignment="1" applyProtection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14" fillId="5" borderId="15" xfId="0" applyFont="1" applyFill="1" applyBorder="1" applyAlignment="1">
      <alignment horizontal="right" vertical="center"/>
    </xf>
    <xf numFmtId="0" fontId="12" fillId="5" borderId="12" xfId="0" applyFont="1" applyFill="1" applyBorder="1" applyAlignment="1">
      <alignment horizontal="left" vertical="center"/>
    </xf>
    <xf numFmtId="0" fontId="12" fillId="5" borderId="13" xfId="0" applyFont="1" applyFill="1" applyBorder="1" applyAlignment="1">
      <alignment horizontal="left" vertical="center"/>
    </xf>
    <xf numFmtId="0" fontId="12" fillId="5" borderId="15" xfId="0" applyFont="1" applyFill="1" applyBorder="1" applyAlignment="1">
      <alignment horizontal="left" vertical="center"/>
    </xf>
    <xf numFmtId="0" fontId="12" fillId="5" borderId="15" xfId="0" applyFont="1" applyFill="1" applyBorder="1" applyAlignment="1">
      <alignment horizontal="right" vertical="center"/>
    </xf>
    <xf numFmtId="0" fontId="0" fillId="0" borderId="0" xfId="0" pivotButton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 CENA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 CENA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 CENA"/>
        <scheme val="none"/>
      </font>
      <numFmt numFmtId="19" formatCode="dd/mm/yyyy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 CENA"/>
        <scheme val="none"/>
      </font>
      <numFmt numFmtId="19" formatCode="dd/mm/yyyy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 CENA"/>
        <scheme val="none"/>
      </font>
      <numFmt numFmtId="19" formatCode="dd/mm/yyyy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 CENA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 CENA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 CENA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 CENA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 CENA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 CENA"/>
        <scheme val="none"/>
      </font>
      <numFmt numFmtId="19" formatCode="dd/mm/yyyy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 CENA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 CENA"/>
        <scheme val="none"/>
      </font>
      <numFmt numFmtId="19" formatCode="dd/mm/yyyy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0006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247650</xdr:colOff>
      <xdr:row>7</xdr:row>
      <xdr:rowOff>9525</xdr:rowOff>
    </xdr:from>
    <xdr:to>
      <xdr:col>10</xdr:col>
      <xdr:colOff>180975</xdr:colOff>
      <xdr:row>10</xdr:row>
      <xdr:rowOff>28575</xdr:rowOff>
    </xdr:to>
    <xdr:sp macro="[0]!AJOUTER" textlink="">
      <xdr:nvSpPr>
        <xdr:cNvPr id="2" name="Arrondir un rectangle avec un coin diagonal 1"/>
        <xdr:cNvSpPr/>
      </xdr:nvSpPr>
      <xdr:spPr>
        <a:xfrm>
          <a:off x="5581650" y="1152525"/>
          <a:ext cx="1457325" cy="742950"/>
        </a:xfrm>
        <a:prstGeom prst="round2DiagRect">
          <a:avLst/>
        </a:prstGeom>
        <a:ln>
          <a:noFill/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AJOUTER</a:t>
          </a:r>
        </a:p>
      </xdr:txBody>
    </xdr:sp>
    <xdr:clientData/>
  </xdr:twoCellAnchor>
  <xdr:twoCellAnchor>
    <xdr:from>
      <xdr:col>2</xdr:col>
      <xdr:colOff>733425</xdr:colOff>
      <xdr:row>2</xdr:row>
      <xdr:rowOff>47625</xdr:rowOff>
    </xdr:from>
    <xdr:to>
      <xdr:col>10</xdr:col>
      <xdr:colOff>104774</xdr:colOff>
      <xdr:row>5</xdr:row>
      <xdr:rowOff>0</xdr:rowOff>
    </xdr:to>
    <xdr:sp macro="" textlink="">
      <xdr:nvSpPr>
        <xdr:cNvPr id="5" name="Arrondir un rectangle avec un coin diagonal 4"/>
        <xdr:cNvSpPr/>
      </xdr:nvSpPr>
      <xdr:spPr>
        <a:xfrm>
          <a:off x="1495425" y="238125"/>
          <a:ext cx="5467349" cy="714375"/>
        </a:xfrm>
        <a:prstGeom prst="round2DiagRect">
          <a:avLst/>
        </a:prstGeom>
        <a:ln>
          <a:noFill/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 préparations commandes	</a:t>
          </a:r>
        </a:p>
      </xdr:txBody>
    </xdr:sp>
    <xdr:clientData/>
  </xdr:twoCellAnchor>
  <xdr:twoCellAnchor editAs="oneCell">
    <xdr:from>
      <xdr:col>10</xdr:col>
      <xdr:colOff>742950</xdr:colOff>
      <xdr:row>10</xdr:row>
      <xdr:rowOff>47625</xdr:rowOff>
    </xdr:from>
    <xdr:to>
      <xdr:col>12</xdr:col>
      <xdr:colOff>723900</xdr:colOff>
      <xdr:row>17</xdr:row>
      <xdr:rowOff>76200</xdr:rowOff>
    </xdr:to>
    <xdr:pic>
      <xdr:nvPicPr>
        <xdr:cNvPr id="2045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62950" y="2114550"/>
          <a:ext cx="1504950" cy="155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238125</xdr:colOff>
      <xdr:row>14</xdr:row>
      <xdr:rowOff>66675</xdr:rowOff>
    </xdr:from>
    <xdr:to>
      <xdr:col>10</xdr:col>
      <xdr:colOff>171450</xdr:colOff>
      <xdr:row>17</xdr:row>
      <xdr:rowOff>238125</xdr:rowOff>
    </xdr:to>
    <xdr:sp macro="[0]!EFFACER" textlink="">
      <xdr:nvSpPr>
        <xdr:cNvPr id="8" name="Arrondir un rectangle avec un coin diagonal 7"/>
        <xdr:cNvSpPr/>
      </xdr:nvSpPr>
      <xdr:spPr>
        <a:xfrm>
          <a:off x="6334125" y="3114675"/>
          <a:ext cx="1457325" cy="819150"/>
        </a:xfrm>
        <a:prstGeom prst="round2DiagRect">
          <a:avLst/>
        </a:prstGeom>
        <a:ln>
          <a:noFill/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EFFACER</a:t>
          </a:r>
        </a:p>
      </xdr:txBody>
    </xdr:sp>
    <xdr:clientData/>
  </xdr:twoCellAnchor>
  <xdr:oneCellAnchor>
    <xdr:from>
      <xdr:col>9</xdr:col>
      <xdr:colOff>676275</xdr:colOff>
      <xdr:row>16</xdr:row>
      <xdr:rowOff>28575</xdr:rowOff>
    </xdr:from>
    <xdr:ext cx="184731" cy="264560"/>
    <xdr:sp macro="" textlink="">
      <xdr:nvSpPr>
        <xdr:cNvPr id="3" name="ZoneTexte 2"/>
        <xdr:cNvSpPr txBox="1"/>
      </xdr:nvSpPr>
      <xdr:spPr>
        <a:xfrm>
          <a:off x="7534275" y="353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931.810786921298" createdVersion="4" refreshedVersion="4" minRefreshableVersion="3" recordCount="48">
  <cacheSource type="worksheet">
    <worksheetSource name="Donnees"/>
  </cacheSource>
  <cacheFields count="13">
    <cacheField name="Date" numFmtId="14">
      <sharedItems containsSemiMixedTypes="0" containsNonDate="0" containsDate="1" containsString="0" minDate="2017-06-26T00:00:00" maxDate="2017-07-11T00:00:00" count="7">
        <d v="2017-07-10T00:00:00"/>
        <d v="2017-07-03T00:00:00"/>
        <d v="2017-06-30T00:00:00"/>
        <d v="2017-06-29T00:00:00"/>
        <d v="2017-06-28T00:00:00"/>
        <d v="2017-06-27T00:00:00"/>
        <d v="2017-06-26T00:00:00"/>
      </sharedItems>
      <fieldGroup par="11" base="0">
        <rangePr groupBy="months" startDate="2017-06-26T00:00:00" endDate="2017-07-11T00:00:00"/>
        <groupItems count="14">
          <s v="&lt;26/06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7/2017"/>
        </groupItems>
      </fieldGroup>
    </cacheField>
    <cacheField name="Client" numFmtId="0">
      <sharedItems/>
    </cacheField>
    <cacheField name="Pays" numFmtId="0">
      <sharedItems count="13">
        <s v="FRANCE"/>
        <s v="ESPAGNE"/>
        <s v="UK"/>
        <s v="POLOGNE"/>
        <s v="ITALIE"/>
        <s v="PAYS BAS"/>
        <s v="ALLEMAGNE"/>
        <s v="ITAIE"/>
        <s v="SUEDE"/>
        <s v="USA"/>
        <s v="NORVEGE"/>
        <s v="BELGIQUE"/>
        <s v="SUISSE"/>
      </sharedItems>
      <fieldGroup par="12"/>
    </cacheField>
    <cacheField name="Magasinier" numFmtId="0">
      <sharedItems containsBlank="1"/>
    </cacheField>
    <cacheField name="Colis " numFmtId="0">
      <sharedItems containsString="0" containsBlank="1" containsNumber="1" containsInteger="1" minValue="1" maxValue="1"/>
    </cacheField>
    <cacheField name="Palettes" numFmtId="0">
      <sharedItems containsString="0" containsBlank="1" containsNumber="1" containsInteger="1" minValue="2" maxValue="2"/>
    </cacheField>
    <cacheField name="Requested date" numFmtId="14">
      <sharedItems containsNonDate="0" containsDate="1" containsString="0" containsBlank="1" minDate="2006-02-02T00:00:00" maxDate="2017-08-04T00:00:00"/>
    </cacheField>
    <cacheField name="Promise date" numFmtId="14">
      <sharedItems containsNonDate="0" containsDate="1" containsString="0" containsBlank="1" minDate="2006-02-02T00:00:00" maxDate="2017-08-10T00:00:00"/>
    </cacheField>
    <cacheField name="Inter,date" numFmtId="14">
      <sharedItems containsNonDate="0" containsDate="1" containsString="0" containsBlank="1" minDate="2017-04-12T00:00:00" maxDate="2017-08-01T00:00:00"/>
    </cacheField>
    <cacheField name="Ecarts R / P" numFmtId="0">
      <sharedItems containsBlank="1" containsMixedTypes="1" containsNumber="1" containsInteger="1" minValue="0" maxValue="398"/>
    </cacheField>
    <cacheField name="Ecart ship date / requested date" numFmtId="0">
      <sharedItems containsString="0" containsBlank="1" containsNumber="1" containsInteger="1" minValue="1" maxValue="1"/>
    </cacheField>
    <cacheField name="Années" numFmtId="0" databaseField="0">
      <fieldGroup base="0">
        <rangePr groupBy="years" startDate="2017-06-26T00:00:00" endDate="2017-07-11T00:00:00"/>
        <groupItems count="3">
          <s v="&lt;26/06/2017"/>
          <s v="2017"/>
          <s v="&gt;11/07/2017"/>
        </groupItems>
      </fieldGroup>
    </cacheField>
    <cacheField name="Pays2" numFmtId="0" databaseField="0">
      <fieldGroup base="2">
        <discretePr count="13">
          <x v="0"/>
          <x v="1"/>
          <x v="1"/>
          <x v="1"/>
          <x v="1"/>
          <x v="1"/>
          <x v="1"/>
          <x v="1"/>
          <x v="1"/>
          <x v="1"/>
          <x v="1"/>
          <x v="1"/>
          <x v="1"/>
        </discretePr>
        <groupItems count="2">
          <s v="FRANCE"/>
          <s v="Groupe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">
  <r>
    <x v="0"/>
    <s v="SNCF"/>
    <x v="0"/>
    <s v="P"/>
    <n v="1"/>
    <n v="2"/>
    <m/>
    <m/>
    <m/>
    <m/>
    <m/>
  </r>
  <r>
    <x v="1"/>
    <s v="SIEMENS Espagne"/>
    <x v="1"/>
    <s v="MEUNIER"/>
    <m/>
    <m/>
    <d v="2017-07-04T00:00:00"/>
    <d v="2017-07-04T00:00:00"/>
    <d v="2017-06-30T00:00:00"/>
    <n v="0"/>
    <n v="1"/>
  </r>
  <r>
    <x v="1"/>
    <s v="RATP"/>
    <x v="0"/>
    <m/>
    <m/>
    <m/>
    <d v="2017-07-11T00:00:00"/>
    <d v="2017-07-11T00:00:00"/>
    <d v="2017-07-07T00:00:00"/>
    <n v="0"/>
    <m/>
  </r>
  <r>
    <x v="1"/>
    <s v="SNCF MOISSY CRAMAYEL"/>
    <x v="0"/>
    <m/>
    <m/>
    <m/>
    <d v="2017-07-05T00:00:00"/>
    <d v="2017-07-05T00:00:00"/>
    <d v="2017-07-03T00:00:00"/>
    <n v="0"/>
    <m/>
  </r>
  <r>
    <x v="1"/>
    <s v="DISTRIBUTED"/>
    <x v="2"/>
    <m/>
    <m/>
    <m/>
    <d v="2017-07-04T00:00:00"/>
    <d v="2017-07-07T00:00:00"/>
    <d v="2017-07-03T00:00:00"/>
    <n v="3"/>
    <m/>
  </r>
  <r>
    <x v="1"/>
    <s v="ABB SP POLOGNE"/>
    <x v="3"/>
    <m/>
    <m/>
    <m/>
    <d v="2017-08-03T00:00:00"/>
    <d v="2017-08-03T00:00:00"/>
    <d v="2017-07-25T00:00:00"/>
    <n v="0"/>
    <m/>
  </r>
  <r>
    <x v="1"/>
    <s v="RC MICRO Espagne"/>
    <x v="1"/>
    <m/>
    <m/>
    <m/>
    <d v="2017-03-15T00:00:00"/>
    <d v="2017-06-21T00:00:00"/>
    <d v="2017-06-16T00:00:00"/>
    <n v="98"/>
    <m/>
  </r>
  <r>
    <x v="1"/>
    <s v="ALSTOM Italie"/>
    <x v="4"/>
    <s v="PERDRIER"/>
    <m/>
    <m/>
    <d v="2017-07-05T00:00:00"/>
    <d v="2017-07-05T00:00:00"/>
    <d v="2017-06-30T00:00:00"/>
    <n v="0"/>
    <m/>
  </r>
  <r>
    <x v="1"/>
    <s v="ARROW PAYS BAS"/>
    <x v="5"/>
    <s v="PERDRIER"/>
    <m/>
    <m/>
    <d v="2017-07-05T00:00:00"/>
    <d v="2017-07-05T00:00:00"/>
    <d v="2017-06-30T00:00:00"/>
    <n v="0"/>
    <m/>
  </r>
  <r>
    <x v="1"/>
    <s v="TTI Allemagne"/>
    <x v="6"/>
    <s v="PERDRIER"/>
    <m/>
    <m/>
    <d v="2017-03-31T00:00:00"/>
    <d v="2017-07-04T00:00:00"/>
    <d v="2017-06-30T00:00:00"/>
    <n v="95"/>
    <m/>
  </r>
  <r>
    <x v="1"/>
    <s v="ALSTOM Italie"/>
    <x v="4"/>
    <s v="PERDRIER"/>
    <n v="1"/>
    <n v="2"/>
    <d v="2017-07-05T00:00:00"/>
    <d v="2017-07-05T00:00:00"/>
    <d v="2017-06-30T00:00:00"/>
    <n v="0"/>
    <m/>
  </r>
  <r>
    <x v="1"/>
    <s v="YELLOZ COMPONENTS"/>
    <x v="0"/>
    <s v="MEUNIER"/>
    <m/>
    <m/>
    <d v="2017-07-10T00:00:00"/>
    <d v="2017-07-11T00:00:00"/>
    <d v="2017-07-07T00:00:00"/>
    <n v="1"/>
    <m/>
  </r>
  <r>
    <x v="1"/>
    <s v="TTI Allemagne"/>
    <x v="6"/>
    <s v="MEUNIER"/>
    <m/>
    <m/>
    <d v="2017-05-02T00:00:00"/>
    <d v="2017-07-04T00:00:00"/>
    <d v="2017-06-30T00:00:00"/>
    <n v="63"/>
    <m/>
  </r>
  <r>
    <x v="1"/>
    <s v="MUECAP"/>
    <x v="6"/>
    <s v="MEUNIER"/>
    <m/>
    <m/>
    <d v="2017-06-26T00:00:00"/>
    <d v="2017-07-04T00:00:00"/>
    <d v="2017-06-30T00:00:00"/>
    <n v="8"/>
    <m/>
  </r>
  <r>
    <x v="1"/>
    <s v="ALSTOM Italie"/>
    <x v="7"/>
    <s v="PERDRIER"/>
    <m/>
    <m/>
    <d v="2017-07-05T00:00:00"/>
    <d v="2017-07-05T00:00:00"/>
    <d v="2017-06-30T00:00:00"/>
    <n v="0"/>
    <m/>
  </r>
  <r>
    <x v="1"/>
    <s v="MUECAP"/>
    <x v="6"/>
    <s v="MEUNIER"/>
    <m/>
    <m/>
    <d v="2017-06-27T00:00:00"/>
    <d v="2017-07-25T00:00:00"/>
    <d v="2017-07-21T00:00:00"/>
    <n v="28"/>
    <m/>
  </r>
  <r>
    <x v="1"/>
    <s v="ARROW CENTRAL PAYS BAS"/>
    <x v="5"/>
    <s v="PERDRIER"/>
    <m/>
    <m/>
    <d v="2017-06-23T00:00:00"/>
    <d v="2017-06-28T00:00:00"/>
    <d v="2017-06-23T00:00:00"/>
    <n v="5"/>
    <m/>
  </r>
  <r>
    <x v="1"/>
    <s v="SNCF MOISSY CRAMAYEL"/>
    <x v="0"/>
    <s v="MEUNIER"/>
    <m/>
    <m/>
    <d v="2017-06-28T00:00:00"/>
    <d v="2017-06-28T00:00:00"/>
    <d v="2017-06-26T00:00:00"/>
    <n v="0"/>
    <m/>
  </r>
  <r>
    <x v="1"/>
    <s v="ABB AUTOMATION Allemagne"/>
    <x v="6"/>
    <s v="MEUNIER"/>
    <m/>
    <m/>
    <d v="2017-06-02T00:00:00"/>
    <d v="2017-07-04T00:00:00"/>
    <d v="2017-06-30T00:00:00"/>
    <n v="32"/>
    <m/>
  </r>
  <r>
    <x v="2"/>
    <s v="INGETEAM Espagne"/>
    <x v="1"/>
    <s v="PERDRIER"/>
    <m/>
    <m/>
    <d v="2017-05-22T00:00:00"/>
    <d v="2017-06-08T00:00:00"/>
    <d v="2017-06-06T00:00:00"/>
    <s v="PRE"/>
    <m/>
  </r>
  <r>
    <x v="2"/>
    <s v="VALEO MONDEVILLE"/>
    <x v="0"/>
    <s v="KONZCAK"/>
    <m/>
    <m/>
    <d v="2017-07-30T00:00:00"/>
    <d v="2017-07-31T00:00:00"/>
    <d v="2017-07-28T00:00:00"/>
    <n v="1"/>
    <m/>
  </r>
  <r>
    <x v="2"/>
    <s v="SIEMENS Allemagne"/>
    <x v="6"/>
    <s v="PERDRIER"/>
    <m/>
    <m/>
    <d v="2017-06-06T00:00:00"/>
    <d v="2017-06-06T00:00:00"/>
    <d v="2017-06-30T00:00:00"/>
    <n v="0"/>
    <m/>
  </r>
  <r>
    <x v="3"/>
    <s v="ALSTOM SUEDE"/>
    <x v="8"/>
    <s v="PERDRIER"/>
    <m/>
    <m/>
    <d v="2017-06-22T00:00:00"/>
    <d v="2017-06-27T00:00:00"/>
    <d v="2017-06-22T00:00:00"/>
    <n v="5"/>
    <m/>
  </r>
  <r>
    <x v="3"/>
    <s v="CAF POWER Espagne"/>
    <x v="1"/>
    <s v="PERDRIER"/>
    <m/>
    <m/>
    <d v="2017-03-10T00:00:00"/>
    <d v="2017-04-20T00:00:00"/>
    <d v="2017-04-18T00:00:00"/>
    <n v="41"/>
    <m/>
  </r>
  <r>
    <x v="3"/>
    <s v="GE POWER SUEDE"/>
    <x v="8"/>
    <s v="PERDRIER"/>
    <m/>
    <m/>
    <d v="2017-06-12T00:00:00"/>
    <d v="2017-06-21T00:00:00"/>
    <d v="2017-06-15T00:00:00"/>
    <n v="9"/>
    <m/>
  </r>
  <r>
    <x v="3"/>
    <s v="AVX CORP USA"/>
    <x v="9"/>
    <s v="PERDRIER"/>
    <m/>
    <m/>
    <d v="2017-05-09T00:00:00"/>
    <d v="2017-07-12T00:00:00"/>
    <d v="2017-07-06T00:00:00"/>
    <n v="64"/>
    <m/>
  </r>
  <r>
    <x v="3"/>
    <s v="EFD NORVEGE"/>
    <x v="10"/>
    <s v="PERDRIER"/>
    <m/>
    <m/>
    <d v="2017-06-30T00:00:00"/>
    <d v="2017-07-06T00:00:00"/>
    <d v="2017-06-22T00:00:00"/>
    <n v="6"/>
    <m/>
  </r>
  <r>
    <x v="4"/>
    <s v="VALEO MONDEVILLE"/>
    <x v="0"/>
    <s v="PERDRIER"/>
    <m/>
    <m/>
    <d v="2017-07-31T00:00:00"/>
    <d v="2017-08-01T00:00:00"/>
    <d v="2017-07-31T00:00:00"/>
    <n v="1"/>
    <m/>
  </r>
  <r>
    <x v="4"/>
    <s v="GE ENERGY POWER LES ULIS"/>
    <x v="0"/>
    <s v="MEUNIER"/>
    <m/>
    <m/>
    <d v="2017-06-30T00:00:00"/>
    <d v="2017-06-30T00:00:00"/>
    <d v="2017-06-28T00:00:00"/>
    <n v="0"/>
    <m/>
  </r>
  <r>
    <x v="4"/>
    <s v="ALSTOM BELGIUM"/>
    <x v="11"/>
    <s v="MEUNIER"/>
    <m/>
    <m/>
    <d v="2017-06-28T00:00:00"/>
    <d v="2017-06-28T00:00:00"/>
    <d v="2017-06-28T00:00:00"/>
    <n v="0"/>
    <m/>
  </r>
  <r>
    <x v="4"/>
    <s v="INDUCTOTHERM"/>
    <x v="6"/>
    <s v="PERDRIER"/>
    <m/>
    <m/>
    <d v="2006-02-02T00:00:00"/>
    <d v="2006-02-02T00:00:00"/>
    <d v="2017-05-31T00:00:00"/>
    <n v="0"/>
    <m/>
  </r>
  <r>
    <x v="4"/>
    <s v="ELETTRA SINCROTONE"/>
    <x v="4"/>
    <s v="MEUNIER"/>
    <m/>
    <m/>
    <d v="2017-04-04T00:00:00"/>
    <d v="2017-04-14T00:00:00"/>
    <d v="2017-04-12T00:00:00"/>
    <n v="10"/>
    <m/>
  </r>
  <r>
    <x v="5"/>
    <s v="AVX CORP"/>
    <x v="9"/>
    <s v="MEUNIER"/>
    <m/>
    <m/>
    <d v="2016-07-07T00:00:00"/>
    <d v="2017-08-09T00:00:00"/>
    <m/>
    <n v="398"/>
    <m/>
  </r>
  <r>
    <x v="5"/>
    <s v="AIRBUS UK"/>
    <x v="2"/>
    <s v="MEUNIER"/>
    <m/>
    <m/>
    <d v="2017-05-08T00:00:00"/>
    <d v="2017-07-11T00:00:00"/>
    <m/>
    <n v="64"/>
    <m/>
  </r>
  <r>
    <x v="5"/>
    <s v="CEVA C/O AVX "/>
    <x v="9"/>
    <s v="PERDRIER"/>
    <m/>
    <m/>
    <d v="2017-04-18T00:00:00"/>
    <d v="2017-06-19T00:00:00"/>
    <m/>
    <n v="62"/>
    <m/>
  </r>
  <r>
    <x v="5"/>
    <s v="VALEO MONDEVILLE"/>
    <x v="0"/>
    <s v="PERDRIER"/>
    <m/>
    <m/>
    <d v="2017-07-30T00:00:00"/>
    <d v="2017-07-31T00:00:00"/>
    <m/>
    <n v="1"/>
    <m/>
  </r>
  <r>
    <x v="5"/>
    <s v="AVNET Belgique"/>
    <x v="11"/>
    <s v="KONCZAK"/>
    <m/>
    <m/>
    <d v="2017-04-04T00:00:00"/>
    <d v="2017-04-04T00:00:00"/>
    <d v="2017-06-30T00:00:00"/>
    <n v="0"/>
    <m/>
  </r>
  <r>
    <x v="5"/>
    <s v="ABB SP POLAND"/>
    <x v="3"/>
    <s v="PERDRIER"/>
    <m/>
    <m/>
    <d v="2017-06-03T00:00:00"/>
    <d v="2017-07-06T00:00:00"/>
    <d v="2017-06-27T00:00:00"/>
    <n v="33"/>
    <m/>
  </r>
  <r>
    <x v="5"/>
    <s v="ALSTOM IBOS"/>
    <x v="0"/>
    <s v="KONCZAK"/>
    <m/>
    <m/>
    <d v="2017-06-29T00:00:00"/>
    <d v="2017-06-29T00:00:00"/>
    <m/>
    <n v="0"/>
    <m/>
  </r>
  <r>
    <x v="6"/>
    <s v="MUECAP"/>
    <x v="6"/>
    <s v="MEUNIER"/>
    <m/>
    <m/>
    <m/>
    <m/>
    <m/>
    <n v="0"/>
    <m/>
  </r>
  <r>
    <x v="6"/>
    <s v="INELTRO"/>
    <x v="3"/>
    <s v="PERDRIER"/>
    <m/>
    <m/>
    <m/>
    <m/>
    <m/>
    <n v="0"/>
    <m/>
  </r>
  <r>
    <x v="6"/>
    <s v="AIRBUS UK"/>
    <x v="2"/>
    <s v="KONCZAK"/>
    <m/>
    <m/>
    <m/>
    <m/>
    <m/>
    <n v="0"/>
    <m/>
  </r>
  <r>
    <x v="6"/>
    <s v="GE ENERGY POWER ARPAJON"/>
    <x v="0"/>
    <s v="PERDRIER"/>
    <m/>
    <m/>
    <d v="2017-06-26T00:00:00"/>
    <d v="2017-06-26T00:00:00"/>
    <m/>
    <n v="0"/>
    <m/>
  </r>
  <r>
    <x v="6"/>
    <s v="MAGNETI MARELLI"/>
    <x v="4"/>
    <s v="PERDRIER"/>
    <m/>
    <m/>
    <m/>
    <m/>
    <m/>
    <n v="0"/>
    <m/>
  </r>
  <r>
    <x v="6"/>
    <s v="ABB SWITZERLAND LTD"/>
    <x v="12"/>
    <s v="MEUNIER"/>
    <m/>
    <m/>
    <m/>
    <m/>
    <m/>
    <n v="0"/>
    <m/>
  </r>
  <r>
    <x v="6"/>
    <s v="SNCF"/>
    <x v="0"/>
    <s v="PERDRIER"/>
    <m/>
    <m/>
    <m/>
    <m/>
    <m/>
    <n v="0"/>
    <m/>
  </r>
  <r>
    <x v="6"/>
    <s v="CAF POWER"/>
    <x v="1"/>
    <s v="PERDIRER"/>
    <m/>
    <m/>
    <m/>
    <m/>
    <m/>
    <n v="0"/>
    <m/>
  </r>
  <r>
    <x v="6"/>
    <s v="S N C F"/>
    <x v="0"/>
    <s v="MEUNIER"/>
    <m/>
    <m/>
    <m/>
    <m/>
    <m/>
    <n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olHeaderCaption="Mois">
  <location ref="L4:Y20" firstHeaderRow="1" firstDataRow="2" firstDataCol="1" rowPageCount="1" colPageCount="1"/>
  <pivotFields count="13">
    <pivotField axis="axisCol" numFmtId="14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Row" showAll="0">
      <items count="14">
        <item x="6"/>
        <item x="11"/>
        <item x="1"/>
        <item x="0"/>
        <item x="7"/>
        <item x="4"/>
        <item x="10"/>
        <item x="5"/>
        <item x="3"/>
        <item x="8"/>
        <item x="12"/>
        <item x="2"/>
        <item x="9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axis="axisPage" defaultSubtotal="0">
      <items count="3">
        <item x="0"/>
        <item x="1"/>
        <item x="2"/>
      </items>
    </pivotField>
    <pivotField axis="axisRow" showAll="0" defaultSubtotal="0">
      <items count="2">
        <item sd="0" x="0"/>
        <item n="Etranger" x="1"/>
      </items>
    </pivotField>
  </pivotFields>
  <rowFields count="2">
    <field x="12"/>
    <field x="2"/>
  </rowFields>
  <rowItems count="15">
    <i>
      <x/>
    </i>
    <i>
      <x v="1"/>
    </i>
    <i r="1">
      <x/>
    </i>
    <i r="1">
      <x v="1"/>
    </i>
    <i r="1">
      <x v="2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0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pageFields count="1">
    <pageField fld="11" item="1" hier="-1"/>
  </pageFields>
  <dataFields count="1">
    <dataField name="Somme de Palettes" fld="5" baseField="12" baseItem="1"/>
  </dataField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onnees" displayName="Donnees" ref="A1:K49" totalsRowShown="0" headerRowDxfId="14" dataDxfId="12" headerRowBorderDxfId="13" tableBorderDxfId="11">
  <autoFilter ref="A1:K49"/>
  <tableColumns count="11">
    <tableColumn id="1" name="Date" dataDxfId="10"/>
    <tableColumn id="2" name="Client" dataDxfId="9"/>
    <tableColumn id="3" name="Pays" dataDxfId="8"/>
    <tableColumn id="4" name="Magasinier" dataDxfId="7"/>
    <tableColumn id="5" name="Colis " dataDxfId="6"/>
    <tableColumn id="6" name="Palettes" dataDxfId="5"/>
    <tableColumn id="7" name="Requested date" dataDxfId="4"/>
    <tableColumn id="8" name="Promise date" dataDxfId="3"/>
    <tableColumn id="9" name="Inter,date" dataDxfId="2"/>
    <tableColumn id="10" name="Ecarts R / P" dataDxfId="1">
      <calculatedColumnFormula>DATEDIF(DATE(YEAR(G2),MONTH(G2),DAY(G2)),DATE(YEAR(H2),MONTH(H2),DAY(H2)),"D")</calculatedColumnFormula>
    </tableColumn>
    <tableColumn id="11" name="Ecart ship date / requested date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D5:P18"/>
  <sheetViews>
    <sheetView showGridLines="0" showRowColHeaders="0" topLeftCell="A4" workbookViewId="0">
      <selection activeCell="D31" sqref="D31"/>
    </sheetView>
  </sheetViews>
  <sheetFormatPr baseColWidth="10" defaultRowHeight="14.25"/>
  <cols>
    <col min="1" max="16384" width="11.42578125" style="34"/>
  </cols>
  <sheetData>
    <row r="5" spans="4:16">
      <c r="L5" s="57"/>
      <c r="M5" s="57"/>
      <c r="N5" s="57"/>
      <c r="O5" s="57"/>
      <c r="P5" s="57"/>
    </row>
    <row r="8" spans="4:16" s="35" customFormat="1" ht="21" customHeight="1">
      <c r="D8" s="55" t="s">
        <v>369</v>
      </c>
      <c r="E8" s="56"/>
      <c r="F8" s="58">
        <v>42926</v>
      </c>
      <c r="G8" s="59"/>
      <c r="H8" s="59"/>
    </row>
    <row r="9" spans="4:16" s="35" customFormat="1" ht="21" customHeight="1">
      <c r="D9" s="36"/>
      <c r="E9" s="36"/>
      <c r="F9" s="37"/>
      <c r="G9" s="38"/>
      <c r="H9" s="38"/>
    </row>
    <row r="10" spans="4:16" s="35" customFormat="1" ht="21" customHeight="1">
      <c r="D10" s="55" t="s">
        <v>370</v>
      </c>
      <c r="E10" s="56"/>
      <c r="F10" s="51"/>
      <c r="G10" s="52"/>
      <c r="H10" s="52"/>
    </row>
    <row r="12" spans="4:16" ht="21" customHeight="1">
      <c r="D12" s="55" t="s">
        <v>1066</v>
      </c>
      <c r="E12" s="56"/>
      <c r="F12" s="53"/>
      <c r="G12" s="54"/>
      <c r="H12" s="54"/>
    </row>
    <row r="14" spans="4:16" s="35" customFormat="1" ht="21" customHeight="1">
      <c r="D14" s="55" t="s">
        <v>371</v>
      </c>
      <c r="E14" s="56"/>
      <c r="F14" s="51"/>
      <c r="G14" s="52"/>
      <c r="H14" s="52"/>
    </row>
    <row r="16" spans="4:16" ht="21" customHeight="1">
      <c r="D16" s="55" t="s">
        <v>1067</v>
      </c>
      <c r="E16" s="56"/>
      <c r="F16" s="53"/>
      <c r="G16" s="54"/>
      <c r="H16" s="54"/>
    </row>
    <row r="18" spans="4:8" ht="21" customHeight="1">
      <c r="D18" s="55" t="s">
        <v>1068</v>
      </c>
      <c r="E18" s="56"/>
      <c r="F18" s="53"/>
      <c r="G18" s="54"/>
      <c r="H18" s="54"/>
    </row>
  </sheetData>
  <dataConsolidate/>
  <mergeCells count="13">
    <mergeCell ref="L5:P5"/>
    <mergeCell ref="D8:E8"/>
    <mergeCell ref="D10:E10"/>
    <mergeCell ref="D12:E12"/>
    <mergeCell ref="D16:E16"/>
    <mergeCell ref="D14:E14"/>
    <mergeCell ref="F8:H8"/>
    <mergeCell ref="F10:H10"/>
    <mergeCell ref="F14:H14"/>
    <mergeCell ref="F16:H16"/>
    <mergeCell ref="F12:H12"/>
    <mergeCell ref="D18:E18"/>
    <mergeCell ref="F18:H18"/>
  </mergeCells>
  <dataValidations count="2">
    <dataValidation type="list" allowBlank="1" showInputMessage="1" showErrorMessage="1" sqref="F14:H14">
      <formula1>Magasinier</formula1>
    </dataValidation>
    <dataValidation type="list" allowBlank="1" showInputMessage="1" showErrorMessage="1" sqref="F10:H10">
      <formula1>Clients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49"/>
  <sheetViews>
    <sheetView showGridLines="0" zoomScale="90" zoomScaleNormal="90" workbookViewId="0">
      <selection activeCell="F20" sqref="F20"/>
    </sheetView>
  </sheetViews>
  <sheetFormatPr baseColWidth="10" defaultRowHeight="14.25"/>
  <cols>
    <col min="1" max="1" width="16.140625" style="29" customWidth="1"/>
    <col min="2" max="2" width="28" style="30" customWidth="1"/>
    <col min="3" max="3" width="21.42578125" style="30" customWidth="1"/>
    <col min="4" max="6" width="14.5703125" style="32" customWidth="1"/>
    <col min="7" max="7" width="17.5703125" style="31" customWidth="1"/>
    <col min="8" max="8" width="15.5703125" style="31" customWidth="1"/>
    <col min="9" max="9" width="11.7109375" style="31" customWidth="1"/>
    <col min="10" max="10" width="14.5703125" style="33" customWidth="1"/>
    <col min="11" max="11" width="35.140625" style="30" customWidth="1"/>
    <col min="12" max="16384" width="11.42578125" style="28"/>
  </cols>
  <sheetData>
    <row r="1" spans="1:11" ht="15" customHeight="1" thickBot="1">
      <c r="A1" s="46" t="s">
        <v>369</v>
      </c>
      <c r="B1" s="47" t="s">
        <v>370</v>
      </c>
      <c r="C1" s="47" t="s">
        <v>1066</v>
      </c>
      <c r="D1" s="48" t="s">
        <v>371</v>
      </c>
      <c r="E1" s="44" t="s">
        <v>1069</v>
      </c>
      <c r="F1" s="44" t="s">
        <v>1070</v>
      </c>
      <c r="G1" s="49" t="s">
        <v>1023</v>
      </c>
      <c r="H1" s="49" t="s">
        <v>1024</v>
      </c>
      <c r="I1" s="49" t="s">
        <v>1026</v>
      </c>
      <c r="J1" s="50" t="s">
        <v>1057</v>
      </c>
      <c r="K1" s="44" t="s">
        <v>1056</v>
      </c>
    </row>
    <row r="2" spans="1:11" ht="15" customHeight="1">
      <c r="A2" s="29">
        <v>42926</v>
      </c>
      <c r="B2" s="30" t="s">
        <v>1016</v>
      </c>
      <c r="C2" s="30" t="s">
        <v>1073</v>
      </c>
      <c r="D2" s="32" t="s">
        <v>1071</v>
      </c>
      <c r="E2" s="32">
        <v>1</v>
      </c>
      <c r="F2" s="32">
        <v>2</v>
      </c>
      <c r="K2" s="45"/>
    </row>
    <row r="3" spans="1:11">
      <c r="A3" s="29">
        <v>42919</v>
      </c>
      <c r="B3" s="30" t="s">
        <v>1055</v>
      </c>
      <c r="C3" s="30" t="s">
        <v>1075</v>
      </c>
      <c r="D3" s="32" t="s">
        <v>1008</v>
      </c>
      <c r="G3" s="31">
        <v>42920</v>
      </c>
      <c r="H3" s="31">
        <v>42920</v>
      </c>
      <c r="I3" s="31">
        <v>42916</v>
      </c>
      <c r="J3" s="33">
        <f t="shared" ref="J3:J20" si="0">DATEDIF(DATE(YEAR(G3),MONTH(G3),DAY(G3)),DATE(YEAR(H3),MONTH(H3),DAY(H3)),"D")</f>
        <v>0</v>
      </c>
      <c r="K3" s="32">
        <f>DATEDIF(DATE(YEAR(A3),MONTH(A3),DAY(A3)),DATE(YEAR(G3),MONTH(G3),DAY(G3)),"D")</f>
        <v>1</v>
      </c>
    </row>
    <row r="4" spans="1:11">
      <c r="A4" s="29">
        <v>42919</v>
      </c>
      <c r="B4" s="30" t="s">
        <v>1054</v>
      </c>
      <c r="C4" s="30" t="s">
        <v>1073</v>
      </c>
      <c r="G4" s="31">
        <v>42927</v>
      </c>
      <c r="H4" s="31">
        <v>42927</v>
      </c>
      <c r="I4" s="31">
        <v>42923</v>
      </c>
      <c r="J4" s="33">
        <f t="shared" si="0"/>
        <v>0</v>
      </c>
      <c r="K4" s="32"/>
    </row>
    <row r="5" spans="1:11">
      <c r="A5" s="29">
        <v>42919</v>
      </c>
      <c r="B5" s="30" t="s">
        <v>1045</v>
      </c>
      <c r="C5" s="30" t="s">
        <v>1073</v>
      </c>
      <c r="G5" s="31">
        <v>42921</v>
      </c>
      <c r="H5" s="31">
        <v>42921</v>
      </c>
      <c r="I5" s="31">
        <v>42919</v>
      </c>
      <c r="J5" s="33">
        <f t="shared" si="0"/>
        <v>0</v>
      </c>
      <c r="K5" s="32"/>
    </row>
    <row r="6" spans="1:11">
      <c r="A6" s="29">
        <v>42919</v>
      </c>
      <c r="B6" s="30" t="s">
        <v>1053</v>
      </c>
      <c r="C6" s="30" t="s">
        <v>1074</v>
      </c>
      <c r="G6" s="31">
        <v>42920</v>
      </c>
      <c r="H6" s="31">
        <v>42923</v>
      </c>
      <c r="I6" s="31">
        <v>42919</v>
      </c>
      <c r="J6" s="33">
        <f t="shared" si="0"/>
        <v>3</v>
      </c>
      <c r="K6" s="32"/>
    </row>
    <row r="7" spans="1:11">
      <c r="A7" s="29">
        <v>42919</v>
      </c>
      <c r="B7" s="30" t="s">
        <v>1052</v>
      </c>
      <c r="C7" s="30" t="s">
        <v>1072</v>
      </c>
      <c r="G7" s="31">
        <v>42950</v>
      </c>
      <c r="H7" s="31">
        <v>42950</v>
      </c>
      <c r="I7" s="31">
        <v>42941</v>
      </c>
      <c r="J7" s="33">
        <f t="shared" si="0"/>
        <v>0</v>
      </c>
      <c r="K7" s="32"/>
    </row>
    <row r="8" spans="1:11">
      <c r="A8" s="29">
        <v>42919</v>
      </c>
      <c r="B8" s="30" t="s">
        <v>1051</v>
      </c>
      <c r="C8" s="30" t="s">
        <v>1075</v>
      </c>
      <c r="G8" s="31">
        <v>42809</v>
      </c>
      <c r="H8" s="31">
        <v>42907</v>
      </c>
      <c r="I8" s="31">
        <v>42902</v>
      </c>
      <c r="J8" s="33">
        <f t="shared" si="0"/>
        <v>98</v>
      </c>
      <c r="K8" s="32"/>
    </row>
    <row r="9" spans="1:11">
      <c r="A9" s="29">
        <v>42919</v>
      </c>
      <c r="B9" s="30" t="s">
        <v>1047</v>
      </c>
      <c r="C9" s="30" t="s">
        <v>1076</v>
      </c>
      <c r="D9" s="32" t="s">
        <v>1007</v>
      </c>
      <c r="G9" s="31">
        <v>42921</v>
      </c>
      <c r="H9" s="31">
        <v>42921</v>
      </c>
      <c r="I9" s="31">
        <v>42916</v>
      </c>
      <c r="J9" s="33">
        <f t="shared" si="0"/>
        <v>0</v>
      </c>
      <c r="K9" s="32"/>
    </row>
    <row r="10" spans="1:11">
      <c r="A10" s="29">
        <v>42919</v>
      </c>
      <c r="B10" s="30" t="s">
        <v>1050</v>
      </c>
      <c r="C10" s="30" t="s">
        <v>937</v>
      </c>
      <c r="D10" s="32" t="s">
        <v>1007</v>
      </c>
      <c r="G10" s="31">
        <v>42921</v>
      </c>
      <c r="H10" s="31">
        <v>42921</v>
      </c>
      <c r="I10" s="31">
        <v>42916</v>
      </c>
      <c r="J10" s="33">
        <f t="shared" si="0"/>
        <v>0</v>
      </c>
      <c r="K10" s="32"/>
    </row>
    <row r="11" spans="1:11">
      <c r="A11" s="29">
        <v>42919</v>
      </c>
      <c r="B11" s="30" t="s">
        <v>1048</v>
      </c>
      <c r="C11" s="30" t="s">
        <v>1077</v>
      </c>
      <c r="D11" s="32" t="s">
        <v>1007</v>
      </c>
      <c r="G11" s="31">
        <v>42825</v>
      </c>
      <c r="H11" s="31">
        <v>42920</v>
      </c>
      <c r="I11" s="31">
        <v>42916</v>
      </c>
      <c r="J11" s="33">
        <f t="shared" si="0"/>
        <v>95</v>
      </c>
      <c r="K11" s="32"/>
    </row>
    <row r="12" spans="1:11">
      <c r="A12" s="29">
        <v>42919</v>
      </c>
      <c r="B12" s="30" t="s">
        <v>1047</v>
      </c>
      <c r="C12" s="30" t="s">
        <v>1076</v>
      </c>
      <c r="D12" s="32" t="s">
        <v>1007</v>
      </c>
      <c r="E12" s="32">
        <v>1</v>
      </c>
      <c r="F12" s="32">
        <v>2</v>
      </c>
      <c r="G12" s="31">
        <v>42921</v>
      </c>
      <c r="H12" s="31">
        <v>42921</v>
      </c>
      <c r="I12" s="31">
        <v>42916</v>
      </c>
      <c r="J12" s="33">
        <f t="shared" si="0"/>
        <v>0</v>
      </c>
      <c r="K12" s="32"/>
    </row>
    <row r="13" spans="1:11">
      <c r="A13" s="29">
        <v>42919</v>
      </c>
      <c r="B13" s="30" t="s">
        <v>1049</v>
      </c>
      <c r="C13" s="30" t="s">
        <v>1073</v>
      </c>
      <c r="D13" s="32" t="s">
        <v>1008</v>
      </c>
      <c r="G13" s="31">
        <v>42926</v>
      </c>
      <c r="H13" s="31">
        <v>42927</v>
      </c>
      <c r="I13" s="31">
        <v>42923</v>
      </c>
      <c r="J13" s="33">
        <f t="shared" si="0"/>
        <v>1</v>
      </c>
      <c r="K13" s="32"/>
    </row>
    <row r="14" spans="1:11">
      <c r="A14" s="29">
        <v>42919</v>
      </c>
      <c r="B14" s="30" t="s">
        <v>1048</v>
      </c>
      <c r="C14" s="30" t="s">
        <v>1077</v>
      </c>
      <c r="D14" s="32" t="s">
        <v>1008</v>
      </c>
      <c r="G14" s="31">
        <v>42857</v>
      </c>
      <c r="H14" s="31">
        <v>42920</v>
      </c>
      <c r="I14" s="31">
        <v>42916</v>
      </c>
      <c r="J14" s="33">
        <f t="shared" si="0"/>
        <v>63</v>
      </c>
      <c r="K14" s="32"/>
    </row>
    <row r="15" spans="1:11">
      <c r="A15" s="29">
        <v>42919</v>
      </c>
      <c r="B15" s="30" t="s">
        <v>1021</v>
      </c>
      <c r="C15" s="30" t="s">
        <v>1077</v>
      </c>
      <c r="D15" s="32" t="s">
        <v>1008</v>
      </c>
      <c r="G15" s="31">
        <v>42912</v>
      </c>
      <c r="H15" s="31">
        <v>42920</v>
      </c>
      <c r="I15" s="31">
        <v>42916</v>
      </c>
      <c r="J15" s="33">
        <f t="shared" si="0"/>
        <v>8</v>
      </c>
      <c r="K15" s="32"/>
    </row>
    <row r="16" spans="1:11">
      <c r="A16" s="29">
        <v>42919</v>
      </c>
      <c r="B16" s="30" t="s">
        <v>1047</v>
      </c>
      <c r="C16" s="30" t="s">
        <v>1078</v>
      </c>
      <c r="D16" s="32" t="s">
        <v>1007</v>
      </c>
      <c r="G16" s="31">
        <v>42921</v>
      </c>
      <c r="H16" s="31">
        <v>42921</v>
      </c>
      <c r="I16" s="31">
        <v>42916</v>
      </c>
      <c r="J16" s="33">
        <f t="shared" si="0"/>
        <v>0</v>
      </c>
      <c r="K16" s="32"/>
    </row>
    <row r="17" spans="1:11">
      <c r="A17" s="29">
        <v>42919</v>
      </c>
      <c r="B17" s="30" t="s">
        <v>1021</v>
      </c>
      <c r="C17" s="30" t="s">
        <v>1077</v>
      </c>
      <c r="D17" s="32" t="s">
        <v>1008</v>
      </c>
      <c r="G17" s="31">
        <v>42913</v>
      </c>
      <c r="H17" s="31">
        <v>42941</v>
      </c>
      <c r="I17" s="31">
        <v>42937</v>
      </c>
      <c r="J17" s="33">
        <f t="shared" si="0"/>
        <v>28</v>
      </c>
      <c r="K17" s="32"/>
    </row>
    <row r="18" spans="1:11">
      <c r="A18" s="29">
        <v>42919</v>
      </c>
      <c r="B18" s="30" t="s">
        <v>1046</v>
      </c>
      <c r="C18" s="30" t="s">
        <v>937</v>
      </c>
      <c r="D18" s="32" t="s">
        <v>1007</v>
      </c>
      <c r="G18" s="31">
        <v>42909</v>
      </c>
      <c r="H18" s="31">
        <v>42914</v>
      </c>
      <c r="I18" s="31">
        <v>42909</v>
      </c>
      <c r="J18" s="33">
        <f t="shared" si="0"/>
        <v>5</v>
      </c>
      <c r="K18" s="32"/>
    </row>
    <row r="19" spans="1:11">
      <c r="A19" s="29">
        <v>42919</v>
      </c>
      <c r="B19" s="30" t="s">
        <v>1045</v>
      </c>
      <c r="C19" s="30" t="s">
        <v>1073</v>
      </c>
      <c r="D19" s="32" t="s">
        <v>1008</v>
      </c>
      <c r="G19" s="31">
        <v>42914</v>
      </c>
      <c r="H19" s="31">
        <v>42914</v>
      </c>
      <c r="I19" s="31">
        <v>42912</v>
      </c>
      <c r="J19" s="33">
        <f t="shared" si="0"/>
        <v>0</v>
      </c>
      <c r="K19" s="32"/>
    </row>
    <row r="20" spans="1:11">
      <c r="A20" s="29">
        <v>42919</v>
      </c>
      <c r="B20" s="30" t="s">
        <v>1043</v>
      </c>
      <c r="C20" s="30" t="s">
        <v>1077</v>
      </c>
      <c r="D20" s="32" t="s">
        <v>1008</v>
      </c>
      <c r="G20" s="31">
        <v>42888</v>
      </c>
      <c r="H20" s="31">
        <v>42920</v>
      </c>
      <c r="I20" s="31">
        <v>42916</v>
      </c>
      <c r="J20" s="33">
        <f t="shared" si="0"/>
        <v>32</v>
      </c>
      <c r="K20" s="32"/>
    </row>
    <row r="21" spans="1:11">
      <c r="A21" s="29">
        <v>42916</v>
      </c>
      <c r="B21" s="30" t="s">
        <v>1042</v>
      </c>
      <c r="C21" s="30" t="s">
        <v>1075</v>
      </c>
      <c r="D21" s="32" t="s">
        <v>1007</v>
      </c>
      <c r="G21" s="31">
        <v>42877</v>
      </c>
      <c r="H21" s="31">
        <v>42894</v>
      </c>
      <c r="I21" s="31">
        <v>42892</v>
      </c>
      <c r="J21" s="33" t="s">
        <v>1044</v>
      </c>
      <c r="K21" s="32"/>
    </row>
    <row r="22" spans="1:11">
      <c r="A22" s="29">
        <v>42916</v>
      </c>
      <c r="B22" s="30" t="s">
        <v>1028</v>
      </c>
      <c r="C22" s="30" t="s">
        <v>1073</v>
      </c>
      <c r="D22" s="32" t="s">
        <v>1041</v>
      </c>
      <c r="G22" s="31">
        <v>42946</v>
      </c>
      <c r="H22" s="31">
        <v>42947</v>
      </c>
      <c r="I22" s="31">
        <v>42944</v>
      </c>
      <c r="J22" s="33">
        <f>DATEDIF(DATE(YEAR(G22),MONTH(G22),DAY(G22)),DATE(YEAR(H22),MONTH(H22),DAY(H22)),"D")</f>
        <v>1</v>
      </c>
      <c r="K22" s="32"/>
    </row>
    <row r="23" spans="1:11">
      <c r="A23" s="29">
        <v>42916</v>
      </c>
      <c r="B23" s="30" t="s">
        <v>1040</v>
      </c>
      <c r="C23" s="30" t="s">
        <v>1077</v>
      </c>
      <c r="D23" s="32" t="s">
        <v>1007</v>
      </c>
      <c r="G23" s="31">
        <v>42892</v>
      </c>
      <c r="H23" s="31">
        <v>42892</v>
      </c>
      <c r="I23" s="31">
        <v>42916</v>
      </c>
      <c r="J23" s="33">
        <f>DATEDIF(DATE(YEAR(G23),MONTH(G23),DAY(G23)),DATE(YEAR(H23),MONTH(H23),DAY(H23)),"D")</f>
        <v>0</v>
      </c>
      <c r="K23" s="32"/>
    </row>
    <row r="24" spans="1:11">
      <c r="A24" s="29">
        <v>42915</v>
      </c>
      <c r="B24" s="30" t="s">
        <v>1039</v>
      </c>
      <c r="C24" s="30" t="s">
        <v>964</v>
      </c>
      <c r="D24" s="32" t="s">
        <v>1007</v>
      </c>
      <c r="G24" s="31">
        <v>42908</v>
      </c>
      <c r="H24" s="31">
        <v>42913</v>
      </c>
      <c r="I24" s="31">
        <v>42908</v>
      </c>
      <c r="J24" s="33">
        <f>DATEDIF(DATE(YEAR(G24),MONTH(G24),DAY(G24)),DATE(YEAR(H24),MONTH(H24),DAY(H24)),"D")</f>
        <v>5</v>
      </c>
      <c r="K24" s="32"/>
    </row>
    <row r="25" spans="1:11">
      <c r="A25" s="29">
        <v>42915</v>
      </c>
      <c r="B25" s="30" t="s">
        <v>1038</v>
      </c>
      <c r="C25" s="30" t="s">
        <v>1075</v>
      </c>
      <c r="D25" s="32" t="s">
        <v>1007</v>
      </c>
      <c r="G25" s="31">
        <v>42804</v>
      </c>
      <c r="H25" s="31">
        <v>42845</v>
      </c>
      <c r="I25" s="31">
        <v>42843</v>
      </c>
      <c r="J25" s="33">
        <f t="shared" ref="J25:J49" si="1">DATEDIF(DATE(YEAR(G25),MONTH(G25),DAY(G25)),DATE(YEAR(H25),MONTH(H25),DAY(H25)),"D")</f>
        <v>41</v>
      </c>
      <c r="K25" s="32"/>
    </row>
    <row r="26" spans="1:11">
      <c r="A26" s="29">
        <v>42915</v>
      </c>
      <c r="B26" s="30" t="s">
        <v>1037</v>
      </c>
      <c r="C26" s="30" t="s">
        <v>964</v>
      </c>
      <c r="D26" s="32" t="s">
        <v>1007</v>
      </c>
      <c r="G26" s="31">
        <v>42898</v>
      </c>
      <c r="H26" s="31">
        <v>42907</v>
      </c>
      <c r="I26" s="31">
        <v>42901</v>
      </c>
      <c r="J26" s="33">
        <f t="shared" si="1"/>
        <v>9</v>
      </c>
      <c r="K26" s="32"/>
    </row>
    <row r="27" spans="1:11">
      <c r="A27" s="29">
        <v>42915</v>
      </c>
      <c r="B27" s="30" t="s">
        <v>1036</v>
      </c>
      <c r="C27" s="30" t="s">
        <v>995</v>
      </c>
      <c r="D27" s="32" t="s">
        <v>1007</v>
      </c>
      <c r="G27" s="31">
        <v>42864</v>
      </c>
      <c r="H27" s="31">
        <v>42928</v>
      </c>
      <c r="I27" s="31">
        <v>42922</v>
      </c>
      <c r="J27" s="33">
        <f t="shared" si="1"/>
        <v>64</v>
      </c>
      <c r="K27" s="32"/>
    </row>
    <row r="28" spans="1:11">
      <c r="A28" s="29">
        <v>42915</v>
      </c>
      <c r="B28" s="30" t="s">
        <v>1035</v>
      </c>
      <c r="C28" s="30" t="s">
        <v>1079</v>
      </c>
      <c r="D28" s="32" t="s">
        <v>1007</v>
      </c>
      <c r="G28" s="31">
        <v>42916</v>
      </c>
      <c r="H28" s="31">
        <v>42922</v>
      </c>
      <c r="I28" s="31">
        <v>42908</v>
      </c>
      <c r="J28" s="33">
        <f t="shared" si="1"/>
        <v>6</v>
      </c>
      <c r="K28" s="32"/>
    </row>
    <row r="29" spans="1:11">
      <c r="A29" s="29">
        <v>42914</v>
      </c>
      <c r="B29" s="30" t="s">
        <v>1028</v>
      </c>
      <c r="C29" s="30" t="s">
        <v>1073</v>
      </c>
      <c r="D29" s="32" t="s">
        <v>1007</v>
      </c>
      <c r="G29" s="31">
        <v>42947</v>
      </c>
      <c r="H29" s="31">
        <v>42948</v>
      </c>
      <c r="I29" s="31">
        <v>42947</v>
      </c>
      <c r="J29" s="33">
        <f t="shared" si="1"/>
        <v>1</v>
      </c>
      <c r="K29" s="32"/>
    </row>
    <row r="30" spans="1:11">
      <c r="A30" s="29">
        <v>42914</v>
      </c>
      <c r="B30" s="30" t="s">
        <v>1034</v>
      </c>
      <c r="C30" s="30" t="s">
        <v>1073</v>
      </c>
      <c r="D30" s="32" t="s">
        <v>1008</v>
      </c>
      <c r="G30" s="31">
        <v>42916</v>
      </c>
      <c r="H30" s="31">
        <v>42916</v>
      </c>
      <c r="I30" s="31">
        <v>42914</v>
      </c>
      <c r="J30" s="33">
        <f t="shared" si="1"/>
        <v>0</v>
      </c>
      <c r="K30" s="32"/>
    </row>
    <row r="31" spans="1:11">
      <c r="A31" s="29">
        <v>42914</v>
      </c>
      <c r="B31" s="30" t="s">
        <v>1033</v>
      </c>
      <c r="C31" s="30" t="s">
        <v>1080</v>
      </c>
      <c r="D31" s="32" t="s">
        <v>1008</v>
      </c>
      <c r="G31" s="31">
        <v>42914</v>
      </c>
      <c r="H31" s="31">
        <v>42914</v>
      </c>
      <c r="I31" s="31">
        <v>42914</v>
      </c>
      <c r="J31" s="33">
        <f t="shared" si="1"/>
        <v>0</v>
      </c>
      <c r="K31" s="32"/>
    </row>
    <row r="32" spans="1:11">
      <c r="A32" s="29">
        <v>42914</v>
      </c>
      <c r="B32" s="30" t="s">
        <v>1032</v>
      </c>
      <c r="C32" s="30" t="s">
        <v>1077</v>
      </c>
      <c r="D32" s="32" t="s">
        <v>1007</v>
      </c>
      <c r="G32" s="31">
        <v>38750</v>
      </c>
      <c r="H32" s="31">
        <v>38750</v>
      </c>
      <c r="I32" s="31">
        <v>42886</v>
      </c>
      <c r="J32" s="33">
        <f t="shared" si="1"/>
        <v>0</v>
      </c>
      <c r="K32" s="32"/>
    </row>
    <row r="33" spans="1:11">
      <c r="A33" s="29">
        <v>42914</v>
      </c>
      <c r="B33" s="30" t="s">
        <v>1031</v>
      </c>
      <c r="C33" s="30" t="s">
        <v>1076</v>
      </c>
      <c r="D33" s="32" t="s">
        <v>1008</v>
      </c>
      <c r="G33" s="31">
        <v>42829</v>
      </c>
      <c r="H33" s="31">
        <v>42839</v>
      </c>
      <c r="I33" s="31">
        <v>42837</v>
      </c>
      <c r="J33" s="33">
        <f t="shared" si="1"/>
        <v>10</v>
      </c>
      <c r="K33" s="32"/>
    </row>
    <row r="34" spans="1:11">
      <c r="A34" s="29">
        <v>42913</v>
      </c>
      <c r="B34" s="30" t="s">
        <v>1030</v>
      </c>
      <c r="C34" s="30" t="s">
        <v>995</v>
      </c>
      <c r="D34" s="32" t="s">
        <v>1008</v>
      </c>
      <c r="G34" s="31">
        <v>42558</v>
      </c>
      <c r="H34" s="31">
        <v>42956</v>
      </c>
      <c r="J34" s="33">
        <f t="shared" si="1"/>
        <v>398</v>
      </c>
      <c r="K34" s="32"/>
    </row>
    <row r="35" spans="1:11">
      <c r="A35" s="29">
        <v>42913</v>
      </c>
      <c r="B35" s="30" t="s">
        <v>1019</v>
      </c>
      <c r="C35" s="30" t="s">
        <v>1074</v>
      </c>
      <c r="D35" s="32" t="s">
        <v>1008</v>
      </c>
      <c r="G35" s="31">
        <v>42863</v>
      </c>
      <c r="H35" s="31">
        <v>42927</v>
      </c>
      <c r="J35" s="33">
        <f t="shared" si="1"/>
        <v>64</v>
      </c>
      <c r="K35" s="32"/>
    </row>
    <row r="36" spans="1:11">
      <c r="A36" s="29">
        <v>42913</v>
      </c>
      <c r="B36" s="30" t="s">
        <v>1029</v>
      </c>
      <c r="C36" s="30" t="s">
        <v>995</v>
      </c>
      <c r="D36" s="32" t="s">
        <v>1007</v>
      </c>
      <c r="G36" s="31">
        <v>42843</v>
      </c>
      <c r="H36" s="31">
        <v>42905</v>
      </c>
      <c r="J36" s="33">
        <f t="shared" si="1"/>
        <v>62</v>
      </c>
      <c r="K36" s="32"/>
    </row>
    <row r="37" spans="1:11">
      <c r="A37" s="29">
        <v>42913</v>
      </c>
      <c r="B37" s="30" t="s">
        <v>1028</v>
      </c>
      <c r="C37" s="30" t="s">
        <v>1073</v>
      </c>
      <c r="D37" s="32" t="s">
        <v>1007</v>
      </c>
      <c r="G37" s="31">
        <v>42946</v>
      </c>
      <c r="H37" s="31">
        <v>42947</v>
      </c>
      <c r="J37" s="33">
        <f t="shared" si="1"/>
        <v>1</v>
      </c>
      <c r="K37" s="32"/>
    </row>
    <row r="38" spans="1:11">
      <c r="A38" s="29">
        <v>42913</v>
      </c>
      <c r="B38" s="30" t="s">
        <v>1027</v>
      </c>
      <c r="C38" s="30" t="s">
        <v>1080</v>
      </c>
      <c r="D38" s="32" t="s">
        <v>1011</v>
      </c>
      <c r="G38" s="31">
        <v>42829</v>
      </c>
      <c r="H38" s="31">
        <v>42829</v>
      </c>
      <c r="I38" s="31">
        <v>42916</v>
      </c>
      <c r="J38" s="33">
        <f t="shared" si="1"/>
        <v>0</v>
      </c>
      <c r="K38" s="32"/>
    </row>
    <row r="39" spans="1:11">
      <c r="A39" s="29">
        <v>42913</v>
      </c>
      <c r="B39" s="30" t="s">
        <v>1025</v>
      </c>
      <c r="C39" s="30" t="s">
        <v>1072</v>
      </c>
      <c r="D39" s="32" t="s">
        <v>1007</v>
      </c>
      <c r="G39" s="31">
        <v>42889</v>
      </c>
      <c r="H39" s="31">
        <v>42922</v>
      </c>
      <c r="I39" s="31">
        <v>42913</v>
      </c>
      <c r="J39" s="33">
        <f t="shared" si="1"/>
        <v>33</v>
      </c>
      <c r="K39" s="32"/>
    </row>
    <row r="40" spans="1:11">
      <c r="A40" s="29">
        <v>42913</v>
      </c>
      <c r="B40" s="30" t="s">
        <v>1022</v>
      </c>
      <c r="C40" s="30" t="s">
        <v>1073</v>
      </c>
      <c r="D40" s="32" t="s">
        <v>1011</v>
      </c>
      <c r="G40" s="31">
        <v>42915</v>
      </c>
      <c r="H40" s="31">
        <v>42915</v>
      </c>
      <c r="J40" s="33">
        <f t="shared" si="1"/>
        <v>0</v>
      </c>
      <c r="K40" s="32"/>
    </row>
    <row r="41" spans="1:11">
      <c r="A41" s="29">
        <v>42912</v>
      </c>
      <c r="B41" s="30" t="s">
        <v>1021</v>
      </c>
      <c r="C41" s="30" t="s">
        <v>1077</v>
      </c>
      <c r="D41" s="32" t="s">
        <v>1008</v>
      </c>
      <c r="J41" s="33">
        <f t="shared" si="1"/>
        <v>0</v>
      </c>
      <c r="K41" s="32"/>
    </row>
    <row r="42" spans="1:11">
      <c r="A42" s="29">
        <v>42912</v>
      </c>
      <c r="B42" s="30" t="s">
        <v>1020</v>
      </c>
      <c r="C42" s="30" t="s">
        <v>1072</v>
      </c>
      <c r="D42" s="32" t="s">
        <v>1007</v>
      </c>
      <c r="J42" s="33">
        <f t="shared" si="1"/>
        <v>0</v>
      </c>
      <c r="K42" s="32"/>
    </row>
    <row r="43" spans="1:11">
      <c r="A43" s="29">
        <v>42912</v>
      </c>
      <c r="B43" s="30" t="s">
        <v>1019</v>
      </c>
      <c r="C43" s="30" t="s">
        <v>1074</v>
      </c>
      <c r="D43" s="32" t="s">
        <v>1011</v>
      </c>
      <c r="J43" s="33">
        <f t="shared" si="1"/>
        <v>0</v>
      </c>
      <c r="K43" s="32"/>
    </row>
    <row r="44" spans="1:11">
      <c r="A44" s="29">
        <v>42912</v>
      </c>
      <c r="B44" s="30" t="s">
        <v>1018</v>
      </c>
      <c r="C44" s="30" t="s">
        <v>1073</v>
      </c>
      <c r="D44" s="32" t="s">
        <v>1007</v>
      </c>
      <c r="G44" s="31">
        <v>42912</v>
      </c>
      <c r="H44" s="31">
        <v>42912</v>
      </c>
      <c r="J44" s="33">
        <f t="shared" si="1"/>
        <v>0</v>
      </c>
      <c r="K44" s="32"/>
    </row>
    <row r="45" spans="1:11">
      <c r="A45" s="29">
        <v>42912</v>
      </c>
      <c r="B45" s="30" t="s">
        <v>1017</v>
      </c>
      <c r="C45" s="30" t="s">
        <v>1076</v>
      </c>
      <c r="D45" s="32" t="s">
        <v>1007</v>
      </c>
      <c r="J45" s="33">
        <f t="shared" si="1"/>
        <v>0</v>
      </c>
      <c r="K45" s="32"/>
    </row>
    <row r="46" spans="1:11">
      <c r="A46" s="29">
        <v>42912</v>
      </c>
      <c r="B46" s="30" t="s">
        <v>410</v>
      </c>
      <c r="C46" s="30" t="s">
        <v>412</v>
      </c>
      <c r="D46" s="32" t="s">
        <v>1008</v>
      </c>
      <c r="J46" s="33">
        <f t="shared" si="1"/>
        <v>0</v>
      </c>
      <c r="K46" s="32"/>
    </row>
    <row r="47" spans="1:11">
      <c r="A47" s="29">
        <v>42912</v>
      </c>
      <c r="B47" s="30" t="s">
        <v>1016</v>
      </c>
      <c r="C47" s="30" t="s">
        <v>1073</v>
      </c>
      <c r="D47" s="32" t="s">
        <v>1007</v>
      </c>
      <c r="J47" s="33">
        <f t="shared" si="1"/>
        <v>0</v>
      </c>
      <c r="K47" s="32"/>
    </row>
    <row r="48" spans="1:11">
      <c r="A48" s="29">
        <v>42912</v>
      </c>
      <c r="B48" s="30" t="s">
        <v>1014</v>
      </c>
      <c r="C48" s="30" t="s">
        <v>1075</v>
      </c>
      <c r="D48" s="32" t="s">
        <v>1015</v>
      </c>
      <c r="J48" s="33">
        <f t="shared" si="1"/>
        <v>0</v>
      </c>
      <c r="K48" s="32"/>
    </row>
    <row r="49" spans="1:11">
      <c r="A49" s="29">
        <v>42912</v>
      </c>
      <c r="B49" s="30" t="s">
        <v>749</v>
      </c>
      <c r="C49" s="30" t="s">
        <v>1073</v>
      </c>
      <c r="D49" s="32" t="s">
        <v>1008</v>
      </c>
      <c r="J49" s="33">
        <f t="shared" si="1"/>
        <v>0</v>
      </c>
      <c r="K49" s="32"/>
    </row>
  </sheetData>
  <conditionalFormatting sqref="J1:J1048576">
    <cfRule type="cellIs" dxfId="18" priority="3" stopIfTrue="1" operator="greaterThan">
      <formula>0</formula>
    </cfRule>
    <cfRule type="cellIs" dxfId="17" priority="4" stopIfTrue="1" operator="equal">
      <formula>0</formula>
    </cfRule>
  </conditionalFormatting>
  <conditionalFormatting sqref="K1:K1048576">
    <cfRule type="cellIs" dxfId="16" priority="1" stopIfTrue="1" operator="lessThan">
      <formula>0</formula>
    </cfRule>
    <cfRule type="cellIs" dxfId="15" priority="2" stopIfTrue="1" operator="greaterThan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35"/>
  <sheetViews>
    <sheetView tabSelected="1" workbookViewId="0">
      <selection activeCell="M23" sqref="M23"/>
    </sheetView>
  </sheetViews>
  <sheetFormatPr baseColWidth="10" defaultRowHeight="23.25"/>
  <cols>
    <col min="1" max="1" width="11.42578125" style="39"/>
    <col min="2" max="2" width="14.140625" style="39" customWidth="1"/>
    <col min="3" max="3" width="13" style="39" customWidth="1"/>
    <col min="4" max="4" width="11.42578125" style="39"/>
    <col min="5" max="5" width="13.42578125" style="39" customWidth="1"/>
    <col min="6" max="6" width="15.5703125" style="39" customWidth="1"/>
    <col min="7" max="7" width="14" style="39" customWidth="1"/>
    <col min="8" max="8" width="13.85546875" style="39" customWidth="1"/>
    <col min="9" max="9" width="14.42578125" style="39" customWidth="1"/>
    <col min="10" max="11" width="11.42578125" style="39"/>
    <col min="12" max="12" width="21" style="39" customWidth="1"/>
    <col min="13" max="13" width="7.7109375" style="39" bestFit="1" customWidth="1"/>
    <col min="14" max="14" width="4.5703125" style="39" customWidth="1"/>
    <col min="15" max="15" width="5.28515625" style="39" customWidth="1"/>
    <col min="16" max="16" width="3.7109375" style="39" customWidth="1"/>
    <col min="17" max="17" width="4.28515625" style="39" customWidth="1"/>
    <col min="18" max="18" width="4.42578125" style="39" customWidth="1"/>
    <col min="19" max="19" width="3.85546875" style="39" customWidth="1"/>
    <col min="20" max="20" width="5" style="39" customWidth="1"/>
    <col min="21" max="21" width="4.85546875" style="39" customWidth="1"/>
    <col min="22" max="22" width="3.7109375" style="39" customWidth="1"/>
    <col min="23" max="23" width="4.28515625" style="39" customWidth="1"/>
    <col min="24" max="24" width="4.140625" style="39" customWidth="1"/>
    <col min="25" max="25" width="12.5703125" style="39" bestFit="1" customWidth="1"/>
    <col min="26" max="16384" width="11.42578125" style="39"/>
  </cols>
  <sheetData>
    <row r="1" spans="1:25" ht="29.25" customHeight="1">
      <c r="A1" s="60">
        <v>2017</v>
      </c>
      <c r="B1" s="60"/>
    </row>
    <row r="2" spans="1:25">
      <c r="L2" s="66" t="s">
        <v>1102</v>
      </c>
      <c r="M2" t="s">
        <v>1099</v>
      </c>
    </row>
    <row r="4" spans="1:25">
      <c r="C4" s="40" t="s">
        <v>1058</v>
      </c>
      <c r="D4" s="40" t="s">
        <v>1059</v>
      </c>
      <c r="E4" s="40" t="s">
        <v>1060</v>
      </c>
      <c r="F4" s="40" t="s">
        <v>1061</v>
      </c>
      <c r="G4" s="40" t="s">
        <v>1062</v>
      </c>
      <c r="H4" s="40" t="s">
        <v>1063</v>
      </c>
      <c r="I4" s="40" t="s">
        <v>1064</v>
      </c>
      <c r="L4" s="66" t="s">
        <v>1115</v>
      </c>
      <c r="M4" s="66" t="s">
        <v>1114</v>
      </c>
      <c r="N4"/>
      <c r="O4"/>
      <c r="P4"/>
      <c r="Q4"/>
      <c r="R4"/>
      <c r="S4"/>
      <c r="T4"/>
      <c r="U4"/>
      <c r="V4"/>
      <c r="W4"/>
      <c r="X4"/>
      <c r="Y4"/>
    </row>
    <row r="5" spans="1:25" ht="30.75" customHeight="1">
      <c r="A5" s="64" t="s">
        <v>1085</v>
      </c>
      <c r="B5" s="64"/>
      <c r="C5" s="40"/>
      <c r="D5" s="40"/>
      <c r="E5" s="40"/>
      <c r="F5" s="40"/>
      <c r="G5" s="41"/>
      <c r="H5" s="41"/>
      <c r="I5" s="40"/>
      <c r="L5" s="66" t="s">
        <v>1103</v>
      </c>
      <c r="M5" s="67" t="s">
        <v>1104</v>
      </c>
      <c r="N5" s="67" t="s">
        <v>1105</v>
      </c>
      <c r="O5" s="67" t="s">
        <v>1106</v>
      </c>
      <c r="P5" s="67" t="s">
        <v>1107</v>
      </c>
      <c r="Q5" s="67" t="s">
        <v>1108</v>
      </c>
      <c r="R5" s="67" t="s">
        <v>1100</v>
      </c>
      <c r="S5" s="67" t="s">
        <v>1101</v>
      </c>
      <c r="T5" s="67" t="s">
        <v>1109</v>
      </c>
      <c r="U5" s="67" t="s">
        <v>1110</v>
      </c>
      <c r="V5" s="67" t="s">
        <v>1111</v>
      </c>
      <c r="W5" s="67" t="s">
        <v>1112</v>
      </c>
      <c r="X5" s="67" t="s">
        <v>1113</v>
      </c>
      <c r="Y5" s="67" t="s">
        <v>1098</v>
      </c>
    </row>
    <row r="6" spans="1:25" ht="19.5" customHeight="1">
      <c r="A6" s="65" t="s">
        <v>653</v>
      </c>
      <c r="B6" s="65"/>
      <c r="C6" s="40">
        <f>SUMIF('Data données'!C:C,"FRANCE",'Data données'!F:F)</f>
        <v>2</v>
      </c>
      <c r="D6" s="40"/>
      <c r="E6" s="40"/>
      <c r="F6" s="40"/>
      <c r="G6" s="40"/>
      <c r="H6" s="40"/>
      <c r="I6" s="40"/>
      <c r="L6" s="68" t="s">
        <v>1073</v>
      </c>
      <c r="M6" s="69"/>
      <c r="N6" s="69"/>
      <c r="O6" s="69"/>
      <c r="P6" s="69"/>
      <c r="Q6" s="69"/>
      <c r="R6" s="69"/>
      <c r="S6" s="69">
        <v>2</v>
      </c>
      <c r="T6" s="69"/>
      <c r="U6" s="69"/>
      <c r="V6" s="69"/>
      <c r="W6" s="69"/>
      <c r="X6" s="69"/>
      <c r="Y6" s="69">
        <v>2</v>
      </c>
    </row>
    <row r="7" spans="1:25" ht="20.25" customHeight="1">
      <c r="A7" s="64" t="s">
        <v>1065</v>
      </c>
      <c r="B7" s="64"/>
      <c r="C7" s="40"/>
      <c r="D7" s="40"/>
      <c r="E7" s="40"/>
      <c r="F7" s="40"/>
      <c r="G7" s="40"/>
      <c r="H7" s="40"/>
      <c r="I7" s="40"/>
      <c r="L7" s="68" t="s">
        <v>1065</v>
      </c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</row>
    <row r="8" spans="1:25" ht="20.25" customHeight="1">
      <c r="A8" s="42"/>
      <c r="B8" s="43" t="s">
        <v>859</v>
      </c>
      <c r="C8" s="40"/>
      <c r="D8" s="40"/>
      <c r="E8" s="40"/>
      <c r="F8" s="40"/>
      <c r="G8" s="40"/>
      <c r="H8" s="40"/>
      <c r="I8" s="40"/>
      <c r="L8" s="70" t="s">
        <v>1077</v>
      </c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</row>
    <row r="9" spans="1:25" ht="20.25" customHeight="1">
      <c r="A9" s="42"/>
      <c r="B9" s="43" t="s">
        <v>1094</v>
      </c>
      <c r="C9" s="40"/>
      <c r="D9" s="40"/>
      <c r="E9" s="40"/>
      <c r="F9" s="40"/>
      <c r="G9" s="40"/>
      <c r="H9" s="40"/>
      <c r="I9" s="40"/>
      <c r="L9" s="70" t="s">
        <v>1080</v>
      </c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</row>
    <row r="10" spans="1:25" ht="20.25" customHeight="1">
      <c r="A10" s="42"/>
      <c r="B10" s="43" t="s">
        <v>454</v>
      </c>
      <c r="C10" s="40"/>
      <c r="D10" s="40"/>
      <c r="E10" s="40"/>
      <c r="F10" s="40"/>
      <c r="G10" s="40"/>
      <c r="H10" s="40"/>
      <c r="I10" s="40"/>
      <c r="L10" s="70" t="s">
        <v>1075</v>
      </c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</row>
    <row r="11" spans="1:25" ht="20.25" customHeight="1">
      <c r="A11" s="42"/>
      <c r="B11" s="43" t="s">
        <v>560</v>
      </c>
      <c r="C11" s="40"/>
      <c r="D11" s="40"/>
      <c r="E11" s="40"/>
      <c r="F11" s="40"/>
      <c r="G11" s="40"/>
      <c r="H11" s="40"/>
      <c r="I11" s="40"/>
      <c r="L11" s="70" t="s">
        <v>1078</v>
      </c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</row>
    <row r="12" spans="1:25" ht="20.25" customHeight="1">
      <c r="A12" s="42"/>
      <c r="B12" s="43" t="s">
        <v>393</v>
      </c>
      <c r="C12" s="40"/>
      <c r="D12" s="40"/>
      <c r="E12" s="40"/>
      <c r="F12" s="40"/>
      <c r="G12" s="40"/>
      <c r="H12" s="40"/>
      <c r="I12" s="40"/>
      <c r="L12" s="70" t="s">
        <v>1076</v>
      </c>
      <c r="M12" s="69"/>
      <c r="N12" s="69"/>
      <c r="O12" s="69"/>
      <c r="P12" s="69"/>
      <c r="Q12" s="69"/>
      <c r="R12" s="69"/>
      <c r="S12" s="69">
        <v>2</v>
      </c>
      <c r="T12" s="69"/>
      <c r="U12" s="69"/>
      <c r="V12" s="69"/>
      <c r="W12" s="69"/>
      <c r="X12" s="69"/>
      <c r="Y12" s="69">
        <v>2</v>
      </c>
    </row>
    <row r="13" spans="1:25" ht="20.25" customHeight="1">
      <c r="A13" s="42"/>
      <c r="B13" s="43" t="s">
        <v>1074</v>
      </c>
      <c r="C13" s="40"/>
      <c r="D13" s="40"/>
      <c r="E13" s="40"/>
      <c r="F13" s="40"/>
      <c r="G13" s="40"/>
      <c r="H13" s="40"/>
      <c r="I13" s="40"/>
      <c r="L13" s="70" t="s">
        <v>1079</v>
      </c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</row>
    <row r="14" spans="1:25" ht="20.25" customHeight="1">
      <c r="A14" s="42"/>
      <c r="B14" s="43" t="s">
        <v>1086</v>
      </c>
      <c r="C14" s="40"/>
      <c r="D14" s="40"/>
      <c r="E14" s="40"/>
      <c r="F14" s="40"/>
      <c r="G14" s="40"/>
      <c r="H14" s="40"/>
      <c r="I14" s="40"/>
      <c r="L14" s="70" t="s">
        <v>937</v>
      </c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</row>
    <row r="15" spans="1:25" ht="20.25" customHeight="1">
      <c r="A15" s="42"/>
      <c r="B15" s="43" t="s">
        <v>956</v>
      </c>
      <c r="C15" s="40"/>
      <c r="D15" s="40"/>
      <c r="E15" s="40"/>
      <c r="F15" s="40"/>
      <c r="G15" s="40"/>
      <c r="H15" s="40"/>
      <c r="I15" s="40"/>
      <c r="L15" s="70" t="s">
        <v>1072</v>
      </c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</row>
    <row r="16" spans="1:25" ht="20.25" customHeight="1">
      <c r="A16" s="42"/>
      <c r="B16" s="43" t="s">
        <v>1096</v>
      </c>
      <c r="C16" s="40"/>
      <c r="D16" s="40"/>
      <c r="E16" s="40"/>
      <c r="F16" s="40"/>
      <c r="G16" s="40"/>
      <c r="H16" s="40"/>
      <c r="I16" s="40"/>
      <c r="L16" s="70" t="s">
        <v>964</v>
      </c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</row>
    <row r="17" spans="1:25" ht="20.25" customHeight="1">
      <c r="A17" s="42"/>
      <c r="B17" s="43" t="s">
        <v>1087</v>
      </c>
      <c r="C17" s="40"/>
      <c r="D17" s="40"/>
      <c r="E17" s="40"/>
      <c r="F17" s="40"/>
      <c r="G17" s="40"/>
      <c r="H17" s="40"/>
      <c r="I17" s="40"/>
      <c r="L17" s="70" t="s">
        <v>412</v>
      </c>
      <c r="M17" s="69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</row>
    <row r="18" spans="1:25" ht="20.25" customHeight="1">
      <c r="A18" s="42"/>
      <c r="B18" s="43" t="s">
        <v>1088</v>
      </c>
      <c r="C18" s="40"/>
      <c r="D18" s="40"/>
      <c r="E18" s="40"/>
      <c r="F18" s="40"/>
      <c r="G18" s="40"/>
      <c r="H18" s="40"/>
      <c r="I18" s="40"/>
      <c r="L18" s="70" t="s">
        <v>1074</v>
      </c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</row>
    <row r="19" spans="1:25" ht="20.25" customHeight="1">
      <c r="A19" s="42"/>
      <c r="B19" s="43" t="s">
        <v>386</v>
      </c>
      <c r="C19" s="40"/>
      <c r="D19" s="40"/>
      <c r="E19" s="40"/>
      <c r="F19" s="40"/>
      <c r="G19" s="40"/>
      <c r="H19" s="40"/>
      <c r="I19" s="40"/>
      <c r="L19" s="70" t="s">
        <v>995</v>
      </c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</row>
    <row r="20" spans="1:25" ht="20.25" customHeight="1">
      <c r="A20" s="42"/>
      <c r="B20" s="43" t="s">
        <v>1097</v>
      </c>
      <c r="C20" s="40"/>
      <c r="D20" s="40"/>
      <c r="E20" s="40"/>
      <c r="F20" s="40"/>
      <c r="G20" s="40"/>
      <c r="H20" s="40"/>
      <c r="I20" s="40"/>
      <c r="L20" s="68" t="s">
        <v>1098</v>
      </c>
      <c r="M20" s="69"/>
      <c r="N20" s="69"/>
      <c r="O20" s="69"/>
      <c r="P20" s="69"/>
      <c r="Q20" s="69"/>
      <c r="R20" s="69"/>
      <c r="S20" s="69">
        <v>4</v>
      </c>
      <c r="T20" s="69"/>
      <c r="U20" s="69"/>
      <c r="V20" s="69"/>
      <c r="W20" s="69"/>
      <c r="X20" s="69"/>
      <c r="Y20" s="69">
        <v>4</v>
      </c>
    </row>
    <row r="21" spans="1:25" ht="20.25" customHeight="1">
      <c r="A21" s="42"/>
      <c r="B21" s="43" t="s">
        <v>1089</v>
      </c>
      <c r="C21" s="40"/>
      <c r="D21" s="40"/>
      <c r="E21" s="40"/>
      <c r="F21" s="40"/>
      <c r="G21" s="40"/>
      <c r="H21" s="40"/>
      <c r="I21" s="40"/>
      <c r="L21"/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1:25" ht="20.25" customHeight="1">
      <c r="A22" s="42"/>
      <c r="B22" s="43" t="s">
        <v>1090</v>
      </c>
      <c r="C22" s="40"/>
      <c r="D22" s="40"/>
      <c r="E22" s="40"/>
      <c r="F22" s="40"/>
      <c r="G22" s="40"/>
      <c r="H22" s="40"/>
      <c r="I22" s="40"/>
    </row>
    <row r="23" spans="1:25" ht="20.25" customHeight="1">
      <c r="A23" s="42"/>
      <c r="B23" s="43" t="s">
        <v>1091</v>
      </c>
      <c r="C23" s="40"/>
      <c r="D23" s="40"/>
      <c r="E23" s="40"/>
      <c r="F23" s="40"/>
      <c r="G23" s="40"/>
      <c r="H23" s="40"/>
      <c r="I23" s="40"/>
    </row>
    <row r="24" spans="1:25" ht="20.25" customHeight="1">
      <c r="A24" s="42"/>
      <c r="B24" s="43" t="s">
        <v>995</v>
      </c>
      <c r="C24" s="40"/>
      <c r="D24" s="40"/>
      <c r="E24" s="40"/>
      <c r="F24" s="40"/>
      <c r="G24" s="40"/>
      <c r="H24" s="40"/>
      <c r="I24" s="40"/>
    </row>
    <row r="25" spans="1:25" ht="20.25" customHeight="1">
      <c r="A25" s="42"/>
      <c r="B25" s="43" t="s">
        <v>1092</v>
      </c>
      <c r="C25" s="40"/>
      <c r="D25" s="40"/>
      <c r="E25" s="40"/>
      <c r="F25" s="40"/>
      <c r="G25" s="40"/>
      <c r="H25" s="40"/>
      <c r="I25" s="40"/>
    </row>
    <row r="26" spans="1:25" ht="20.25" customHeight="1">
      <c r="A26" s="42"/>
      <c r="B26" s="43" t="s">
        <v>1093</v>
      </c>
      <c r="C26" s="40"/>
      <c r="D26" s="40"/>
      <c r="E26" s="40"/>
      <c r="F26" s="40"/>
      <c r="G26" s="40"/>
      <c r="H26" s="40"/>
      <c r="I26" s="40"/>
    </row>
    <row r="27" spans="1:25" ht="20.25" customHeight="1">
      <c r="A27" s="42"/>
      <c r="B27" s="43" t="s">
        <v>1095</v>
      </c>
      <c r="C27" s="40"/>
      <c r="D27" s="40"/>
      <c r="E27" s="40"/>
      <c r="F27" s="40"/>
      <c r="G27" s="40"/>
      <c r="H27" s="40"/>
      <c r="I27" s="40"/>
    </row>
    <row r="28" spans="1:25" ht="20.25" customHeight="1">
      <c r="A28" s="42"/>
      <c r="B28" s="43"/>
      <c r="C28" s="40"/>
      <c r="D28" s="40"/>
      <c r="E28" s="40"/>
      <c r="F28" s="40"/>
      <c r="G28" s="40"/>
      <c r="H28" s="40"/>
      <c r="I28" s="40"/>
    </row>
    <row r="29" spans="1:25" ht="20.25" customHeight="1">
      <c r="A29" s="62" t="s">
        <v>1084</v>
      </c>
      <c r="B29" s="63"/>
      <c r="C29" s="40"/>
      <c r="D29" s="40"/>
      <c r="E29" s="40"/>
      <c r="F29" s="40"/>
      <c r="G29" s="40"/>
      <c r="H29" s="40"/>
      <c r="I29" s="40"/>
    </row>
    <row r="30" spans="1:25">
      <c r="A30" s="61" t="s">
        <v>1008</v>
      </c>
      <c r="B30" s="61"/>
      <c r="C30" s="40"/>
      <c r="D30" s="40"/>
      <c r="E30" s="40"/>
      <c r="F30" s="40"/>
      <c r="G30" s="40"/>
      <c r="H30" s="40"/>
      <c r="I30" s="40"/>
    </row>
    <row r="31" spans="1:25">
      <c r="A31" s="61" t="s">
        <v>1009</v>
      </c>
      <c r="B31" s="61"/>
      <c r="C31" s="40"/>
      <c r="D31" s="40"/>
      <c r="E31" s="40"/>
      <c r="F31" s="40"/>
      <c r="G31" s="40"/>
      <c r="H31" s="40"/>
      <c r="I31" s="40"/>
    </row>
    <row r="32" spans="1:25">
      <c r="A32" s="61" t="s">
        <v>1081</v>
      </c>
      <c r="B32" s="61"/>
      <c r="C32" s="40"/>
      <c r="D32" s="40"/>
      <c r="E32" s="40"/>
      <c r="F32" s="40"/>
      <c r="G32" s="40"/>
      <c r="H32" s="40"/>
      <c r="I32" s="40"/>
    </row>
    <row r="33" spans="1:9">
      <c r="A33" s="61" t="s">
        <v>1082</v>
      </c>
      <c r="B33" s="61"/>
      <c r="C33" s="40"/>
      <c r="D33" s="40"/>
      <c r="E33" s="40"/>
      <c r="F33" s="40"/>
      <c r="G33" s="40"/>
      <c r="H33" s="40"/>
      <c r="I33" s="40"/>
    </row>
    <row r="34" spans="1:9">
      <c r="A34" s="61" t="s">
        <v>1011</v>
      </c>
      <c r="B34" s="61"/>
      <c r="C34" s="40"/>
      <c r="D34" s="40"/>
      <c r="E34" s="40"/>
      <c r="F34" s="40"/>
      <c r="G34" s="40"/>
      <c r="H34" s="40"/>
      <c r="I34" s="40"/>
    </row>
    <row r="35" spans="1:9">
      <c r="A35" s="61" t="s">
        <v>1083</v>
      </c>
      <c r="B35" s="61"/>
      <c r="C35" s="40"/>
      <c r="D35" s="40"/>
      <c r="E35" s="40"/>
      <c r="F35" s="40"/>
      <c r="G35" s="40"/>
      <c r="H35" s="40"/>
      <c r="I35" s="40"/>
    </row>
  </sheetData>
  <mergeCells count="11">
    <mergeCell ref="A1:B1"/>
    <mergeCell ref="A30:B30"/>
    <mergeCell ref="A31:B31"/>
    <mergeCell ref="A35:B35"/>
    <mergeCell ref="A34:B34"/>
    <mergeCell ref="A33:B33"/>
    <mergeCell ref="A32:B32"/>
    <mergeCell ref="A29:B29"/>
    <mergeCell ref="A5:B5"/>
    <mergeCell ref="A6:B6"/>
    <mergeCell ref="A7:B7"/>
  </mergeCell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200"/>
  <sheetViews>
    <sheetView topLeftCell="A2" workbookViewId="0">
      <selection activeCell="F150" sqref="F150"/>
    </sheetView>
  </sheetViews>
  <sheetFormatPr baseColWidth="10" defaultRowHeight="15"/>
  <cols>
    <col min="1" max="1" width="14.85546875" customWidth="1"/>
    <col min="2" max="2" width="30.5703125" customWidth="1"/>
    <col min="3" max="5" width="14.5703125" customWidth="1"/>
    <col min="10" max="10" width="14.5703125" customWidth="1"/>
  </cols>
  <sheetData>
    <row r="1" spans="1:10" hidden="1">
      <c r="A1" t="s">
        <v>373</v>
      </c>
      <c r="B1" t="s">
        <v>374</v>
      </c>
      <c r="C1" t="s">
        <v>375</v>
      </c>
      <c r="D1" t="s">
        <v>376</v>
      </c>
      <c r="E1" t="s">
        <v>377</v>
      </c>
      <c r="F1" t="s">
        <v>378</v>
      </c>
      <c r="G1" t="s">
        <v>379</v>
      </c>
      <c r="H1" t="s">
        <v>380</v>
      </c>
      <c r="I1" t="s">
        <v>381</v>
      </c>
      <c r="J1" t="s">
        <v>382</v>
      </c>
    </row>
    <row r="2" spans="1:10">
      <c r="B2" t="s">
        <v>372</v>
      </c>
    </row>
    <row r="3" spans="1:10">
      <c r="A3" t="s">
        <v>383</v>
      </c>
      <c r="B3" t="s">
        <v>384</v>
      </c>
      <c r="C3" t="s">
        <v>385</v>
      </c>
      <c r="D3" t="s">
        <v>386</v>
      </c>
      <c r="E3" t="s">
        <v>387</v>
      </c>
      <c r="F3">
        <v>1230</v>
      </c>
      <c r="G3" t="s">
        <v>388</v>
      </c>
      <c r="J3" t="s">
        <v>389</v>
      </c>
    </row>
    <row r="4" spans="1:10">
      <c r="A4" t="s">
        <v>390</v>
      </c>
      <c r="B4" t="s">
        <v>391</v>
      </c>
      <c r="C4" t="s">
        <v>392</v>
      </c>
      <c r="D4" t="s">
        <v>393</v>
      </c>
      <c r="E4" t="s">
        <v>394</v>
      </c>
      <c r="F4">
        <v>3700</v>
      </c>
      <c r="G4" t="s">
        <v>388</v>
      </c>
      <c r="J4" t="s">
        <v>395</v>
      </c>
    </row>
    <row r="5" spans="1:10">
      <c r="A5" t="s">
        <v>396</v>
      </c>
      <c r="B5" t="s">
        <v>397</v>
      </c>
      <c r="C5" t="s">
        <v>392</v>
      </c>
      <c r="D5" t="s">
        <v>393</v>
      </c>
      <c r="E5" t="s">
        <v>398</v>
      </c>
      <c r="F5">
        <v>6001</v>
      </c>
      <c r="G5" t="s">
        <v>399</v>
      </c>
      <c r="J5" t="s">
        <v>395</v>
      </c>
    </row>
    <row r="6" spans="1:10">
      <c r="A6" t="s">
        <v>400</v>
      </c>
      <c r="B6" t="s">
        <v>401</v>
      </c>
      <c r="C6" t="s">
        <v>392</v>
      </c>
      <c r="D6" t="s">
        <v>393</v>
      </c>
      <c r="E6" t="s">
        <v>402</v>
      </c>
      <c r="F6">
        <v>6001</v>
      </c>
      <c r="G6" t="s">
        <v>399</v>
      </c>
      <c r="J6" t="s">
        <v>395</v>
      </c>
    </row>
    <row r="7" spans="1:10">
      <c r="A7" t="s">
        <v>403</v>
      </c>
      <c r="B7" t="s">
        <v>404</v>
      </c>
      <c r="C7" t="s">
        <v>392</v>
      </c>
      <c r="D7" t="s">
        <v>393</v>
      </c>
      <c r="E7" t="s">
        <v>405</v>
      </c>
      <c r="F7">
        <v>6180</v>
      </c>
      <c r="G7" t="s">
        <v>399</v>
      </c>
      <c r="J7" t="s">
        <v>395</v>
      </c>
    </row>
    <row r="8" spans="1:10">
      <c r="A8" t="s">
        <v>406</v>
      </c>
      <c r="B8" t="s">
        <v>407</v>
      </c>
      <c r="C8" t="s">
        <v>392</v>
      </c>
      <c r="D8" t="s">
        <v>393</v>
      </c>
      <c r="E8" t="s">
        <v>408</v>
      </c>
      <c r="F8">
        <v>4040</v>
      </c>
      <c r="G8" t="s">
        <v>388</v>
      </c>
      <c r="J8" t="s">
        <v>395</v>
      </c>
    </row>
    <row r="9" spans="1:10">
      <c r="A9" t="s">
        <v>409</v>
      </c>
      <c r="B9" t="s">
        <v>410</v>
      </c>
      <c r="C9" t="s">
        <v>411</v>
      </c>
      <c r="D9" t="s">
        <v>412</v>
      </c>
      <c r="E9" t="s">
        <v>413</v>
      </c>
      <c r="F9">
        <v>5300</v>
      </c>
      <c r="G9" t="s">
        <v>388</v>
      </c>
      <c r="J9" t="s">
        <v>395</v>
      </c>
    </row>
    <row r="10" spans="1:10">
      <c r="A10" t="s">
        <v>414</v>
      </c>
      <c r="B10" t="s">
        <v>410</v>
      </c>
      <c r="C10" t="s">
        <v>411</v>
      </c>
      <c r="D10" t="s">
        <v>412</v>
      </c>
      <c r="E10" t="s">
        <v>415</v>
      </c>
      <c r="F10">
        <v>5600</v>
      </c>
      <c r="G10" t="s">
        <v>388</v>
      </c>
      <c r="J10" t="s">
        <v>395</v>
      </c>
    </row>
    <row r="11" spans="1:10">
      <c r="A11" t="s">
        <v>416</v>
      </c>
      <c r="B11" t="s">
        <v>417</v>
      </c>
      <c r="C11" t="s">
        <v>411</v>
      </c>
      <c r="D11" t="s">
        <v>412</v>
      </c>
      <c r="E11" t="s">
        <v>418</v>
      </c>
      <c r="F11">
        <v>8954</v>
      </c>
      <c r="G11" t="s">
        <v>399</v>
      </c>
      <c r="J11" t="s">
        <v>419</v>
      </c>
    </row>
    <row r="12" spans="1:10">
      <c r="A12" t="s">
        <v>420</v>
      </c>
      <c r="B12" t="s">
        <v>421</v>
      </c>
      <c r="C12" t="s">
        <v>411</v>
      </c>
      <c r="D12" t="s">
        <v>412</v>
      </c>
      <c r="E12" t="s">
        <v>422</v>
      </c>
      <c r="F12">
        <v>4133</v>
      </c>
      <c r="G12" t="s">
        <v>388</v>
      </c>
      <c r="J12" t="s">
        <v>395</v>
      </c>
    </row>
    <row r="13" spans="1:10">
      <c r="A13" t="s">
        <v>423</v>
      </c>
      <c r="B13" t="s">
        <v>421</v>
      </c>
      <c r="C13" t="s">
        <v>411</v>
      </c>
      <c r="D13" t="s">
        <v>412</v>
      </c>
      <c r="E13" t="s">
        <v>424</v>
      </c>
      <c r="F13">
        <v>5300</v>
      </c>
      <c r="G13" t="s">
        <v>388</v>
      </c>
      <c r="J13" t="s">
        <v>395</v>
      </c>
    </row>
    <row r="14" spans="1:10">
      <c r="A14" t="s">
        <v>425</v>
      </c>
      <c r="B14" t="s">
        <v>426</v>
      </c>
      <c r="C14" t="s">
        <v>411</v>
      </c>
      <c r="D14" t="s">
        <v>412</v>
      </c>
      <c r="E14" t="s">
        <v>427</v>
      </c>
      <c r="F14">
        <v>1753</v>
      </c>
      <c r="G14" t="s">
        <v>428</v>
      </c>
      <c r="H14" t="s">
        <v>429</v>
      </c>
      <c r="I14" t="s">
        <v>430</v>
      </c>
      <c r="J14" t="s">
        <v>395</v>
      </c>
    </row>
    <row r="15" spans="1:10">
      <c r="A15" t="s">
        <v>431</v>
      </c>
      <c r="B15" t="s">
        <v>432</v>
      </c>
      <c r="C15" t="s">
        <v>433</v>
      </c>
      <c r="D15" t="s">
        <v>434</v>
      </c>
      <c r="E15" t="s">
        <v>435</v>
      </c>
      <c r="F15">
        <v>100045</v>
      </c>
      <c r="G15" t="s">
        <v>428</v>
      </c>
      <c r="H15" t="s">
        <v>436</v>
      </c>
      <c r="I15" t="s">
        <v>437</v>
      </c>
      <c r="J15" t="s">
        <v>438</v>
      </c>
    </row>
    <row r="16" spans="1:10">
      <c r="A16" t="s">
        <v>439</v>
      </c>
      <c r="B16" t="s">
        <v>440</v>
      </c>
      <c r="C16" t="s">
        <v>441</v>
      </c>
      <c r="D16" t="s">
        <v>442</v>
      </c>
      <c r="E16" t="s">
        <v>443</v>
      </c>
      <c r="F16">
        <v>14300</v>
      </c>
      <c r="G16" t="s">
        <v>444</v>
      </c>
      <c r="J16" t="s">
        <v>389</v>
      </c>
    </row>
    <row r="17" spans="1:10">
      <c r="A17" t="s">
        <v>445</v>
      </c>
      <c r="B17" t="s">
        <v>446</v>
      </c>
      <c r="C17" t="s">
        <v>441</v>
      </c>
      <c r="D17" t="s">
        <v>442</v>
      </c>
      <c r="E17" t="s">
        <v>447</v>
      </c>
      <c r="F17">
        <v>74401</v>
      </c>
      <c r="G17" t="s">
        <v>388</v>
      </c>
      <c r="J17" t="s">
        <v>419</v>
      </c>
    </row>
    <row r="18" spans="1:10">
      <c r="A18" t="s">
        <v>448</v>
      </c>
      <c r="B18" t="s">
        <v>449</v>
      </c>
      <c r="C18" t="s">
        <v>441</v>
      </c>
      <c r="D18" t="s">
        <v>442</v>
      </c>
      <c r="E18" t="s">
        <v>450</v>
      </c>
      <c r="F18">
        <v>54952</v>
      </c>
      <c r="G18" t="s">
        <v>444</v>
      </c>
      <c r="J18" t="s">
        <v>451</v>
      </c>
    </row>
    <row r="19" spans="1:10">
      <c r="A19" t="s">
        <v>452</v>
      </c>
      <c r="B19" t="s">
        <v>421</v>
      </c>
      <c r="C19" t="s">
        <v>453</v>
      </c>
      <c r="D19" t="s">
        <v>454</v>
      </c>
      <c r="E19" t="s">
        <v>455</v>
      </c>
      <c r="F19">
        <v>6132</v>
      </c>
      <c r="G19" t="s">
        <v>399</v>
      </c>
      <c r="J19" t="s">
        <v>389</v>
      </c>
    </row>
    <row r="20" spans="1:10">
      <c r="A20" t="s">
        <v>456</v>
      </c>
      <c r="B20" t="s">
        <v>457</v>
      </c>
      <c r="C20" t="s">
        <v>453</v>
      </c>
      <c r="D20" t="s">
        <v>454</v>
      </c>
      <c r="E20" t="s">
        <v>458</v>
      </c>
      <c r="F20">
        <v>68526</v>
      </c>
      <c r="G20" t="s">
        <v>388</v>
      </c>
      <c r="J20" t="s">
        <v>395</v>
      </c>
    </row>
    <row r="21" spans="1:10">
      <c r="A21" t="s">
        <v>459</v>
      </c>
      <c r="B21" t="s">
        <v>460</v>
      </c>
      <c r="C21" t="s">
        <v>453</v>
      </c>
      <c r="D21" t="s">
        <v>454</v>
      </c>
      <c r="E21" t="s">
        <v>461</v>
      </c>
      <c r="F21">
        <v>12277</v>
      </c>
      <c r="G21" t="s">
        <v>444</v>
      </c>
      <c r="J21" t="s">
        <v>395</v>
      </c>
    </row>
    <row r="22" spans="1:10">
      <c r="A22" t="s">
        <v>462</v>
      </c>
      <c r="B22" t="s">
        <v>463</v>
      </c>
      <c r="C22" t="s">
        <v>453</v>
      </c>
      <c r="D22" t="s">
        <v>454</v>
      </c>
      <c r="E22" t="s">
        <v>464</v>
      </c>
      <c r="F22">
        <v>28207</v>
      </c>
      <c r="G22" t="s">
        <v>388</v>
      </c>
      <c r="J22" t="s">
        <v>395</v>
      </c>
    </row>
    <row r="23" spans="1:10">
      <c r="A23" t="s">
        <v>465</v>
      </c>
      <c r="B23" t="s">
        <v>466</v>
      </c>
      <c r="C23" t="s">
        <v>453</v>
      </c>
      <c r="D23" t="s">
        <v>454</v>
      </c>
      <c r="E23" t="s">
        <v>461</v>
      </c>
      <c r="F23">
        <v>12277</v>
      </c>
      <c r="G23" t="s">
        <v>388</v>
      </c>
      <c r="J23" t="s">
        <v>389</v>
      </c>
    </row>
    <row r="24" spans="1:10">
      <c r="A24" t="s">
        <v>467</v>
      </c>
      <c r="B24" t="s">
        <v>468</v>
      </c>
      <c r="C24" t="s">
        <v>453</v>
      </c>
      <c r="D24" t="s">
        <v>454</v>
      </c>
      <c r="E24" t="s">
        <v>469</v>
      </c>
      <c r="F24">
        <v>71522</v>
      </c>
      <c r="G24" t="s">
        <v>399</v>
      </c>
      <c r="J24" t="s">
        <v>389</v>
      </c>
    </row>
    <row r="25" spans="1:10">
      <c r="A25" t="s">
        <v>470</v>
      </c>
      <c r="B25" t="s">
        <v>421</v>
      </c>
      <c r="C25" t="s">
        <v>453</v>
      </c>
      <c r="D25" t="s">
        <v>454</v>
      </c>
      <c r="E25" t="s">
        <v>471</v>
      </c>
      <c r="F25">
        <v>16761</v>
      </c>
      <c r="G25" t="s">
        <v>388</v>
      </c>
      <c r="J25" t="s">
        <v>395</v>
      </c>
    </row>
    <row r="26" spans="1:10">
      <c r="A26" t="s">
        <v>472</v>
      </c>
      <c r="B26" t="s">
        <v>421</v>
      </c>
      <c r="C26" t="s">
        <v>453</v>
      </c>
      <c r="D26" t="s">
        <v>454</v>
      </c>
      <c r="E26" t="s">
        <v>473</v>
      </c>
      <c r="F26">
        <v>68309</v>
      </c>
      <c r="G26" t="s">
        <v>388</v>
      </c>
      <c r="J26" t="s">
        <v>395</v>
      </c>
    </row>
    <row r="27" spans="1:10">
      <c r="A27" t="s">
        <v>474</v>
      </c>
      <c r="B27" t="s">
        <v>475</v>
      </c>
      <c r="C27" t="s">
        <v>453</v>
      </c>
      <c r="D27" t="s">
        <v>454</v>
      </c>
      <c r="E27" t="s">
        <v>476</v>
      </c>
      <c r="F27">
        <v>85521</v>
      </c>
      <c r="G27" t="s">
        <v>388</v>
      </c>
      <c r="J27" t="s">
        <v>389</v>
      </c>
    </row>
    <row r="28" spans="1:10">
      <c r="A28" t="s">
        <v>477</v>
      </c>
      <c r="B28" t="s">
        <v>478</v>
      </c>
      <c r="C28" t="s">
        <v>453</v>
      </c>
      <c r="D28" t="s">
        <v>454</v>
      </c>
      <c r="E28" t="s">
        <v>479</v>
      </c>
      <c r="F28">
        <v>89077</v>
      </c>
      <c r="G28" t="s">
        <v>388</v>
      </c>
      <c r="J28" t="s">
        <v>389</v>
      </c>
    </row>
    <row r="29" spans="1:10">
      <c r="A29" t="s">
        <v>480</v>
      </c>
      <c r="B29" t="s">
        <v>481</v>
      </c>
      <c r="C29" t="s">
        <v>453</v>
      </c>
      <c r="D29" t="s">
        <v>454</v>
      </c>
      <c r="E29" t="s">
        <v>482</v>
      </c>
      <c r="F29">
        <v>96528</v>
      </c>
      <c r="G29" t="s">
        <v>388</v>
      </c>
      <c r="J29" t="s">
        <v>389</v>
      </c>
    </row>
    <row r="30" spans="1:10">
      <c r="A30" t="s">
        <v>483</v>
      </c>
      <c r="B30" t="s">
        <v>484</v>
      </c>
      <c r="C30" t="s">
        <v>453</v>
      </c>
      <c r="D30" t="s">
        <v>454</v>
      </c>
      <c r="E30" t="s">
        <v>485</v>
      </c>
      <c r="F30">
        <v>86199</v>
      </c>
      <c r="G30" t="s">
        <v>444</v>
      </c>
      <c r="J30" t="s">
        <v>389</v>
      </c>
    </row>
    <row r="31" spans="1:10">
      <c r="A31" t="s">
        <v>486</v>
      </c>
      <c r="B31" t="s">
        <v>487</v>
      </c>
      <c r="C31" t="s">
        <v>453</v>
      </c>
      <c r="D31" t="s">
        <v>454</v>
      </c>
      <c r="E31" t="s">
        <v>488</v>
      </c>
      <c r="F31">
        <v>45141</v>
      </c>
      <c r="G31" t="s">
        <v>399</v>
      </c>
      <c r="J31" t="s">
        <v>389</v>
      </c>
    </row>
    <row r="32" spans="1:10">
      <c r="A32" t="s">
        <v>489</v>
      </c>
      <c r="B32" t="s">
        <v>490</v>
      </c>
      <c r="C32" t="s">
        <v>453</v>
      </c>
      <c r="D32" t="s">
        <v>454</v>
      </c>
      <c r="E32" t="s">
        <v>491</v>
      </c>
      <c r="F32">
        <v>1328</v>
      </c>
      <c r="G32" t="s">
        <v>388</v>
      </c>
      <c r="J32" t="s">
        <v>395</v>
      </c>
    </row>
    <row r="33" spans="1:10">
      <c r="A33" t="s">
        <v>492</v>
      </c>
      <c r="B33" t="s">
        <v>493</v>
      </c>
      <c r="C33" t="s">
        <v>453</v>
      </c>
      <c r="D33" t="s">
        <v>454</v>
      </c>
      <c r="E33" t="s">
        <v>494</v>
      </c>
      <c r="F33">
        <v>87487</v>
      </c>
      <c r="G33" t="s">
        <v>388</v>
      </c>
      <c r="J33" t="s">
        <v>395</v>
      </c>
    </row>
    <row r="34" spans="1:10">
      <c r="A34" t="s">
        <v>495</v>
      </c>
      <c r="B34" t="s">
        <v>496</v>
      </c>
      <c r="C34" t="s">
        <v>453</v>
      </c>
      <c r="D34" t="s">
        <v>454</v>
      </c>
      <c r="E34" t="s">
        <v>464</v>
      </c>
      <c r="F34">
        <v>28199</v>
      </c>
      <c r="G34" t="s">
        <v>388</v>
      </c>
      <c r="J34" t="s">
        <v>395</v>
      </c>
    </row>
    <row r="35" spans="1:10">
      <c r="A35" t="s">
        <v>497</v>
      </c>
      <c r="B35" t="s">
        <v>498</v>
      </c>
      <c r="C35" t="s">
        <v>453</v>
      </c>
      <c r="D35" t="s">
        <v>454</v>
      </c>
      <c r="E35" t="s">
        <v>499</v>
      </c>
      <c r="F35">
        <v>88069</v>
      </c>
      <c r="G35" t="s">
        <v>388</v>
      </c>
      <c r="J35" t="s">
        <v>389</v>
      </c>
    </row>
    <row r="36" spans="1:10">
      <c r="A36" t="s">
        <v>500</v>
      </c>
      <c r="B36" t="s">
        <v>501</v>
      </c>
      <c r="C36" t="s">
        <v>453</v>
      </c>
      <c r="D36" t="s">
        <v>454</v>
      </c>
      <c r="E36" t="s">
        <v>502</v>
      </c>
      <c r="F36">
        <v>80638</v>
      </c>
      <c r="G36" t="s">
        <v>428</v>
      </c>
      <c r="H36" t="s">
        <v>503</v>
      </c>
      <c r="J36" t="s">
        <v>504</v>
      </c>
    </row>
    <row r="37" spans="1:10">
      <c r="A37" t="s">
        <v>505</v>
      </c>
      <c r="B37" t="s">
        <v>506</v>
      </c>
      <c r="C37" t="s">
        <v>453</v>
      </c>
      <c r="D37" t="s">
        <v>454</v>
      </c>
      <c r="E37" t="s">
        <v>507</v>
      </c>
      <c r="F37">
        <v>75443</v>
      </c>
      <c r="G37" t="s">
        <v>388</v>
      </c>
      <c r="J37" t="s">
        <v>389</v>
      </c>
    </row>
    <row r="38" spans="1:10">
      <c r="A38" t="s">
        <v>508</v>
      </c>
      <c r="B38" t="s">
        <v>509</v>
      </c>
      <c r="C38" t="s">
        <v>453</v>
      </c>
      <c r="D38" t="s">
        <v>454</v>
      </c>
      <c r="E38" t="s">
        <v>510</v>
      </c>
      <c r="F38">
        <v>67354</v>
      </c>
      <c r="G38" t="s">
        <v>444</v>
      </c>
      <c r="J38" t="s">
        <v>389</v>
      </c>
    </row>
    <row r="39" spans="1:10">
      <c r="A39" t="s">
        <v>511</v>
      </c>
      <c r="B39" t="s">
        <v>512</v>
      </c>
      <c r="C39" t="s">
        <v>453</v>
      </c>
      <c r="D39" t="s">
        <v>454</v>
      </c>
      <c r="E39" t="s">
        <v>513</v>
      </c>
      <c r="F39">
        <v>82166</v>
      </c>
      <c r="G39" t="s">
        <v>388</v>
      </c>
      <c r="J39" t="s">
        <v>395</v>
      </c>
    </row>
    <row r="40" spans="1:10">
      <c r="A40" t="s">
        <v>514</v>
      </c>
      <c r="B40" t="s">
        <v>515</v>
      </c>
      <c r="C40" t="s">
        <v>453</v>
      </c>
      <c r="D40" t="s">
        <v>454</v>
      </c>
      <c r="E40" t="s">
        <v>516</v>
      </c>
      <c r="F40">
        <v>41460</v>
      </c>
      <c r="G40" t="s">
        <v>399</v>
      </c>
      <c r="J40" t="s">
        <v>419</v>
      </c>
    </row>
    <row r="41" spans="1:10">
      <c r="A41" t="s">
        <v>517</v>
      </c>
      <c r="B41" t="s">
        <v>518</v>
      </c>
      <c r="C41" t="s">
        <v>453</v>
      </c>
      <c r="D41" t="s">
        <v>454</v>
      </c>
      <c r="E41" t="s">
        <v>519</v>
      </c>
      <c r="F41">
        <v>90530</v>
      </c>
      <c r="G41" t="s">
        <v>388</v>
      </c>
      <c r="J41" t="s">
        <v>389</v>
      </c>
    </row>
    <row r="42" spans="1:10">
      <c r="A42" t="s">
        <v>520</v>
      </c>
      <c r="B42" t="s">
        <v>521</v>
      </c>
      <c r="C42" t="s">
        <v>453</v>
      </c>
      <c r="D42" t="s">
        <v>454</v>
      </c>
      <c r="E42" t="s">
        <v>522</v>
      </c>
      <c r="F42">
        <v>44141</v>
      </c>
      <c r="G42" t="s">
        <v>444</v>
      </c>
      <c r="J42" t="s">
        <v>395</v>
      </c>
    </row>
    <row r="43" spans="1:10">
      <c r="A43" t="s">
        <v>523</v>
      </c>
      <c r="B43" t="s">
        <v>524</v>
      </c>
      <c r="C43" t="s">
        <v>453</v>
      </c>
      <c r="D43" t="s">
        <v>454</v>
      </c>
      <c r="E43" t="s">
        <v>525</v>
      </c>
      <c r="F43">
        <v>75196</v>
      </c>
      <c r="G43" t="s">
        <v>388</v>
      </c>
      <c r="J43" t="s">
        <v>395</v>
      </c>
    </row>
    <row r="44" spans="1:10">
      <c r="A44" t="s">
        <v>526</v>
      </c>
      <c r="B44" t="s">
        <v>527</v>
      </c>
      <c r="C44" t="s">
        <v>453</v>
      </c>
      <c r="D44" t="s">
        <v>454</v>
      </c>
      <c r="E44" t="s">
        <v>528</v>
      </c>
      <c r="F44">
        <v>96148</v>
      </c>
      <c r="G44" t="s">
        <v>388</v>
      </c>
      <c r="J44" t="s">
        <v>395</v>
      </c>
    </row>
    <row r="45" spans="1:10">
      <c r="A45" t="s">
        <v>529</v>
      </c>
      <c r="B45" t="s">
        <v>530</v>
      </c>
      <c r="C45" t="s">
        <v>453</v>
      </c>
      <c r="D45" t="s">
        <v>454</v>
      </c>
      <c r="E45" t="s">
        <v>531</v>
      </c>
      <c r="F45">
        <v>91052</v>
      </c>
      <c r="G45" t="s">
        <v>399</v>
      </c>
      <c r="J45" t="s">
        <v>389</v>
      </c>
    </row>
    <row r="46" spans="1:10">
      <c r="A46" t="s">
        <v>532</v>
      </c>
      <c r="B46" t="s">
        <v>533</v>
      </c>
      <c r="C46" t="s">
        <v>453</v>
      </c>
      <c r="D46" t="s">
        <v>454</v>
      </c>
      <c r="E46" t="s">
        <v>534</v>
      </c>
      <c r="F46">
        <v>38126</v>
      </c>
      <c r="G46" t="s">
        <v>388</v>
      </c>
      <c r="J46" t="s">
        <v>389</v>
      </c>
    </row>
    <row r="47" spans="1:10">
      <c r="A47" t="s">
        <v>535</v>
      </c>
      <c r="B47" t="s">
        <v>533</v>
      </c>
      <c r="C47" t="s">
        <v>453</v>
      </c>
      <c r="D47" t="s">
        <v>454</v>
      </c>
      <c r="E47" t="s">
        <v>536</v>
      </c>
      <c r="F47">
        <v>90441</v>
      </c>
      <c r="G47" t="s">
        <v>428</v>
      </c>
      <c r="H47" t="s">
        <v>537</v>
      </c>
      <c r="I47" t="s">
        <v>538</v>
      </c>
      <c r="J47" t="s">
        <v>539</v>
      </c>
    </row>
    <row r="48" spans="1:10">
      <c r="A48" t="s">
        <v>540</v>
      </c>
      <c r="B48" t="s">
        <v>541</v>
      </c>
      <c r="C48" t="s">
        <v>453</v>
      </c>
      <c r="D48" t="s">
        <v>454</v>
      </c>
      <c r="E48" t="s">
        <v>542</v>
      </c>
      <c r="F48">
        <v>22113</v>
      </c>
      <c r="G48" t="s">
        <v>388</v>
      </c>
      <c r="J48" t="s">
        <v>395</v>
      </c>
    </row>
    <row r="49" spans="1:10">
      <c r="A49" t="s">
        <v>543</v>
      </c>
      <c r="B49" t="s">
        <v>544</v>
      </c>
      <c r="C49" t="s">
        <v>453</v>
      </c>
      <c r="D49" t="s">
        <v>454</v>
      </c>
      <c r="E49" t="s">
        <v>545</v>
      </c>
      <c r="F49">
        <v>46397</v>
      </c>
      <c r="G49" t="s">
        <v>388</v>
      </c>
      <c r="J49" t="s">
        <v>389</v>
      </c>
    </row>
    <row r="50" spans="1:10">
      <c r="A50" t="s">
        <v>546</v>
      </c>
      <c r="B50" t="s">
        <v>547</v>
      </c>
      <c r="C50" t="s">
        <v>453</v>
      </c>
      <c r="D50" t="s">
        <v>454</v>
      </c>
      <c r="E50" t="s">
        <v>548</v>
      </c>
      <c r="F50">
        <v>82216</v>
      </c>
      <c r="G50" t="s">
        <v>388</v>
      </c>
      <c r="J50" t="s">
        <v>389</v>
      </c>
    </row>
    <row r="51" spans="1:10">
      <c r="A51" t="s">
        <v>549</v>
      </c>
      <c r="B51" t="s">
        <v>550</v>
      </c>
      <c r="C51" t="s">
        <v>453</v>
      </c>
      <c r="D51" t="s">
        <v>454</v>
      </c>
      <c r="E51" t="s">
        <v>551</v>
      </c>
      <c r="F51">
        <v>79576</v>
      </c>
      <c r="G51" t="s">
        <v>388</v>
      </c>
      <c r="J51" t="s">
        <v>395</v>
      </c>
    </row>
    <row r="52" spans="1:10">
      <c r="A52" t="s">
        <v>552</v>
      </c>
      <c r="B52" t="s">
        <v>553</v>
      </c>
      <c r="C52" t="s">
        <v>453</v>
      </c>
      <c r="D52" t="s">
        <v>454</v>
      </c>
      <c r="E52" t="s">
        <v>461</v>
      </c>
      <c r="F52">
        <v>12045</v>
      </c>
      <c r="G52" t="s">
        <v>388</v>
      </c>
      <c r="J52" t="s">
        <v>389</v>
      </c>
    </row>
    <row r="53" spans="1:10">
      <c r="A53" t="s">
        <v>554</v>
      </c>
      <c r="B53" t="s">
        <v>555</v>
      </c>
      <c r="C53" t="s">
        <v>453</v>
      </c>
      <c r="D53" t="s">
        <v>454</v>
      </c>
      <c r="E53" t="s">
        <v>556</v>
      </c>
      <c r="F53">
        <v>63811</v>
      </c>
      <c r="G53" t="s">
        <v>399</v>
      </c>
      <c r="J53" t="s">
        <v>389</v>
      </c>
    </row>
    <row r="54" spans="1:10">
      <c r="A54" t="s">
        <v>557</v>
      </c>
      <c r="B54" t="s">
        <v>558</v>
      </c>
      <c r="C54" t="s">
        <v>559</v>
      </c>
      <c r="D54" t="s">
        <v>560</v>
      </c>
      <c r="E54" t="s">
        <v>561</v>
      </c>
      <c r="F54">
        <v>48510</v>
      </c>
      <c r="G54" t="s">
        <v>399</v>
      </c>
      <c r="J54" t="s">
        <v>395</v>
      </c>
    </row>
    <row r="55" spans="1:10">
      <c r="H55" t="s">
        <v>562</v>
      </c>
      <c r="I55" t="s">
        <v>563</v>
      </c>
    </row>
    <row r="56" spans="1:10">
      <c r="A56" t="s">
        <v>564</v>
      </c>
      <c r="B56" t="s">
        <v>565</v>
      </c>
      <c r="C56" t="s">
        <v>559</v>
      </c>
      <c r="D56" t="s">
        <v>560</v>
      </c>
      <c r="E56" t="s">
        <v>566</v>
      </c>
      <c r="F56">
        <v>28760</v>
      </c>
      <c r="G56" t="s">
        <v>428</v>
      </c>
      <c r="H56" t="s">
        <v>567</v>
      </c>
      <c r="I56" t="s">
        <v>568</v>
      </c>
      <c r="J56" t="s">
        <v>389</v>
      </c>
    </row>
    <row r="57" spans="1:10">
      <c r="A57" t="s">
        <v>569</v>
      </c>
      <c r="B57" t="s">
        <v>570</v>
      </c>
      <c r="C57" t="s">
        <v>559</v>
      </c>
      <c r="D57" t="s">
        <v>560</v>
      </c>
      <c r="E57" t="s">
        <v>571</v>
      </c>
      <c r="F57">
        <v>13600</v>
      </c>
      <c r="G57" t="s">
        <v>444</v>
      </c>
      <c r="J57" t="s">
        <v>395</v>
      </c>
    </row>
    <row r="58" spans="1:10">
      <c r="A58" t="s">
        <v>572</v>
      </c>
      <c r="B58" t="s">
        <v>573</v>
      </c>
      <c r="C58" t="s">
        <v>559</v>
      </c>
      <c r="D58" t="s">
        <v>560</v>
      </c>
      <c r="E58" t="s">
        <v>574</v>
      </c>
      <c r="F58">
        <v>28936</v>
      </c>
      <c r="G58" t="s">
        <v>388</v>
      </c>
      <c r="J58" t="s">
        <v>419</v>
      </c>
    </row>
    <row r="59" spans="1:10">
      <c r="A59" t="s">
        <v>575</v>
      </c>
      <c r="B59" t="s">
        <v>576</v>
      </c>
      <c r="C59" t="s">
        <v>559</v>
      </c>
      <c r="D59" t="s">
        <v>560</v>
      </c>
      <c r="E59" t="s">
        <v>577</v>
      </c>
      <c r="F59">
        <v>8840</v>
      </c>
      <c r="G59" t="s">
        <v>388</v>
      </c>
      <c r="J59" t="s">
        <v>389</v>
      </c>
    </row>
    <row r="60" spans="1:10">
      <c r="A60" t="s">
        <v>578</v>
      </c>
      <c r="B60" t="s">
        <v>579</v>
      </c>
      <c r="C60" t="s">
        <v>559</v>
      </c>
      <c r="D60" t="s">
        <v>560</v>
      </c>
      <c r="E60" t="s">
        <v>580</v>
      </c>
      <c r="F60">
        <v>8907</v>
      </c>
      <c r="G60" t="s">
        <v>388</v>
      </c>
      <c r="J60" t="s">
        <v>389</v>
      </c>
    </row>
    <row r="61" spans="1:10">
      <c r="A61" t="s">
        <v>581</v>
      </c>
      <c r="B61" t="s">
        <v>582</v>
      </c>
      <c r="C61" t="s">
        <v>559</v>
      </c>
      <c r="D61" t="s">
        <v>560</v>
      </c>
      <c r="E61" t="s">
        <v>583</v>
      </c>
      <c r="F61">
        <v>20200</v>
      </c>
      <c r="G61" t="s">
        <v>444</v>
      </c>
      <c r="J61" t="s">
        <v>395</v>
      </c>
    </row>
    <row r="62" spans="1:10">
      <c r="A62" t="s">
        <v>584</v>
      </c>
      <c r="B62" t="s">
        <v>585</v>
      </c>
      <c r="C62" t="s">
        <v>559</v>
      </c>
      <c r="D62" t="s">
        <v>560</v>
      </c>
      <c r="E62" t="s">
        <v>586</v>
      </c>
      <c r="F62">
        <v>8340</v>
      </c>
      <c r="G62" t="s">
        <v>444</v>
      </c>
      <c r="J62" t="s">
        <v>389</v>
      </c>
    </row>
    <row r="63" spans="1:10">
      <c r="A63" t="s">
        <v>587</v>
      </c>
      <c r="B63" t="s">
        <v>588</v>
      </c>
      <c r="C63" t="s">
        <v>559</v>
      </c>
      <c r="D63" t="s">
        <v>560</v>
      </c>
      <c r="E63" t="s">
        <v>589</v>
      </c>
      <c r="F63">
        <v>50500</v>
      </c>
      <c r="G63" t="s">
        <v>388</v>
      </c>
      <c r="J63" t="s">
        <v>419</v>
      </c>
    </row>
    <row r="64" spans="1:10">
      <c r="A64" t="s">
        <v>590</v>
      </c>
      <c r="B64" t="s">
        <v>591</v>
      </c>
      <c r="C64" t="s">
        <v>559</v>
      </c>
      <c r="D64" t="s">
        <v>560</v>
      </c>
      <c r="E64" t="s">
        <v>592</v>
      </c>
      <c r="F64">
        <v>46184</v>
      </c>
      <c r="G64" t="s">
        <v>444</v>
      </c>
      <c r="J64" t="s">
        <v>395</v>
      </c>
    </row>
    <row r="65" spans="1:10">
      <c r="A65" t="s">
        <v>593</v>
      </c>
      <c r="B65" t="s">
        <v>594</v>
      </c>
      <c r="C65" t="s">
        <v>559</v>
      </c>
      <c r="D65" t="s">
        <v>560</v>
      </c>
      <c r="E65" t="s">
        <v>595</v>
      </c>
      <c r="F65">
        <v>20500</v>
      </c>
      <c r="G65" t="s">
        <v>444</v>
      </c>
      <c r="J65" t="s">
        <v>395</v>
      </c>
    </row>
    <row r="66" spans="1:10">
      <c r="A66" t="s">
        <v>596</v>
      </c>
      <c r="B66" t="s">
        <v>597</v>
      </c>
      <c r="C66" t="s">
        <v>559</v>
      </c>
      <c r="D66" t="s">
        <v>560</v>
      </c>
      <c r="E66" t="s">
        <v>598</v>
      </c>
      <c r="F66">
        <v>31006</v>
      </c>
      <c r="G66" t="s">
        <v>444</v>
      </c>
      <c r="J66" t="s">
        <v>395</v>
      </c>
    </row>
    <row r="67" spans="1:10">
      <c r="A67" t="s">
        <v>599</v>
      </c>
      <c r="B67" t="s">
        <v>600</v>
      </c>
      <c r="C67" t="s">
        <v>559</v>
      </c>
      <c r="D67" t="s">
        <v>560</v>
      </c>
      <c r="E67" t="s">
        <v>601</v>
      </c>
      <c r="F67">
        <v>20160</v>
      </c>
      <c r="G67" t="s">
        <v>444</v>
      </c>
      <c r="J67" t="s">
        <v>389</v>
      </c>
    </row>
    <row r="68" spans="1:10">
      <c r="A68" t="s">
        <v>602</v>
      </c>
      <c r="B68" t="s">
        <v>603</v>
      </c>
      <c r="C68" t="s">
        <v>559</v>
      </c>
      <c r="D68" t="s">
        <v>560</v>
      </c>
      <c r="E68" t="s">
        <v>604</v>
      </c>
      <c r="F68">
        <v>31560</v>
      </c>
      <c r="G68" t="s">
        <v>388</v>
      </c>
      <c r="J68" t="s">
        <v>451</v>
      </c>
    </row>
    <row r="69" spans="1:10">
      <c r="A69" t="s">
        <v>605</v>
      </c>
      <c r="B69" t="s">
        <v>606</v>
      </c>
      <c r="C69" t="s">
        <v>559</v>
      </c>
      <c r="D69" t="s">
        <v>560</v>
      </c>
      <c r="E69" t="s">
        <v>607</v>
      </c>
      <c r="F69">
        <v>31293</v>
      </c>
      <c r="G69" t="s">
        <v>444</v>
      </c>
      <c r="J69" t="s">
        <v>395</v>
      </c>
    </row>
    <row r="70" spans="1:10">
      <c r="A70" t="s">
        <v>608</v>
      </c>
      <c r="B70" t="s">
        <v>606</v>
      </c>
      <c r="C70" t="s">
        <v>559</v>
      </c>
      <c r="D70" t="s">
        <v>560</v>
      </c>
      <c r="E70" t="s">
        <v>607</v>
      </c>
      <c r="F70">
        <v>31293</v>
      </c>
      <c r="G70" t="s">
        <v>444</v>
      </c>
      <c r="J70" t="s">
        <v>395</v>
      </c>
    </row>
    <row r="71" spans="1:10">
      <c r="A71" t="s">
        <v>609</v>
      </c>
      <c r="B71" t="s">
        <v>610</v>
      </c>
      <c r="C71" t="s">
        <v>559</v>
      </c>
      <c r="D71" t="s">
        <v>560</v>
      </c>
      <c r="E71" t="s">
        <v>580</v>
      </c>
      <c r="F71">
        <v>8907</v>
      </c>
      <c r="G71" t="s">
        <v>388</v>
      </c>
      <c r="J71" t="s">
        <v>395</v>
      </c>
    </row>
    <row r="72" spans="1:10">
      <c r="A72" t="s">
        <v>611</v>
      </c>
      <c r="B72" t="s">
        <v>612</v>
      </c>
      <c r="C72" t="s">
        <v>559</v>
      </c>
      <c r="D72" t="s">
        <v>560</v>
      </c>
      <c r="E72" t="s">
        <v>566</v>
      </c>
      <c r="F72">
        <v>28760</v>
      </c>
      <c r="G72" t="s">
        <v>388</v>
      </c>
      <c r="J72" t="s">
        <v>389</v>
      </c>
    </row>
    <row r="73" spans="1:10">
      <c r="A73" t="s">
        <v>613</v>
      </c>
      <c r="B73" t="s">
        <v>614</v>
      </c>
      <c r="C73" t="s">
        <v>559</v>
      </c>
      <c r="D73" t="s">
        <v>560</v>
      </c>
      <c r="E73" t="s">
        <v>615</v>
      </c>
      <c r="F73">
        <v>28903</v>
      </c>
      <c r="G73" t="s">
        <v>388</v>
      </c>
      <c r="J73" t="s">
        <v>395</v>
      </c>
    </row>
    <row r="74" spans="1:10">
      <c r="A74" t="s">
        <v>616</v>
      </c>
      <c r="B74" t="s">
        <v>617</v>
      </c>
      <c r="C74" t="s">
        <v>559</v>
      </c>
      <c r="D74" t="s">
        <v>560</v>
      </c>
      <c r="E74" t="s">
        <v>618</v>
      </c>
      <c r="F74">
        <v>28320</v>
      </c>
      <c r="G74" t="s">
        <v>619</v>
      </c>
      <c r="J74" t="s">
        <v>395</v>
      </c>
    </row>
    <row r="75" spans="1:10">
      <c r="A75" t="s">
        <v>620</v>
      </c>
      <c r="B75" t="s">
        <v>614</v>
      </c>
      <c r="C75" t="s">
        <v>559</v>
      </c>
      <c r="D75" t="s">
        <v>560</v>
      </c>
      <c r="E75" t="s">
        <v>621</v>
      </c>
      <c r="F75">
        <v>8940</v>
      </c>
      <c r="G75" t="s">
        <v>444</v>
      </c>
      <c r="J75" t="s">
        <v>395</v>
      </c>
    </row>
    <row r="76" spans="1:10">
      <c r="A76" t="s">
        <v>622</v>
      </c>
      <c r="B76" t="s">
        <v>623</v>
      </c>
      <c r="C76" t="s">
        <v>559</v>
      </c>
      <c r="D76" t="s">
        <v>560</v>
      </c>
      <c r="E76" t="s">
        <v>624</v>
      </c>
      <c r="F76">
        <v>28850</v>
      </c>
      <c r="G76" t="s">
        <v>388</v>
      </c>
      <c r="J76" t="s">
        <v>395</v>
      </c>
    </row>
    <row r="77" spans="1:10">
      <c r="A77" t="s">
        <v>625</v>
      </c>
      <c r="B77" t="s">
        <v>626</v>
      </c>
      <c r="C77" t="s">
        <v>559</v>
      </c>
      <c r="D77" t="s">
        <v>560</v>
      </c>
      <c r="E77" t="s">
        <v>627</v>
      </c>
      <c r="F77">
        <v>50057</v>
      </c>
      <c r="G77" t="s">
        <v>399</v>
      </c>
      <c r="J77" t="s">
        <v>389</v>
      </c>
    </row>
    <row r="78" spans="1:10">
      <c r="A78" t="s">
        <v>628</v>
      </c>
      <c r="B78" t="s">
        <v>629</v>
      </c>
      <c r="C78" t="s">
        <v>559</v>
      </c>
      <c r="D78" t="s">
        <v>560</v>
      </c>
      <c r="E78" t="s">
        <v>630</v>
      </c>
      <c r="F78">
        <v>41092</v>
      </c>
      <c r="G78" t="s">
        <v>388</v>
      </c>
      <c r="J78" t="s">
        <v>389</v>
      </c>
    </row>
    <row r="79" spans="1:10">
      <c r="A79" t="s">
        <v>631</v>
      </c>
      <c r="B79" t="s">
        <v>632</v>
      </c>
      <c r="C79" t="s">
        <v>559</v>
      </c>
      <c r="D79" t="s">
        <v>560</v>
      </c>
      <c r="E79" t="s">
        <v>633</v>
      </c>
      <c r="F79">
        <v>48170</v>
      </c>
      <c r="G79" t="s">
        <v>388</v>
      </c>
      <c r="J79" t="s">
        <v>395</v>
      </c>
    </row>
    <row r="80" spans="1:10">
      <c r="A80" t="s">
        <v>634</v>
      </c>
      <c r="B80" t="s">
        <v>635</v>
      </c>
      <c r="C80" t="s">
        <v>559</v>
      </c>
      <c r="D80" t="s">
        <v>560</v>
      </c>
      <c r="E80" t="s">
        <v>636</v>
      </c>
      <c r="F80">
        <v>20180</v>
      </c>
      <c r="G80" t="s">
        <v>388</v>
      </c>
      <c r="J80" t="s">
        <v>419</v>
      </c>
    </row>
    <row r="81" spans="1:10">
      <c r="A81" t="s">
        <v>637</v>
      </c>
      <c r="B81" t="s">
        <v>638</v>
      </c>
      <c r="C81" t="s">
        <v>639</v>
      </c>
      <c r="D81" t="s">
        <v>640</v>
      </c>
      <c r="E81" t="s">
        <v>641</v>
      </c>
      <c r="F81">
        <v>1530</v>
      </c>
      <c r="G81" t="s">
        <v>388</v>
      </c>
      <c r="J81" t="s">
        <v>642</v>
      </c>
    </row>
    <row r="82" spans="1:10">
      <c r="A82" t="s">
        <v>643</v>
      </c>
      <c r="B82" t="s">
        <v>644</v>
      </c>
      <c r="C82" t="s">
        <v>639</v>
      </c>
      <c r="D82" t="s">
        <v>640</v>
      </c>
      <c r="E82" t="s">
        <v>645</v>
      </c>
      <c r="F82">
        <v>380</v>
      </c>
      <c r="G82" t="s">
        <v>388</v>
      </c>
      <c r="J82" t="s">
        <v>642</v>
      </c>
    </row>
    <row r="83" spans="1:10">
      <c r="A83" t="s">
        <v>646</v>
      </c>
      <c r="B83" t="s">
        <v>647</v>
      </c>
      <c r="C83" t="s">
        <v>639</v>
      </c>
      <c r="D83" t="s">
        <v>640</v>
      </c>
      <c r="E83" t="s">
        <v>645</v>
      </c>
      <c r="F83">
        <v>650</v>
      </c>
      <c r="G83" t="s">
        <v>428</v>
      </c>
      <c r="H83" t="s">
        <v>503</v>
      </c>
      <c r="J83" t="s">
        <v>419</v>
      </c>
    </row>
    <row r="84" spans="1:10">
      <c r="A84" t="s">
        <v>648</v>
      </c>
      <c r="B84" t="s">
        <v>649</v>
      </c>
      <c r="C84" t="s">
        <v>639</v>
      </c>
      <c r="D84" t="s">
        <v>640</v>
      </c>
      <c r="E84" t="s">
        <v>645</v>
      </c>
      <c r="F84">
        <v>520</v>
      </c>
      <c r="G84" t="s">
        <v>388</v>
      </c>
      <c r="J84" t="s">
        <v>642</v>
      </c>
    </row>
    <row r="85" spans="1:10">
      <c r="A85" t="s">
        <v>650</v>
      </c>
      <c r="B85" t="s">
        <v>651</v>
      </c>
      <c r="C85" t="s">
        <v>652</v>
      </c>
      <c r="D85" t="s">
        <v>653</v>
      </c>
      <c r="E85" t="s">
        <v>654</v>
      </c>
      <c r="F85">
        <v>63017</v>
      </c>
      <c r="G85" t="s">
        <v>444</v>
      </c>
      <c r="J85" t="s">
        <v>451</v>
      </c>
    </row>
    <row r="86" spans="1:10">
      <c r="A86" t="s">
        <v>655</v>
      </c>
      <c r="B86" t="s">
        <v>656</v>
      </c>
      <c r="C86" t="s">
        <v>652</v>
      </c>
      <c r="D86" t="s">
        <v>653</v>
      </c>
      <c r="E86" t="s">
        <v>657</v>
      </c>
      <c r="F86">
        <v>90021</v>
      </c>
      <c r="G86" t="s">
        <v>388</v>
      </c>
      <c r="J86" t="s">
        <v>389</v>
      </c>
    </row>
    <row r="87" spans="1:10">
      <c r="A87" t="s">
        <v>658</v>
      </c>
      <c r="B87" t="s">
        <v>659</v>
      </c>
      <c r="C87" t="s">
        <v>652</v>
      </c>
      <c r="D87" t="s">
        <v>653</v>
      </c>
      <c r="E87" t="s">
        <v>660</v>
      </c>
      <c r="F87">
        <v>65600</v>
      </c>
      <c r="G87" t="s">
        <v>388</v>
      </c>
      <c r="J87" t="s">
        <v>451</v>
      </c>
    </row>
    <row r="88" spans="1:10">
      <c r="A88" t="s">
        <v>661</v>
      </c>
      <c r="B88" t="s">
        <v>662</v>
      </c>
      <c r="C88" t="s">
        <v>652</v>
      </c>
      <c r="D88" t="s">
        <v>653</v>
      </c>
      <c r="E88" t="s">
        <v>660</v>
      </c>
      <c r="F88">
        <v>65600</v>
      </c>
      <c r="G88" t="s">
        <v>388</v>
      </c>
      <c r="J88" t="s">
        <v>451</v>
      </c>
    </row>
    <row r="89" spans="1:10">
      <c r="A89" t="s">
        <v>663</v>
      </c>
      <c r="B89" t="s">
        <v>664</v>
      </c>
      <c r="C89" t="s">
        <v>652</v>
      </c>
      <c r="D89" t="s">
        <v>653</v>
      </c>
      <c r="E89" t="s">
        <v>665</v>
      </c>
      <c r="F89">
        <v>59590</v>
      </c>
      <c r="G89" t="s">
        <v>444</v>
      </c>
      <c r="J89" t="s">
        <v>389</v>
      </c>
    </row>
    <row r="90" spans="1:10">
      <c r="A90" t="s">
        <v>666</v>
      </c>
      <c r="B90" t="s">
        <v>667</v>
      </c>
      <c r="C90" t="s">
        <v>652</v>
      </c>
      <c r="D90" t="s">
        <v>653</v>
      </c>
      <c r="E90" t="s">
        <v>668</v>
      </c>
      <c r="F90">
        <v>31037</v>
      </c>
      <c r="G90" t="s">
        <v>388</v>
      </c>
      <c r="J90" t="s">
        <v>389</v>
      </c>
    </row>
    <row r="91" spans="1:10">
      <c r="A91" t="s">
        <v>669</v>
      </c>
      <c r="B91" t="s">
        <v>670</v>
      </c>
      <c r="C91" t="s">
        <v>652</v>
      </c>
      <c r="D91" t="s">
        <v>653</v>
      </c>
      <c r="E91" t="s">
        <v>671</v>
      </c>
      <c r="F91">
        <v>91300</v>
      </c>
      <c r="G91" t="s">
        <v>444</v>
      </c>
      <c r="J91" t="s">
        <v>389</v>
      </c>
    </row>
    <row r="92" spans="1:10">
      <c r="A92" t="s">
        <v>672</v>
      </c>
      <c r="B92" t="s">
        <v>673</v>
      </c>
      <c r="C92" t="s">
        <v>652</v>
      </c>
      <c r="D92" t="s">
        <v>653</v>
      </c>
      <c r="E92" t="s">
        <v>674</v>
      </c>
      <c r="F92">
        <v>49304</v>
      </c>
      <c r="G92" t="s">
        <v>444</v>
      </c>
      <c r="J92" t="s">
        <v>451</v>
      </c>
    </row>
    <row r="93" spans="1:10">
      <c r="A93" t="s">
        <v>675</v>
      </c>
      <c r="B93" t="s">
        <v>676</v>
      </c>
      <c r="C93" t="s">
        <v>652</v>
      </c>
      <c r="D93" t="s">
        <v>653</v>
      </c>
      <c r="E93" t="s">
        <v>677</v>
      </c>
      <c r="F93">
        <v>91120</v>
      </c>
      <c r="G93" t="s">
        <v>444</v>
      </c>
      <c r="J93" t="s">
        <v>451</v>
      </c>
    </row>
    <row r="94" spans="1:10">
      <c r="A94" t="s">
        <v>678</v>
      </c>
      <c r="B94" t="s">
        <v>676</v>
      </c>
      <c r="C94" t="s">
        <v>652</v>
      </c>
      <c r="D94" t="s">
        <v>653</v>
      </c>
      <c r="E94" t="s">
        <v>657</v>
      </c>
      <c r="F94">
        <v>90018</v>
      </c>
      <c r="G94" t="s">
        <v>444</v>
      </c>
      <c r="J94" t="s">
        <v>451</v>
      </c>
    </row>
    <row r="95" spans="1:10">
      <c r="A95" t="s">
        <v>679</v>
      </c>
      <c r="B95" t="s">
        <v>680</v>
      </c>
      <c r="C95" t="s">
        <v>652</v>
      </c>
      <c r="D95" t="s">
        <v>653</v>
      </c>
      <c r="E95" t="s">
        <v>681</v>
      </c>
      <c r="F95">
        <v>78146</v>
      </c>
      <c r="G95" t="s">
        <v>388</v>
      </c>
      <c r="J95" t="s">
        <v>389</v>
      </c>
    </row>
    <row r="96" spans="1:10">
      <c r="A96" t="s">
        <v>682</v>
      </c>
      <c r="B96" t="s">
        <v>683</v>
      </c>
      <c r="C96" t="s">
        <v>652</v>
      </c>
      <c r="D96" t="s">
        <v>653</v>
      </c>
      <c r="E96" t="s">
        <v>681</v>
      </c>
      <c r="F96">
        <v>78146</v>
      </c>
      <c r="G96" t="s">
        <v>444</v>
      </c>
      <c r="J96" t="s">
        <v>389</v>
      </c>
    </row>
    <row r="97" spans="1:10">
      <c r="A97" t="s">
        <v>684</v>
      </c>
      <c r="B97" t="s">
        <v>685</v>
      </c>
      <c r="C97" t="s">
        <v>652</v>
      </c>
      <c r="D97" t="s">
        <v>653</v>
      </c>
      <c r="E97" t="s">
        <v>686</v>
      </c>
      <c r="F97">
        <v>78193</v>
      </c>
      <c r="G97" t="s">
        <v>388</v>
      </c>
      <c r="J97" t="s">
        <v>451</v>
      </c>
    </row>
    <row r="98" spans="1:10">
      <c r="A98" t="s">
        <v>687</v>
      </c>
      <c r="B98" t="s">
        <v>688</v>
      </c>
      <c r="C98" t="s">
        <v>652</v>
      </c>
      <c r="D98" t="s">
        <v>653</v>
      </c>
      <c r="E98" t="s">
        <v>689</v>
      </c>
      <c r="F98">
        <v>68610</v>
      </c>
      <c r="G98" t="s">
        <v>388</v>
      </c>
      <c r="J98" t="s">
        <v>389</v>
      </c>
    </row>
    <row r="99" spans="1:10">
      <c r="A99" t="s">
        <v>690</v>
      </c>
      <c r="B99" t="s">
        <v>691</v>
      </c>
      <c r="C99" t="s">
        <v>652</v>
      </c>
      <c r="D99" t="s">
        <v>653</v>
      </c>
      <c r="E99" t="s">
        <v>692</v>
      </c>
      <c r="F99">
        <v>33114</v>
      </c>
      <c r="G99" t="s">
        <v>444</v>
      </c>
      <c r="J99" t="s">
        <v>451</v>
      </c>
    </row>
    <row r="100" spans="1:10">
      <c r="A100" t="s">
        <v>693</v>
      </c>
      <c r="B100" t="s">
        <v>694</v>
      </c>
      <c r="C100" t="s">
        <v>652</v>
      </c>
      <c r="D100" t="s">
        <v>653</v>
      </c>
      <c r="E100" t="s">
        <v>695</v>
      </c>
      <c r="F100">
        <v>91680</v>
      </c>
      <c r="G100" t="s">
        <v>388</v>
      </c>
      <c r="J100" t="s">
        <v>451</v>
      </c>
    </row>
    <row r="101" spans="1:10">
      <c r="A101" t="s">
        <v>696</v>
      </c>
      <c r="B101" t="s">
        <v>697</v>
      </c>
      <c r="C101" t="s">
        <v>652</v>
      </c>
      <c r="D101" t="s">
        <v>653</v>
      </c>
      <c r="E101" t="s">
        <v>692</v>
      </c>
      <c r="F101">
        <v>33114</v>
      </c>
      <c r="G101" t="s">
        <v>444</v>
      </c>
      <c r="J101" t="s">
        <v>451</v>
      </c>
    </row>
    <row r="102" spans="1:10">
      <c r="A102" t="s">
        <v>698</v>
      </c>
      <c r="B102" t="s">
        <v>699</v>
      </c>
      <c r="C102" t="s">
        <v>652</v>
      </c>
      <c r="D102" t="s">
        <v>653</v>
      </c>
      <c r="E102" t="s">
        <v>700</v>
      </c>
      <c r="F102">
        <v>1631</v>
      </c>
      <c r="G102" t="s">
        <v>388</v>
      </c>
      <c r="J102" t="s">
        <v>451</v>
      </c>
    </row>
    <row r="103" spans="1:10">
      <c r="A103" t="s">
        <v>701</v>
      </c>
      <c r="B103" t="s">
        <v>702</v>
      </c>
      <c r="C103" t="s">
        <v>652</v>
      </c>
      <c r="D103" t="s">
        <v>653</v>
      </c>
      <c r="E103" t="s">
        <v>703</v>
      </c>
      <c r="F103">
        <v>21230</v>
      </c>
      <c r="G103" t="s">
        <v>388</v>
      </c>
      <c r="J103" t="s">
        <v>389</v>
      </c>
    </row>
    <row r="104" spans="1:10">
      <c r="A104" t="s">
        <v>704</v>
      </c>
      <c r="B104" t="s">
        <v>705</v>
      </c>
      <c r="C104" t="s">
        <v>652</v>
      </c>
      <c r="D104" t="s">
        <v>653</v>
      </c>
      <c r="E104" t="s">
        <v>706</v>
      </c>
      <c r="F104">
        <v>60130</v>
      </c>
      <c r="G104" t="s">
        <v>388</v>
      </c>
      <c r="J104" t="s">
        <v>451</v>
      </c>
    </row>
    <row r="105" spans="1:10">
      <c r="A105" t="s">
        <v>707</v>
      </c>
      <c r="B105" t="s">
        <v>708</v>
      </c>
      <c r="C105" t="s">
        <v>652</v>
      </c>
      <c r="D105" t="s">
        <v>653</v>
      </c>
      <c r="E105" t="s">
        <v>709</v>
      </c>
      <c r="F105">
        <v>78610</v>
      </c>
      <c r="G105" t="s">
        <v>388</v>
      </c>
      <c r="J105" t="s">
        <v>389</v>
      </c>
    </row>
    <row r="106" spans="1:10">
      <c r="A106" t="s">
        <v>710</v>
      </c>
      <c r="B106" t="s">
        <v>676</v>
      </c>
      <c r="C106" t="s">
        <v>652</v>
      </c>
      <c r="D106" t="s">
        <v>653</v>
      </c>
      <c r="E106" t="s">
        <v>657</v>
      </c>
      <c r="F106">
        <v>90018</v>
      </c>
      <c r="G106" t="s">
        <v>444</v>
      </c>
      <c r="J106" t="s">
        <v>389</v>
      </c>
    </row>
    <row r="107" spans="1:10">
      <c r="A107" t="s">
        <v>711</v>
      </c>
      <c r="B107" t="s">
        <v>712</v>
      </c>
      <c r="C107" t="s">
        <v>652</v>
      </c>
      <c r="D107" t="s">
        <v>653</v>
      </c>
      <c r="E107" t="s">
        <v>713</v>
      </c>
      <c r="F107">
        <v>37700</v>
      </c>
      <c r="G107" t="s">
        <v>388</v>
      </c>
      <c r="J107" t="s">
        <v>451</v>
      </c>
    </row>
    <row r="108" spans="1:10">
      <c r="A108" t="s">
        <v>714</v>
      </c>
      <c r="B108" t="s">
        <v>715</v>
      </c>
      <c r="C108" t="s">
        <v>652</v>
      </c>
      <c r="D108" t="s">
        <v>653</v>
      </c>
      <c r="E108" t="s">
        <v>716</v>
      </c>
      <c r="F108">
        <v>49310</v>
      </c>
      <c r="G108" t="s">
        <v>388</v>
      </c>
      <c r="J108" t="s">
        <v>451</v>
      </c>
    </row>
    <row r="109" spans="1:10">
      <c r="A109" t="s">
        <v>717</v>
      </c>
      <c r="B109" t="s">
        <v>718</v>
      </c>
      <c r="C109" t="s">
        <v>652</v>
      </c>
      <c r="D109" t="s">
        <v>653</v>
      </c>
      <c r="E109" t="s">
        <v>719</v>
      </c>
      <c r="F109">
        <v>93290</v>
      </c>
      <c r="G109" t="s">
        <v>720</v>
      </c>
      <c r="J109" t="s">
        <v>451</v>
      </c>
    </row>
    <row r="110" spans="1:10">
      <c r="A110" t="s">
        <v>721</v>
      </c>
      <c r="B110" t="s">
        <v>722</v>
      </c>
      <c r="C110" t="s">
        <v>652</v>
      </c>
      <c r="D110" t="s">
        <v>653</v>
      </c>
      <c r="E110" t="s">
        <v>723</v>
      </c>
      <c r="F110">
        <v>91004</v>
      </c>
      <c r="G110" t="s">
        <v>388</v>
      </c>
      <c r="J110" t="s">
        <v>389</v>
      </c>
    </row>
    <row r="111" spans="1:10">
      <c r="A111" t="s">
        <v>724</v>
      </c>
      <c r="B111" t="s">
        <v>725</v>
      </c>
      <c r="C111" t="s">
        <v>652</v>
      </c>
      <c r="D111" t="s">
        <v>653</v>
      </c>
      <c r="E111" t="s">
        <v>726</v>
      </c>
      <c r="F111">
        <v>94370</v>
      </c>
      <c r="G111" t="s">
        <v>388</v>
      </c>
      <c r="J111" t="s">
        <v>451</v>
      </c>
    </row>
    <row r="112" spans="1:10">
      <c r="A112" t="s">
        <v>727</v>
      </c>
      <c r="B112" t="s">
        <v>725</v>
      </c>
      <c r="C112" t="s">
        <v>652</v>
      </c>
      <c r="D112" t="s">
        <v>653</v>
      </c>
      <c r="E112" t="s">
        <v>728</v>
      </c>
      <c r="F112">
        <v>93400</v>
      </c>
      <c r="G112" t="s">
        <v>388</v>
      </c>
      <c r="J112" t="s">
        <v>451</v>
      </c>
    </row>
    <row r="113" spans="1:10">
      <c r="A113" t="s">
        <v>729</v>
      </c>
      <c r="B113" t="s">
        <v>725</v>
      </c>
      <c r="C113" t="s">
        <v>652</v>
      </c>
      <c r="D113" t="s">
        <v>653</v>
      </c>
      <c r="E113" t="s">
        <v>677</v>
      </c>
      <c r="F113">
        <v>91120</v>
      </c>
      <c r="G113" t="s">
        <v>388</v>
      </c>
      <c r="J113" t="s">
        <v>451</v>
      </c>
    </row>
    <row r="114" spans="1:10">
      <c r="A114" t="s">
        <v>730</v>
      </c>
      <c r="B114" t="s">
        <v>731</v>
      </c>
      <c r="C114" t="s">
        <v>652</v>
      </c>
      <c r="D114" t="s">
        <v>653</v>
      </c>
      <c r="E114" t="s">
        <v>732</v>
      </c>
      <c r="F114">
        <v>92706</v>
      </c>
      <c r="G114" t="s">
        <v>444</v>
      </c>
      <c r="J114" t="s">
        <v>389</v>
      </c>
    </row>
    <row r="115" spans="1:10">
      <c r="A115" t="s">
        <v>733</v>
      </c>
      <c r="B115" t="s">
        <v>734</v>
      </c>
      <c r="C115" t="s">
        <v>652</v>
      </c>
      <c r="D115" t="s">
        <v>653</v>
      </c>
      <c r="E115" t="s">
        <v>735</v>
      </c>
      <c r="F115">
        <v>86281</v>
      </c>
      <c r="G115" t="s">
        <v>444</v>
      </c>
      <c r="J115" t="s">
        <v>389</v>
      </c>
    </row>
    <row r="116" spans="1:10">
      <c r="A116" t="s">
        <v>736</v>
      </c>
      <c r="B116" t="s">
        <v>734</v>
      </c>
      <c r="C116" t="s">
        <v>652</v>
      </c>
      <c r="D116" t="s">
        <v>653</v>
      </c>
      <c r="E116" t="s">
        <v>671</v>
      </c>
      <c r="F116">
        <v>91300</v>
      </c>
      <c r="G116" t="s">
        <v>444</v>
      </c>
      <c r="J116" t="s">
        <v>389</v>
      </c>
    </row>
    <row r="117" spans="1:10">
      <c r="A117" t="s">
        <v>737</v>
      </c>
      <c r="B117" t="s">
        <v>738</v>
      </c>
      <c r="C117" t="s">
        <v>652</v>
      </c>
      <c r="D117" t="s">
        <v>653</v>
      </c>
      <c r="E117" t="s">
        <v>739</v>
      </c>
      <c r="F117">
        <v>14125</v>
      </c>
      <c r="G117" t="s">
        <v>388</v>
      </c>
      <c r="J117" t="s">
        <v>389</v>
      </c>
    </row>
    <row r="118" spans="1:10">
      <c r="A118" t="s">
        <v>740</v>
      </c>
      <c r="B118" t="s">
        <v>738</v>
      </c>
      <c r="C118" t="s">
        <v>652</v>
      </c>
      <c r="D118" t="s">
        <v>653</v>
      </c>
      <c r="E118" t="s">
        <v>741</v>
      </c>
      <c r="F118">
        <v>51800</v>
      </c>
      <c r="G118" t="s">
        <v>388</v>
      </c>
      <c r="J118" t="s">
        <v>389</v>
      </c>
    </row>
    <row r="119" spans="1:10">
      <c r="A119" t="s">
        <v>742</v>
      </c>
      <c r="B119" t="s">
        <v>743</v>
      </c>
      <c r="C119" t="s">
        <v>652</v>
      </c>
      <c r="D119" t="s">
        <v>653</v>
      </c>
      <c r="E119" t="s">
        <v>744</v>
      </c>
      <c r="F119">
        <v>38560</v>
      </c>
      <c r="G119" t="s">
        <v>444</v>
      </c>
      <c r="J119" t="s">
        <v>389</v>
      </c>
    </row>
    <row r="120" spans="1:10">
      <c r="A120" t="s">
        <v>745</v>
      </c>
      <c r="B120" t="s">
        <v>746</v>
      </c>
      <c r="C120" t="s">
        <v>652</v>
      </c>
      <c r="D120" t="s">
        <v>653</v>
      </c>
      <c r="E120" t="s">
        <v>747</v>
      </c>
      <c r="F120">
        <v>31360</v>
      </c>
      <c r="G120" t="s">
        <v>444</v>
      </c>
      <c r="J120" t="s">
        <v>389</v>
      </c>
    </row>
    <row r="121" spans="1:10">
      <c r="A121" t="s">
        <v>748</v>
      </c>
      <c r="B121" t="s">
        <v>749</v>
      </c>
      <c r="C121" t="s">
        <v>652</v>
      </c>
      <c r="D121" t="s">
        <v>653</v>
      </c>
      <c r="E121" t="s">
        <v>750</v>
      </c>
      <c r="F121">
        <v>10102</v>
      </c>
      <c r="G121" t="s">
        <v>388</v>
      </c>
      <c r="J121" t="s">
        <v>451</v>
      </c>
    </row>
    <row r="122" spans="1:10">
      <c r="A122" t="s">
        <v>751</v>
      </c>
      <c r="B122" t="s">
        <v>749</v>
      </c>
      <c r="C122" t="s">
        <v>652</v>
      </c>
      <c r="D122" t="s">
        <v>653</v>
      </c>
      <c r="E122" t="s">
        <v>752</v>
      </c>
      <c r="F122">
        <v>69350</v>
      </c>
      <c r="G122" t="s">
        <v>388</v>
      </c>
      <c r="J122" t="s">
        <v>451</v>
      </c>
    </row>
    <row r="123" spans="1:10">
      <c r="A123" t="s">
        <v>753</v>
      </c>
      <c r="B123" t="s">
        <v>749</v>
      </c>
      <c r="C123" t="s">
        <v>652</v>
      </c>
      <c r="D123" t="s">
        <v>653</v>
      </c>
      <c r="E123" t="s">
        <v>754</v>
      </c>
      <c r="F123">
        <v>67800</v>
      </c>
      <c r="G123" t="s">
        <v>388</v>
      </c>
      <c r="J123" t="s">
        <v>451</v>
      </c>
    </row>
    <row r="124" spans="1:10">
      <c r="A124" t="s">
        <v>755</v>
      </c>
      <c r="B124" t="s">
        <v>749</v>
      </c>
      <c r="C124" t="s">
        <v>652</v>
      </c>
      <c r="D124" t="s">
        <v>653</v>
      </c>
      <c r="E124" t="s">
        <v>756</v>
      </c>
      <c r="F124">
        <v>59260</v>
      </c>
      <c r="G124" t="s">
        <v>388</v>
      </c>
      <c r="J124" t="s">
        <v>451</v>
      </c>
    </row>
    <row r="125" spans="1:10">
      <c r="A125" t="s">
        <v>757</v>
      </c>
      <c r="B125" t="s">
        <v>749</v>
      </c>
      <c r="C125" t="s">
        <v>652</v>
      </c>
      <c r="D125" t="s">
        <v>653</v>
      </c>
      <c r="E125" t="s">
        <v>758</v>
      </c>
      <c r="F125">
        <v>37700</v>
      </c>
      <c r="G125" t="s">
        <v>388</v>
      </c>
      <c r="J125" t="s">
        <v>451</v>
      </c>
    </row>
    <row r="126" spans="1:10">
      <c r="A126" t="s">
        <v>759</v>
      </c>
      <c r="B126" t="s">
        <v>760</v>
      </c>
      <c r="C126" t="s">
        <v>652</v>
      </c>
      <c r="D126" t="s">
        <v>653</v>
      </c>
      <c r="E126" t="s">
        <v>761</v>
      </c>
      <c r="F126">
        <v>59260</v>
      </c>
      <c r="G126" t="s">
        <v>388</v>
      </c>
      <c r="J126" t="s">
        <v>451</v>
      </c>
    </row>
    <row r="127" spans="1:10">
      <c r="A127" t="s">
        <v>762</v>
      </c>
      <c r="B127" t="s">
        <v>760</v>
      </c>
      <c r="C127" t="s">
        <v>652</v>
      </c>
      <c r="D127" t="s">
        <v>653</v>
      </c>
      <c r="E127" t="s">
        <v>758</v>
      </c>
      <c r="F127">
        <v>37700</v>
      </c>
      <c r="G127" t="s">
        <v>444</v>
      </c>
      <c r="J127" t="s">
        <v>389</v>
      </c>
    </row>
    <row r="128" spans="1:10">
      <c r="A128" t="s">
        <v>763</v>
      </c>
      <c r="B128" t="s">
        <v>764</v>
      </c>
      <c r="C128" t="s">
        <v>652</v>
      </c>
      <c r="D128" t="s">
        <v>653</v>
      </c>
      <c r="E128" t="s">
        <v>754</v>
      </c>
      <c r="F128">
        <v>67800</v>
      </c>
      <c r="G128" t="s">
        <v>444</v>
      </c>
      <c r="J128" t="s">
        <v>451</v>
      </c>
    </row>
    <row r="129" spans="1:10">
      <c r="A129" t="s">
        <v>765</v>
      </c>
      <c r="B129" t="s">
        <v>766</v>
      </c>
      <c r="C129" t="s">
        <v>652</v>
      </c>
      <c r="D129" t="s">
        <v>653</v>
      </c>
      <c r="E129" t="s">
        <v>767</v>
      </c>
      <c r="F129">
        <v>77552</v>
      </c>
      <c r="G129" t="s">
        <v>444</v>
      </c>
      <c r="J129" t="s">
        <v>451</v>
      </c>
    </row>
    <row r="130" spans="1:10">
      <c r="A130" t="s">
        <v>768</v>
      </c>
      <c r="B130" t="s">
        <v>769</v>
      </c>
      <c r="C130" t="s">
        <v>652</v>
      </c>
      <c r="D130" t="s">
        <v>653</v>
      </c>
      <c r="E130" t="s">
        <v>668</v>
      </c>
      <c r="F130">
        <v>31021</v>
      </c>
      <c r="G130" t="s">
        <v>444</v>
      </c>
      <c r="J130" t="s">
        <v>389</v>
      </c>
    </row>
    <row r="131" spans="1:10">
      <c r="A131" t="s">
        <v>770</v>
      </c>
      <c r="B131" t="s">
        <v>771</v>
      </c>
      <c r="C131" t="s">
        <v>652</v>
      </c>
      <c r="D131" t="s">
        <v>653</v>
      </c>
      <c r="E131" t="s">
        <v>772</v>
      </c>
      <c r="F131">
        <v>45400</v>
      </c>
      <c r="G131" t="s">
        <v>388</v>
      </c>
      <c r="J131" t="s">
        <v>451</v>
      </c>
    </row>
    <row r="132" spans="1:10">
      <c r="A132" t="s">
        <v>773</v>
      </c>
      <c r="B132" t="s">
        <v>774</v>
      </c>
      <c r="C132" t="s">
        <v>652</v>
      </c>
      <c r="D132" t="s">
        <v>653</v>
      </c>
      <c r="E132" t="s">
        <v>686</v>
      </c>
      <c r="F132">
        <v>78190</v>
      </c>
      <c r="G132" t="s">
        <v>444</v>
      </c>
      <c r="J132" t="s">
        <v>451</v>
      </c>
    </row>
    <row r="133" spans="1:10">
      <c r="A133" t="s">
        <v>775</v>
      </c>
      <c r="B133" t="s">
        <v>776</v>
      </c>
      <c r="C133" t="s">
        <v>652</v>
      </c>
      <c r="D133" t="s">
        <v>653</v>
      </c>
      <c r="E133" t="s">
        <v>777</v>
      </c>
      <c r="F133">
        <v>78530</v>
      </c>
      <c r="G133" t="s">
        <v>444</v>
      </c>
      <c r="J133" t="s">
        <v>451</v>
      </c>
    </row>
    <row r="134" spans="1:10">
      <c r="A134" t="s">
        <v>778</v>
      </c>
      <c r="B134" t="s">
        <v>779</v>
      </c>
      <c r="C134" t="s">
        <v>652</v>
      </c>
      <c r="D134" t="s">
        <v>653</v>
      </c>
      <c r="E134" t="s">
        <v>780</v>
      </c>
      <c r="F134">
        <v>92220</v>
      </c>
      <c r="G134" t="s">
        <v>444</v>
      </c>
      <c r="J134" t="s">
        <v>451</v>
      </c>
    </row>
    <row r="135" spans="1:10">
      <c r="A135" t="s">
        <v>781</v>
      </c>
      <c r="B135" t="s">
        <v>782</v>
      </c>
      <c r="C135" t="s">
        <v>652</v>
      </c>
      <c r="D135" t="s">
        <v>653</v>
      </c>
      <c r="E135" t="s">
        <v>692</v>
      </c>
      <c r="F135">
        <v>33114</v>
      </c>
      <c r="G135" t="s">
        <v>444</v>
      </c>
      <c r="J135" t="s">
        <v>451</v>
      </c>
    </row>
    <row r="136" spans="1:10">
      <c r="A136" t="s">
        <v>783</v>
      </c>
      <c r="B136" t="s">
        <v>784</v>
      </c>
      <c r="C136" t="s">
        <v>652</v>
      </c>
      <c r="D136" t="s">
        <v>653</v>
      </c>
      <c r="E136" t="s">
        <v>780</v>
      </c>
      <c r="F136">
        <v>92221</v>
      </c>
      <c r="G136" t="s">
        <v>444</v>
      </c>
      <c r="J136" t="s">
        <v>451</v>
      </c>
    </row>
    <row r="137" spans="1:10">
      <c r="A137" t="s">
        <v>785</v>
      </c>
      <c r="B137" t="s">
        <v>786</v>
      </c>
      <c r="C137" t="s">
        <v>652</v>
      </c>
      <c r="D137" t="s">
        <v>653</v>
      </c>
      <c r="E137" t="s">
        <v>777</v>
      </c>
      <c r="F137">
        <v>78530</v>
      </c>
      <c r="G137" t="s">
        <v>444</v>
      </c>
      <c r="J137" t="s">
        <v>451</v>
      </c>
    </row>
    <row r="138" spans="1:10">
      <c r="A138" t="s">
        <v>787</v>
      </c>
      <c r="B138" t="s">
        <v>788</v>
      </c>
      <c r="C138" t="s">
        <v>652</v>
      </c>
      <c r="D138" t="s">
        <v>653</v>
      </c>
      <c r="E138" t="s">
        <v>789</v>
      </c>
      <c r="F138">
        <v>91170</v>
      </c>
      <c r="G138" t="s">
        <v>444</v>
      </c>
      <c r="J138" t="s">
        <v>451</v>
      </c>
    </row>
    <row r="139" spans="1:10">
      <c r="A139" t="s">
        <v>790</v>
      </c>
      <c r="B139" t="s">
        <v>791</v>
      </c>
      <c r="C139" t="s">
        <v>652</v>
      </c>
      <c r="D139" t="s">
        <v>653</v>
      </c>
      <c r="E139" t="s">
        <v>792</v>
      </c>
      <c r="F139">
        <v>78941</v>
      </c>
      <c r="G139" t="s">
        <v>444</v>
      </c>
      <c r="J139" t="s">
        <v>451</v>
      </c>
    </row>
    <row r="140" spans="1:10">
      <c r="A140" t="s">
        <v>793</v>
      </c>
      <c r="B140" t="s">
        <v>794</v>
      </c>
      <c r="C140" t="s">
        <v>795</v>
      </c>
      <c r="D140" t="s">
        <v>796</v>
      </c>
      <c r="E140" t="s">
        <v>797</v>
      </c>
      <c r="F140" t="s">
        <v>798</v>
      </c>
      <c r="G140" t="s">
        <v>388</v>
      </c>
      <c r="J140" t="s">
        <v>389</v>
      </c>
    </row>
    <row r="141" spans="1:10">
      <c r="A141" t="s">
        <v>799</v>
      </c>
      <c r="B141" t="s">
        <v>800</v>
      </c>
      <c r="C141" t="s">
        <v>795</v>
      </c>
      <c r="D141" t="s">
        <v>796</v>
      </c>
      <c r="E141" t="s">
        <v>801</v>
      </c>
      <c r="F141" t="s">
        <v>802</v>
      </c>
      <c r="G141" t="s">
        <v>388</v>
      </c>
      <c r="J141" t="s">
        <v>395</v>
      </c>
    </row>
    <row r="142" spans="1:10">
      <c r="A142" t="s">
        <v>803</v>
      </c>
      <c r="B142" t="s">
        <v>804</v>
      </c>
      <c r="C142" t="s">
        <v>795</v>
      </c>
      <c r="D142" t="s">
        <v>796</v>
      </c>
      <c r="E142" t="s">
        <v>801</v>
      </c>
      <c r="F142" t="s">
        <v>802</v>
      </c>
      <c r="G142" t="s">
        <v>399</v>
      </c>
      <c r="J142" t="s">
        <v>395</v>
      </c>
    </row>
    <row r="143" spans="1:10">
      <c r="A143" t="s">
        <v>805</v>
      </c>
      <c r="B143" t="s">
        <v>806</v>
      </c>
      <c r="C143" t="s">
        <v>795</v>
      </c>
      <c r="D143" t="s">
        <v>796</v>
      </c>
      <c r="E143" t="s">
        <v>807</v>
      </c>
      <c r="F143" t="s">
        <v>808</v>
      </c>
      <c r="G143" t="s">
        <v>444</v>
      </c>
      <c r="J143" t="s">
        <v>389</v>
      </c>
    </row>
    <row r="144" spans="1:10">
      <c r="A144" t="s">
        <v>809</v>
      </c>
      <c r="B144" t="s">
        <v>810</v>
      </c>
      <c r="C144" t="s">
        <v>795</v>
      </c>
      <c r="D144" t="s">
        <v>796</v>
      </c>
      <c r="E144" t="s">
        <v>811</v>
      </c>
      <c r="F144" t="s">
        <v>812</v>
      </c>
      <c r="G144" t="s">
        <v>388</v>
      </c>
      <c r="J144" t="s">
        <v>395</v>
      </c>
    </row>
    <row r="145" spans="1:10">
      <c r="A145" t="s">
        <v>813</v>
      </c>
      <c r="B145" t="s">
        <v>814</v>
      </c>
      <c r="C145" t="s">
        <v>795</v>
      </c>
      <c r="D145" t="s">
        <v>796</v>
      </c>
      <c r="E145" t="s">
        <v>815</v>
      </c>
      <c r="F145" t="s">
        <v>816</v>
      </c>
      <c r="G145" t="s">
        <v>388</v>
      </c>
      <c r="J145" t="s">
        <v>395</v>
      </c>
    </row>
    <row r="146" spans="1:10">
      <c r="A146" t="s">
        <v>817</v>
      </c>
      <c r="B146" t="s">
        <v>818</v>
      </c>
      <c r="C146" t="s">
        <v>795</v>
      </c>
      <c r="D146" t="s">
        <v>796</v>
      </c>
      <c r="E146" t="s">
        <v>819</v>
      </c>
      <c r="F146" t="s">
        <v>820</v>
      </c>
      <c r="G146" t="s">
        <v>388</v>
      </c>
      <c r="J146" t="s">
        <v>389</v>
      </c>
    </row>
    <row r="147" spans="1:10">
      <c r="A147" t="s">
        <v>821</v>
      </c>
      <c r="B147" t="s">
        <v>822</v>
      </c>
      <c r="C147" t="s">
        <v>795</v>
      </c>
      <c r="D147" t="s">
        <v>796</v>
      </c>
      <c r="E147" t="s">
        <v>823</v>
      </c>
      <c r="F147" t="s">
        <v>824</v>
      </c>
      <c r="G147" t="s">
        <v>444</v>
      </c>
      <c r="J147" t="s">
        <v>389</v>
      </c>
    </row>
    <row r="148" spans="1:10">
      <c r="A148" t="s">
        <v>825</v>
      </c>
      <c r="B148" t="s">
        <v>826</v>
      </c>
      <c r="C148" t="s">
        <v>795</v>
      </c>
      <c r="D148" t="s">
        <v>796</v>
      </c>
      <c r="E148" t="s">
        <v>827</v>
      </c>
      <c r="F148" t="s">
        <v>828</v>
      </c>
      <c r="G148" t="s">
        <v>388</v>
      </c>
      <c r="J148" t="s">
        <v>395</v>
      </c>
    </row>
    <row r="149" spans="1:10">
      <c r="A149" t="s">
        <v>829</v>
      </c>
      <c r="B149" t="s">
        <v>830</v>
      </c>
      <c r="C149" t="s">
        <v>795</v>
      </c>
      <c r="D149" t="s">
        <v>796</v>
      </c>
      <c r="E149" t="s">
        <v>831</v>
      </c>
      <c r="F149" t="s">
        <v>832</v>
      </c>
      <c r="G149" t="s">
        <v>444</v>
      </c>
      <c r="J149" t="s">
        <v>389</v>
      </c>
    </row>
    <row r="150" spans="1:10">
      <c r="A150" t="s">
        <v>833</v>
      </c>
      <c r="B150" t="s">
        <v>834</v>
      </c>
      <c r="C150" t="s">
        <v>835</v>
      </c>
      <c r="D150" t="s">
        <v>836</v>
      </c>
      <c r="E150" t="s">
        <v>837</v>
      </c>
      <c r="G150" t="s">
        <v>399</v>
      </c>
      <c r="J150" t="s">
        <v>838</v>
      </c>
    </row>
    <row r="151" spans="1:10">
      <c r="A151" t="s">
        <v>839</v>
      </c>
      <c r="B151" t="s">
        <v>840</v>
      </c>
      <c r="C151" t="s">
        <v>841</v>
      </c>
      <c r="D151" t="s">
        <v>842</v>
      </c>
      <c r="E151" t="s">
        <v>843</v>
      </c>
      <c r="G151" t="s">
        <v>388</v>
      </c>
      <c r="J151" t="s">
        <v>389</v>
      </c>
    </row>
    <row r="152" spans="1:10">
      <c r="A152" t="s">
        <v>844</v>
      </c>
      <c r="B152" t="s">
        <v>845</v>
      </c>
      <c r="C152" t="s">
        <v>846</v>
      </c>
      <c r="D152" t="s">
        <v>847</v>
      </c>
      <c r="E152" t="s">
        <v>848</v>
      </c>
      <c r="F152">
        <v>49130</v>
      </c>
      <c r="G152" t="s">
        <v>428</v>
      </c>
      <c r="H152" t="s">
        <v>849</v>
      </c>
      <c r="I152" t="s">
        <v>850</v>
      </c>
      <c r="J152" t="s">
        <v>851</v>
      </c>
    </row>
    <row r="153" spans="1:10">
      <c r="A153" t="s">
        <v>852</v>
      </c>
      <c r="B153" t="s">
        <v>853</v>
      </c>
      <c r="C153" t="s">
        <v>846</v>
      </c>
      <c r="D153" t="s">
        <v>847</v>
      </c>
      <c r="E153" t="s">
        <v>854</v>
      </c>
      <c r="F153">
        <v>31021</v>
      </c>
      <c r="G153" t="s">
        <v>428</v>
      </c>
      <c r="H153" t="s">
        <v>849</v>
      </c>
      <c r="I153" t="s">
        <v>850</v>
      </c>
      <c r="J153" t="s">
        <v>855</v>
      </c>
    </row>
    <row r="154" spans="1:10">
      <c r="A154" t="s">
        <v>856</v>
      </c>
      <c r="B154" t="s">
        <v>857</v>
      </c>
      <c r="C154" t="s">
        <v>858</v>
      </c>
      <c r="D154" t="s">
        <v>859</v>
      </c>
      <c r="E154" t="s">
        <v>860</v>
      </c>
      <c r="F154">
        <v>20090</v>
      </c>
      <c r="G154" t="s">
        <v>388</v>
      </c>
      <c r="J154" t="s">
        <v>451</v>
      </c>
    </row>
    <row r="155" spans="1:10">
      <c r="A155" t="s">
        <v>861</v>
      </c>
      <c r="B155" t="s">
        <v>862</v>
      </c>
      <c r="C155" t="s">
        <v>858</v>
      </c>
      <c r="D155" t="s">
        <v>859</v>
      </c>
      <c r="E155" t="s">
        <v>863</v>
      </c>
      <c r="F155">
        <v>80147</v>
      </c>
      <c r="G155" t="s">
        <v>388</v>
      </c>
      <c r="J155" t="s">
        <v>451</v>
      </c>
    </row>
    <row r="156" spans="1:10">
      <c r="A156" t="s">
        <v>864</v>
      </c>
      <c r="B156" t="s">
        <v>865</v>
      </c>
      <c r="C156" t="s">
        <v>858</v>
      </c>
      <c r="D156" t="s">
        <v>859</v>
      </c>
      <c r="E156" t="s">
        <v>866</v>
      </c>
      <c r="F156">
        <v>20126</v>
      </c>
      <c r="G156" t="s">
        <v>444</v>
      </c>
      <c r="J156" t="s">
        <v>451</v>
      </c>
    </row>
    <row r="157" spans="1:10">
      <c r="A157" t="s">
        <v>867</v>
      </c>
      <c r="B157" t="s">
        <v>421</v>
      </c>
      <c r="C157" t="s">
        <v>858</v>
      </c>
      <c r="D157" t="s">
        <v>859</v>
      </c>
      <c r="E157" t="s">
        <v>868</v>
      </c>
      <c r="F157">
        <v>17047</v>
      </c>
      <c r="G157" t="s">
        <v>388</v>
      </c>
      <c r="J157" t="s">
        <v>451</v>
      </c>
    </row>
    <row r="158" spans="1:10">
      <c r="A158" t="s">
        <v>869</v>
      </c>
      <c r="B158" t="s">
        <v>870</v>
      </c>
      <c r="C158" t="s">
        <v>858</v>
      </c>
      <c r="D158" t="s">
        <v>859</v>
      </c>
      <c r="E158" t="s">
        <v>871</v>
      </c>
      <c r="F158">
        <v>20099</v>
      </c>
      <c r="G158" t="s">
        <v>399</v>
      </c>
      <c r="J158" t="s">
        <v>451</v>
      </c>
    </row>
    <row r="159" spans="1:10">
      <c r="A159" t="s">
        <v>872</v>
      </c>
      <c r="B159" t="s">
        <v>873</v>
      </c>
      <c r="C159" t="s">
        <v>858</v>
      </c>
      <c r="D159" t="s">
        <v>859</v>
      </c>
      <c r="E159" t="s">
        <v>874</v>
      </c>
      <c r="F159">
        <v>6060</v>
      </c>
      <c r="G159" t="s">
        <v>388</v>
      </c>
      <c r="J159" t="s">
        <v>451</v>
      </c>
    </row>
    <row r="160" spans="1:10">
      <c r="A160" t="s">
        <v>875</v>
      </c>
      <c r="B160" t="s">
        <v>876</v>
      </c>
      <c r="C160" t="s">
        <v>858</v>
      </c>
      <c r="D160" t="s">
        <v>859</v>
      </c>
      <c r="E160" t="s">
        <v>877</v>
      </c>
      <c r="F160">
        <v>85050</v>
      </c>
      <c r="G160" t="s">
        <v>399</v>
      </c>
      <c r="J160" t="s">
        <v>451</v>
      </c>
    </row>
    <row r="161" spans="1:10">
      <c r="A161" t="s">
        <v>878</v>
      </c>
      <c r="B161" t="s">
        <v>876</v>
      </c>
      <c r="C161" t="s">
        <v>858</v>
      </c>
      <c r="D161" t="s">
        <v>859</v>
      </c>
      <c r="E161" t="s">
        <v>879</v>
      </c>
      <c r="F161">
        <v>6038</v>
      </c>
      <c r="G161" t="s">
        <v>388</v>
      </c>
      <c r="J161" t="s">
        <v>389</v>
      </c>
    </row>
    <row r="162" spans="1:10">
      <c r="A162" t="s">
        <v>880</v>
      </c>
      <c r="B162" t="s">
        <v>876</v>
      </c>
      <c r="C162" t="s">
        <v>858</v>
      </c>
      <c r="D162" t="s">
        <v>859</v>
      </c>
      <c r="E162" t="s">
        <v>881</v>
      </c>
      <c r="F162">
        <v>20156</v>
      </c>
      <c r="G162" t="s">
        <v>388</v>
      </c>
      <c r="J162" t="s">
        <v>389</v>
      </c>
    </row>
    <row r="163" spans="1:10">
      <c r="A163" t="s">
        <v>882</v>
      </c>
      <c r="B163" t="s">
        <v>883</v>
      </c>
      <c r="C163" t="s">
        <v>858</v>
      </c>
      <c r="D163" t="s">
        <v>859</v>
      </c>
      <c r="E163" t="s">
        <v>884</v>
      </c>
      <c r="F163">
        <v>40</v>
      </c>
      <c r="G163" t="s">
        <v>444</v>
      </c>
      <c r="J163" t="s">
        <v>389</v>
      </c>
    </row>
    <row r="164" spans="1:10">
      <c r="A164" t="s">
        <v>885</v>
      </c>
      <c r="B164" t="s">
        <v>883</v>
      </c>
      <c r="C164" t="s">
        <v>858</v>
      </c>
      <c r="D164" t="s">
        <v>859</v>
      </c>
      <c r="E164" t="s">
        <v>886</v>
      </c>
      <c r="F164">
        <v>20014</v>
      </c>
      <c r="G164" t="s">
        <v>444</v>
      </c>
      <c r="J164" t="s">
        <v>389</v>
      </c>
    </row>
    <row r="165" spans="1:10">
      <c r="A165" t="s">
        <v>887</v>
      </c>
      <c r="B165" t="s">
        <v>883</v>
      </c>
      <c r="C165" t="s">
        <v>858</v>
      </c>
      <c r="D165" t="s">
        <v>859</v>
      </c>
      <c r="E165" t="s">
        <v>866</v>
      </c>
      <c r="F165">
        <v>20157</v>
      </c>
      <c r="G165" t="s">
        <v>444</v>
      </c>
      <c r="J165" t="s">
        <v>389</v>
      </c>
    </row>
    <row r="166" spans="1:10">
      <c r="A166" t="s">
        <v>888</v>
      </c>
      <c r="B166" t="s">
        <v>883</v>
      </c>
      <c r="C166" t="s">
        <v>858</v>
      </c>
      <c r="D166" t="s">
        <v>859</v>
      </c>
      <c r="E166" t="s">
        <v>889</v>
      </c>
      <c r="F166">
        <v>50013</v>
      </c>
      <c r="G166" t="s">
        <v>444</v>
      </c>
      <c r="J166" t="s">
        <v>389</v>
      </c>
    </row>
    <row r="167" spans="1:10">
      <c r="A167" t="s">
        <v>890</v>
      </c>
      <c r="B167" t="s">
        <v>891</v>
      </c>
      <c r="C167" t="s">
        <v>858</v>
      </c>
      <c r="D167" t="s">
        <v>859</v>
      </c>
      <c r="E167" t="s">
        <v>892</v>
      </c>
      <c r="F167">
        <v>20098</v>
      </c>
      <c r="G167" t="s">
        <v>388</v>
      </c>
      <c r="J167" t="s">
        <v>451</v>
      </c>
    </row>
    <row r="168" spans="1:10">
      <c r="A168" t="s">
        <v>893</v>
      </c>
      <c r="B168" t="s">
        <v>894</v>
      </c>
      <c r="C168" t="s">
        <v>858</v>
      </c>
      <c r="D168" t="s">
        <v>859</v>
      </c>
      <c r="E168" t="s">
        <v>895</v>
      </c>
      <c r="F168">
        <v>4010</v>
      </c>
      <c r="G168" t="s">
        <v>388</v>
      </c>
      <c r="J168" t="s">
        <v>389</v>
      </c>
    </row>
    <row r="169" spans="1:10">
      <c r="A169" t="s">
        <v>896</v>
      </c>
      <c r="B169" t="s">
        <v>897</v>
      </c>
      <c r="C169" t="s">
        <v>858</v>
      </c>
      <c r="D169" t="s">
        <v>859</v>
      </c>
      <c r="E169" t="s">
        <v>898</v>
      </c>
      <c r="F169">
        <v>20099</v>
      </c>
      <c r="G169" t="s">
        <v>399</v>
      </c>
      <c r="J169" t="s">
        <v>451</v>
      </c>
    </row>
    <row r="170" spans="1:10">
      <c r="A170" t="s">
        <v>899</v>
      </c>
      <c r="B170" t="s">
        <v>900</v>
      </c>
      <c r="C170" t="s">
        <v>858</v>
      </c>
      <c r="D170" t="s">
        <v>859</v>
      </c>
      <c r="E170" t="s">
        <v>901</v>
      </c>
      <c r="F170">
        <v>20010</v>
      </c>
      <c r="G170" t="s">
        <v>388</v>
      </c>
      <c r="J170" t="s">
        <v>451</v>
      </c>
    </row>
    <row r="171" spans="1:10">
      <c r="A171" t="s">
        <v>902</v>
      </c>
      <c r="B171" t="s">
        <v>903</v>
      </c>
      <c r="C171" t="s">
        <v>858</v>
      </c>
      <c r="D171" t="s">
        <v>859</v>
      </c>
      <c r="E171" t="s">
        <v>904</v>
      </c>
      <c r="F171">
        <v>34138</v>
      </c>
      <c r="G171" t="s">
        <v>388</v>
      </c>
      <c r="J171" t="s">
        <v>451</v>
      </c>
    </row>
    <row r="172" spans="1:10">
      <c r="A172" t="s">
        <v>905</v>
      </c>
      <c r="B172" t="s">
        <v>906</v>
      </c>
      <c r="C172" t="s">
        <v>858</v>
      </c>
      <c r="D172" t="s">
        <v>859</v>
      </c>
      <c r="E172" t="s">
        <v>907</v>
      </c>
      <c r="F172">
        <v>40069</v>
      </c>
      <c r="G172" t="s">
        <v>388</v>
      </c>
      <c r="J172" t="s">
        <v>451</v>
      </c>
    </row>
    <row r="173" spans="1:10">
      <c r="A173" t="s">
        <v>908</v>
      </c>
      <c r="B173" t="s">
        <v>909</v>
      </c>
      <c r="C173" t="s">
        <v>858</v>
      </c>
      <c r="D173" t="s">
        <v>859</v>
      </c>
      <c r="E173" t="s">
        <v>910</v>
      </c>
      <c r="F173">
        <v>70010</v>
      </c>
      <c r="G173" t="s">
        <v>399</v>
      </c>
      <c r="J173" t="s">
        <v>389</v>
      </c>
    </row>
    <row r="174" spans="1:10">
      <c r="A174" t="s">
        <v>911</v>
      </c>
      <c r="B174" t="s">
        <v>912</v>
      </c>
      <c r="C174" t="s">
        <v>858</v>
      </c>
      <c r="D174" t="s">
        <v>859</v>
      </c>
      <c r="E174" t="s">
        <v>866</v>
      </c>
      <c r="F174">
        <v>20149</v>
      </c>
      <c r="G174" t="s">
        <v>444</v>
      </c>
      <c r="J174" t="s">
        <v>389</v>
      </c>
    </row>
    <row r="175" spans="1:10">
      <c r="A175" t="s">
        <v>913</v>
      </c>
      <c r="B175" t="s">
        <v>914</v>
      </c>
      <c r="C175" t="s">
        <v>858</v>
      </c>
      <c r="D175" t="s">
        <v>859</v>
      </c>
      <c r="E175" t="s">
        <v>915</v>
      </c>
      <c r="F175">
        <v>37133</v>
      </c>
      <c r="G175" t="s">
        <v>388</v>
      </c>
      <c r="J175" t="s">
        <v>451</v>
      </c>
    </row>
    <row r="176" spans="1:10">
      <c r="A176" t="s">
        <v>916</v>
      </c>
      <c r="B176" t="s">
        <v>914</v>
      </c>
      <c r="C176" t="s">
        <v>858</v>
      </c>
      <c r="D176" t="s">
        <v>859</v>
      </c>
      <c r="E176" t="s">
        <v>917</v>
      </c>
      <c r="F176">
        <v>40131</v>
      </c>
      <c r="G176" t="s">
        <v>388</v>
      </c>
      <c r="J176" t="s">
        <v>451</v>
      </c>
    </row>
    <row r="177" spans="1:10">
      <c r="A177" t="s">
        <v>918</v>
      </c>
      <c r="B177" t="s">
        <v>919</v>
      </c>
      <c r="C177" t="s">
        <v>920</v>
      </c>
      <c r="D177" t="s">
        <v>921</v>
      </c>
      <c r="E177" t="s">
        <v>922</v>
      </c>
      <c r="F177" t="s">
        <v>923</v>
      </c>
      <c r="G177" t="s">
        <v>399</v>
      </c>
      <c r="J177" t="s">
        <v>838</v>
      </c>
    </row>
    <row r="178" spans="1:10">
      <c r="A178" t="s">
        <v>924</v>
      </c>
      <c r="B178" t="s">
        <v>925</v>
      </c>
      <c r="C178" t="s">
        <v>926</v>
      </c>
      <c r="D178" t="s">
        <v>927</v>
      </c>
      <c r="E178" t="s">
        <v>928</v>
      </c>
      <c r="F178">
        <v>7327</v>
      </c>
      <c r="G178" t="s">
        <v>399</v>
      </c>
      <c r="J178" t="s">
        <v>395</v>
      </c>
    </row>
    <row r="179" spans="1:10">
      <c r="A179" t="s">
        <v>929</v>
      </c>
      <c r="B179" t="s">
        <v>930</v>
      </c>
      <c r="C179" t="s">
        <v>931</v>
      </c>
      <c r="D179" t="s">
        <v>932</v>
      </c>
      <c r="E179" t="s">
        <v>933</v>
      </c>
      <c r="F179">
        <v>11900</v>
      </c>
      <c r="G179" t="s">
        <v>399</v>
      </c>
      <c r="J179" t="s">
        <v>838</v>
      </c>
    </row>
    <row r="180" spans="1:10">
      <c r="A180" t="s">
        <v>934</v>
      </c>
      <c r="B180" t="s">
        <v>935</v>
      </c>
      <c r="C180" t="s">
        <v>936</v>
      </c>
      <c r="D180" t="s">
        <v>937</v>
      </c>
      <c r="E180" t="s">
        <v>938</v>
      </c>
      <c r="F180">
        <v>5657</v>
      </c>
      <c r="G180" t="s">
        <v>444</v>
      </c>
      <c r="J180" t="s">
        <v>389</v>
      </c>
    </row>
    <row r="181" spans="1:10">
      <c r="A181" t="s">
        <v>939</v>
      </c>
      <c r="B181" t="s">
        <v>935</v>
      </c>
      <c r="C181" t="s">
        <v>936</v>
      </c>
      <c r="D181" t="s">
        <v>937</v>
      </c>
      <c r="E181" t="s">
        <v>938</v>
      </c>
      <c r="F181">
        <v>5657</v>
      </c>
      <c r="G181" t="s">
        <v>444</v>
      </c>
      <c r="J181" t="s">
        <v>389</v>
      </c>
    </row>
    <row r="182" spans="1:10">
      <c r="A182" t="s">
        <v>940</v>
      </c>
      <c r="B182" t="s">
        <v>941</v>
      </c>
      <c r="C182" t="s">
        <v>936</v>
      </c>
      <c r="D182" t="s">
        <v>937</v>
      </c>
      <c r="E182" t="s">
        <v>938</v>
      </c>
      <c r="F182">
        <v>5657</v>
      </c>
      <c r="G182" t="s">
        <v>388</v>
      </c>
      <c r="J182" t="s">
        <v>389</v>
      </c>
    </row>
    <row r="183" spans="1:10">
      <c r="A183" t="s">
        <v>942</v>
      </c>
      <c r="B183" t="s">
        <v>941</v>
      </c>
      <c r="C183" t="s">
        <v>936</v>
      </c>
      <c r="D183" t="s">
        <v>937</v>
      </c>
      <c r="E183" t="s">
        <v>943</v>
      </c>
      <c r="F183">
        <v>5605</v>
      </c>
      <c r="G183" t="s">
        <v>444</v>
      </c>
      <c r="J183" t="s">
        <v>395</v>
      </c>
    </row>
    <row r="184" spans="1:10">
      <c r="A184" t="s">
        <v>944</v>
      </c>
      <c r="B184" t="s">
        <v>945</v>
      </c>
      <c r="C184" t="s">
        <v>936</v>
      </c>
      <c r="D184" t="s">
        <v>937</v>
      </c>
      <c r="E184" t="s">
        <v>946</v>
      </c>
      <c r="F184">
        <v>5928</v>
      </c>
      <c r="G184" t="s">
        <v>388</v>
      </c>
      <c r="J184" t="s">
        <v>389</v>
      </c>
    </row>
    <row r="185" spans="1:10">
      <c r="A185" t="s">
        <v>947</v>
      </c>
      <c r="B185" t="s">
        <v>948</v>
      </c>
      <c r="C185" t="s">
        <v>936</v>
      </c>
      <c r="D185" t="s">
        <v>937</v>
      </c>
      <c r="E185" t="s">
        <v>949</v>
      </c>
      <c r="F185">
        <v>5928</v>
      </c>
      <c r="G185" t="s">
        <v>444</v>
      </c>
      <c r="J185" t="s">
        <v>389</v>
      </c>
    </row>
    <row r="186" spans="1:10">
      <c r="A186" t="s">
        <v>950</v>
      </c>
      <c r="B186" t="s">
        <v>951</v>
      </c>
      <c r="C186" t="s">
        <v>936</v>
      </c>
      <c r="D186" t="s">
        <v>937</v>
      </c>
      <c r="E186" t="s">
        <v>952</v>
      </c>
      <c r="F186">
        <v>2983</v>
      </c>
      <c r="G186" t="s">
        <v>388</v>
      </c>
      <c r="J186" t="s">
        <v>395</v>
      </c>
    </row>
    <row r="187" spans="1:10">
      <c r="A187" t="s">
        <v>953</v>
      </c>
      <c r="B187" t="s">
        <v>954</v>
      </c>
      <c r="C187" t="s">
        <v>955</v>
      </c>
      <c r="D187" t="s">
        <v>956</v>
      </c>
      <c r="E187" t="s">
        <v>957</v>
      </c>
      <c r="F187">
        <v>2007</v>
      </c>
      <c r="G187" t="s">
        <v>388</v>
      </c>
      <c r="J187" t="s">
        <v>642</v>
      </c>
    </row>
    <row r="188" spans="1:10">
      <c r="A188" t="s">
        <v>958</v>
      </c>
      <c r="B188" t="s">
        <v>959</v>
      </c>
      <c r="C188" t="s">
        <v>955</v>
      </c>
      <c r="D188" t="s">
        <v>956</v>
      </c>
      <c r="E188" t="s">
        <v>960</v>
      </c>
      <c r="F188">
        <v>3701</v>
      </c>
      <c r="G188" t="s">
        <v>388</v>
      </c>
      <c r="J188" t="s">
        <v>642</v>
      </c>
    </row>
    <row r="189" spans="1:10">
      <c r="A189" t="s">
        <v>961</v>
      </c>
      <c r="B189" t="s">
        <v>962</v>
      </c>
      <c r="C189" t="s">
        <v>963</v>
      </c>
      <c r="D189" t="s">
        <v>964</v>
      </c>
      <c r="E189" t="s">
        <v>965</v>
      </c>
      <c r="F189">
        <v>73298</v>
      </c>
      <c r="G189" t="s">
        <v>444</v>
      </c>
      <c r="J189" t="s">
        <v>419</v>
      </c>
    </row>
    <row r="190" spans="1:10">
      <c r="A190" t="s">
        <v>966</v>
      </c>
      <c r="B190" t="s">
        <v>967</v>
      </c>
      <c r="C190" t="s">
        <v>963</v>
      </c>
      <c r="D190" t="s">
        <v>964</v>
      </c>
      <c r="E190" t="s">
        <v>968</v>
      </c>
      <c r="F190">
        <v>60223</v>
      </c>
      <c r="G190" t="s">
        <v>444</v>
      </c>
      <c r="J190" t="s">
        <v>642</v>
      </c>
    </row>
    <row r="191" spans="1:10">
      <c r="A191" t="s">
        <v>969</v>
      </c>
      <c r="B191" t="s">
        <v>970</v>
      </c>
      <c r="C191" t="s">
        <v>963</v>
      </c>
      <c r="D191" t="s">
        <v>964</v>
      </c>
      <c r="E191" t="s">
        <v>971</v>
      </c>
      <c r="F191">
        <v>72136</v>
      </c>
      <c r="G191" t="s">
        <v>428</v>
      </c>
      <c r="H191" t="s">
        <v>972</v>
      </c>
      <c r="I191" t="s">
        <v>973</v>
      </c>
      <c r="J191" t="s">
        <v>974</v>
      </c>
    </row>
    <row r="192" spans="1:10">
      <c r="A192" t="s">
        <v>975</v>
      </c>
      <c r="B192" t="s">
        <v>976</v>
      </c>
      <c r="C192" t="s">
        <v>963</v>
      </c>
      <c r="D192" t="s">
        <v>964</v>
      </c>
      <c r="E192" t="s">
        <v>968</v>
      </c>
      <c r="F192">
        <v>60123</v>
      </c>
      <c r="G192" t="s">
        <v>444</v>
      </c>
      <c r="J192" t="s">
        <v>389</v>
      </c>
    </row>
    <row r="193" spans="1:10">
      <c r="A193" t="s">
        <v>977</v>
      </c>
      <c r="B193" t="s">
        <v>978</v>
      </c>
      <c r="C193" t="s">
        <v>963</v>
      </c>
      <c r="D193" t="s">
        <v>964</v>
      </c>
      <c r="E193" t="s">
        <v>979</v>
      </c>
      <c r="F193">
        <v>35241</v>
      </c>
      <c r="G193" t="s">
        <v>444</v>
      </c>
      <c r="J193" t="s">
        <v>642</v>
      </c>
    </row>
    <row r="194" spans="1:10">
      <c r="A194" t="s">
        <v>980</v>
      </c>
      <c r="B194" t="s">
        <v>981</v>
      </c>
      <c r="C194" t="s">
        <v>963</v>
      </c>
      <c r="D194" t="s">
        <v>964</v>
      </c>
      <c r="E194" t="s">
        <v>982</v>
      </c>
      <c r="F194">
        <v>16353</v>
      </c>
      <c r="G194" t="s">
        <v>388</v>
      </c>
      <c r="J194" t="s">
        <v>642</v>
      </c>
    </row>
    <row r="195" spans="1:10">
      <c r="A195" t="s">
        <v>983</v>
      </c>
      <c r="B195" t="s">
        <v>984</v>
      </c>
      <c r="C195" t="s">
        <v>963</v>
      </c>
      <c r="D195" t="s">
        <v>964</v>
      </c>
      <c r="E195" t="s">
        <v>971</v>
      </c>
      <c r="F195">
        <v>72173</v>
      </c>
      <c r="G195" t="s">
        <v>428</v>
      </c>
      <c r="H195" t="s">
        <v>972</v>
      </c>
      <c r="I195" t="s">
        <v>973</v>
      </c>
      <c r="J195" t="s">
        <v>974</v>
      </c>
    </row>
    <row r="196" spans="1:10">
      <c r="A196" t="s">
        <v>985</v>
      </c>
      <c r="B196" t="s">
        <v>986</v>
      </c>
      <c r="C196" t="s">
        <v>963</v>
      </c>
      <c r="D196" t="s">
        <v>964</v>
      </c>
      <c r="E196" t="s">
        <v>987</v>
      </c>
      <c r="F196">
        <v>40515</v>
      </c>
      <c r="G196" t="s">
        <v>428</v>
      </c>
      <c r="J196" t="s">
        <v>451</v>
      </c>
    </row>
    <row r="197" spans="1:10">
      <c r="A197" t="s">
        <v>988</v>
      </c>
      <c r="B197" t="s">
        <v>834</v>
      </c>
      <c r="C197" t="s">
        <v>989</v>
      </c>
      <c r="D197" t="s">
        <v>990</v>
      </c>
      <c r="E197" t="s">
        <v>991</v>
      </c>
      <c r="F197">
        <v>556741</v>
      </c>
      <c r="G197" t="s">
        <v>399</v>
      </c>
      <c r="J197" t="s">
        <v>838</v>
      </c>
    </row>
    <row r="198" spans="1:10">
      <c r="A198" t="s">
        <v>992</v>
      </c>
      <c r="B198" t="s">
        <v>993</v>
      </c>
      <c r="C198" t="s">
        <v>994</v>
      </c>
      <c r="D198" t="s">
        <v>995</v>
      </c>
      <c r="E198" t="s">
        <v>996</v>
      </c>
      <c r="F198" t="s">
        <v>997</v>
      </c>
      <c r="G198" t="s">
        <v>720</v>
      </c>
      <c r="J198" t="s">
        <v>851</v>
      </c>
    </row>
    <row r="199" spans="1:10">
      <c r="A199" t="s">
        <v>998</v>
      </c>
      <c r="B199" t="s">
        <v>999</v>
      </c>
      <c r="C199" t="s">
        <v>994</v>
      </c>
      <c r="D199" t="s">
        <v>995</v>
      </c>
      <c r="E199" t="s">
        <v>996</v>
      </c>
      <c r="F199" t="s">
        <v>997</v>
      </c>
      <c r="G199" t="s">
        <v>428</v>
      </c>
      <c r="H199" t="s">
        <v>1000</v>
      </c>
      <c r="I199" t="s">
        <v>1001</v>
      </c>
      <c r="J199" t="s">
        <v>851</v>
      </c>
    </row>
    <row r="200" spans="1:10">
      <c r="A200" t="s">
        <v>1002</v>
      </c>
      <c r="B200" t="s">
        <v>1003</v>
      </c>
      <c r="C200" t="s">
        <v>994</v>
      </c>
      <c r="D200" t="s">
        <v>995</v>
      </c>
      <c r="E200" t="s">
        <v>1004</v>
      </c>
      <c r="F200" t="s">
        <v>1005</v>
      </c>
      <c r="G200" t="s">
        <v>720</v>
      </c>
      <c r="J200" t="s">
        <v>1006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55"/>
  <sheetViews>
    <sheetView workbookViewId="0">
      <selection activeCell="I17" sqref="I17"/>
    </sheetView>
  </sheetViews>
  <sheetFormatPr baseColWidth="10" defaultColWidth="9.140625" defaultRowHeight="15"/>
  <cols>
    <col min="1" max="1" width="18.140625" style="18" customWidth="1"/>
    <col min="2" max="2" width="9.140625" style="18" customWidth="1"/>
    <col min="3" max="3" width="13.28515625" style="18" customWidth="1"/>
    <col min="4" max="4" width="17.85546875" style="18" customWidth="1"/>
    <col min="5" max="5" width="16.5703125" style="18" customWidth="1"/>
    <col min="6" max="6" width="21.5703125" style="18" customWidth="1"/>
    <col min="7" max="7" width="13.7109375" style="18" customWidth="1"/>
    <col min="8" max="8" width="18.140625" style="18" customWidth="1"/>
    <col min="9" max="16384" width="9.140625" style="18"/>
  </cols>
  <sheetData>
    <row r="1" spans="1:8">
      <c r="A1" s="1" t="s">
        <v>0</v>
      </c>
      <c r="B1" s="17" t="s">
        <v>1</v>
      </c>
      <c r="C1" s="1" t="s">
        <v>2</v>
      </c>
      <c r="D1" s="2" t="s">
        <v>3</v>
      </c>
      <c r="E1" s="3" t="s">
        <v>4</v>
      </c>
      <c r="F1" s="1" t="s">
        <v>5</v>
      </c>
      <c r="G1" s="1" t="s">
        <v>6</v>
      </c>
      <c r="H1" s="18" t="s">
        <v>371</v>
      </c>
    </row>
    <row r="2" spans="1:8">
      <c r="A2" s="4" t="s">
        <v>7</v>
      </c>
      <c r="B2" s="19">
        <v>11</v>
      </c>
      <c r="C2" s="4">
        <v>5</v>
      </c>
      <c r="D2" s="5">
        <v>55</v>
      </c>
      <c r="E2" s="6">
        <v>61</v>
      </c>
      <c r="F2" s="7">
        <v>6</v>
      </c>
      <c r="G2" s="7" t="s">
        <v>8</v>
      </c>
      <c r="H2" s="18" t="s">
        <v>1007</v>
      </c>
    </row>
    <row r="3" spans="1:8">
      <c r="A3" s="4" t="s">
        <v>9</v>
      </c>
      <c r="B3" s="19">
        <v>14</v>
      </c>
      <c r="C3" s="4">
        <v>5</v>
      </c>
      <c r="D3" s="5">
        <v>70</v>
      </c>
      <c r="E3" s="6">
        <v>76</v>
      </c>
      <c r="F3" s="7">
        <v>6</v>
      </c>
      <c r="G3" s="7" t="s">
        <v>8</v>
      </c>
      <c r="H3" s="18" t="s">
        <v>1008</v>
      </c>
    </row>
    <row r="4" spans="1:8">
      <c r="A4" s="4" t="s">
        <v>10</v>
      </c>
      <c r="B4" s="19">
        <v>23.2</v>
      </c>
      <c r="C4" s="4">
        <v>5</v>
      </c>
      <c r="D4" s="5">
        <v>116</v>
      </c>
      <c r="E4" s="6">
        <v>122</v>
      </c>
      <c r="F4" s="7">
        <v>6</v>
      </c>
      <c r="G4" s="7" t="s">
        <v>8</v>
      </c>
      <c r="H4" s="18" t="s">
        <v>1009</v>
      </c>
    </row>
    <row r="5" spans="1:8">
      <c r="A5" s="4" t="s">
        <v>11</v>
      </c>
      <c r="B5" s="19">
        <v>19.5</v>
      </c>
      <c r="C5" s="4">
        <v>2</v>
      </c>
      <c r="D5" s="5">
        <v>39</v>
      </c>
      <c r="E5" s="6">
        <v>45</v>
      </c>
      <c r="F5" s="7">
        <v>6</v>
      </c>
      <c r="G5" s="7" t="s">
        <v>8</v>
      </c>
      <c r="H5" s="18" t="s">
        <v>1010</v>
      </c>
    </row>
    <row r="6" spans="1:8">
      <c r="A6" s="7" t="s">
        <v>12</v>
      </c>
      <c r="B6" s="19">
        <v>5.5</v>
      </c>
      <c r="C6" s="7">
        <v>4</v>
      </c>
      <c r="D6" s="8">
        <v>22</v>
      </c>
      <c r="E6" s="9">
        <v>28</v>
      </c>
      <c r="F6" s="7">
        <v>6</v>
      </c>
      <c r="G6" s="7" t="s">
        <v>8</v>
      </c>
      <c r="H6" s="18" t="s">
        <v>1011</v>
      </c>
    </row>
    <row r="7" spans="1:8">
      <c r="A7" s="7" t="s">
        <v>13</v>
      </c>
      <c r="B7" s="19">
        <v>58.5</v>
      </c>
      <c r="C7" s="7">
        <v>2</v>
      </c>
      <c r="D7" s="8">
        <v>117</v>
      </c>
      <c r="E7" s="9">
        <v>123</v>
      </c>
      <c r="F7" s="7">
        <v>6</v>
      </c>
      <c r="G7" s="7" t="s">
        <v>8</v>
      </c>
      <c r="H7" s="18" t="s">
        <v>1012</v>
      </c>
    </row>
    <row r="8" spans="1:8">
      <c r="A8" s="7" t="s">
        <v>14</v>
      </c>
      <c r="B8" s="19">
        <v>58.857142857142854</v>
      </c>
      <c r="C8" s="7">
        <v>7</v>
      </c>
      <c r="D8" s="8">
        <v>412</v>
      </c>
      <c r="E8" s="9">
        <v>426</v>
      </c>
      <c r="F8" s="7">
        <v>14</v>
      </c>
      <c r="G8" s="7" t="s">
        <v>15</v>
      </c>
      <c r="H8" s="18" t="s">
        <v>1013</v>
      </c>
    </row>
    <row r="9" spans="1:8">
      <c r="A9" s="7" t="s">
        <v>16</v>
      </c>
      <c r="B9" s="19">
        <v>24</v>
      </c>
      <c r="C9" s="7">
        <v>1</v>
      </c>
      <c r="D9" s="8">
        <v>24</v>
      </c>
      <c r="E9" s="9">
        <v>30</v>
      </c>
      <c r="F9" s="7">
        <v>6</v>
      </c>
      <c r="G9" s="7" t="s">
        <v>8</v>
      </c>
    </row>
    <row r="10" spans="1:8">
      <c r="A10" s="7" t="s">
        <v>17</v>
      </c>
      <c r="B10" s="19">
        <v>10.25</v>
      </c>
      <c r="C10" s="7">
        <v>16</v>
      </c>
      <c r="D10" s="8">
        <v>164</v>
      </c>
      <c r="E10" s="9">
        <v>178</v>
      </c>
      <c r="F10" s="7">
        <v>14</v>
      </c>
      <c r="G10" s="7" t="s">
        <v>15</v>
      </c>
    </row>
    <row r="11" spans="1:8">
      <c r="A11" s="7" t="s">
        <v>18</v>
      </c>
      <c r="B11" s="19">
        <v>22</v>
      </c>
      <c r="C11" s="7">
        <v>10</v>
      </c>
      <c r="D11" s="8">
        <v>220</v>
      </c>
      <c r="E11" s="9">
        <v>234</v>
      </c>
      <c r="F11" s="7">
        <v>14</v>
      </c>
      <c r="G11" s="7" t="s">
        <v>15</v>
      </c>
    </row>
    <row r="12" spans="1:8">
      <c r="A12" s="7" t="s">
        <v>19</v>
      </c>
      <c r="B12" s="19">
        <v>21.25</v>
      </c>
      <c r="C12" s="7">
        <v>16</v>
      </c>
      <c r="D12" s="8">
        <v>340</v>
      </c>
      <c r="E12" s="9">
        <v>354</v>
      </c>
      <c r="F12" s="7">
        <v>14</v>
      </c>
      <c r="G12" s="7" t="s">
        <v>15</v>
      </c>
    </row>
    <row r="13" spans="1:8">
      <c r="A13" s="7" t="s">
        <v>20</v>
      </c>
      <c r="B13" s="19">
        <v>7</v>
      </c>
      <c r="C13" s="7">
        <v>20</v>
      </c>
      <c r="D13" s="8">
        <v>140</v>
      </c>
      <c r="E13" s="9">
        <v>154</v>
      </c>
      <c r="F13" s="7">
        <v>14</v>
      </c>
      <c r="G13" s="7" t="s">
        <v>15</v>
      </c>
    </row>
    <row r="14" spans="1:8">
      <c r="A14" s="7" t="s">
        <v>21</v>
      </c>
      <c r="B14" s="19">
        <v>17.583333333333332</v>
      </c>
      <c r="C14" s="7">
        <v>12</v>
      </c>
      <c r="D14" s="8">
        <v>211</v>
      </c>
      <c r="E14" s="9">
        <v>230</v>
      </c>
      <c r="F14" s="7">
        <v>19</v>
      </c>
      <c r="G14" s="7" t="s">
        <v>15</v>
      </c>
    </row>
    <row r="15" spans="1:8">
      <c r="A15" s="7" t="s">
        <v>22</v>
      </c>
      <c r="B15" s="19">
        <v>32</v>
      </c>
      <c r="C15" s="7">
        <v>2</v>
      </c>
      <c r="D15" s="8">
        <v>64</v>
      </c>
      <c r="E15" s="9">
        <v>78</v>
      </c>
      <c r="F15" s="7">
        <v>14</v>
      </c>
      <c r="G15" s="7" t="s">
        <v>15</v>
      </c>
    </row>
    <row r="16" spans="1:8">
      <c r="A16" s="7" t="s">
        <v>23</v>
      </c>
      <c r="B16" s="19">
        <v>16</v>
      </c>
      <c r="C16" s="7">
        <v>2</v>
      </c>
      <c r="D16" s="8">
        <v>32</v>
      </c>
      <c r="E16" s="9">
        <v>38</v>
      </c>
      <c r="F16" s="7">
        <v>6</v>
      </c>
      <c r="G16" s="7" t="s">
        <v>8</v>
      </c>
    </row>
    <row r="17" spans="1:7">
      <c r="A17" s="7" t="s">
        <v>24</v>
      </c>
      <c r="B17" s="19">
        <v>18.899999999999999</v>
      </c>
      <c r="C17" s="7">
        <v>10</v>
      </c>
      <c r="D17" s="8">
        <v>189</v>
      </c>
      <c r="E17" s="9">
        <v>195</v>
      </c>
      <c r="F17" s="7">
        <v>6</v>
      </c>
      <c r="G17" s="7" t="s">
        <v>8</v>
      </c>
    </row>
    <row r="18" spans="1:7">
      <c r="A18" s="7" t="s">
        <v>25</v>
      </c>
      <c r="B18" s="19">
        <v>38.299999999999997</v>
      </c>
      <c r="C18" s="7">
        <v>10</v>
      </c>
      <c r="D18" s="8">
        <v>383</v>
      </c>
      <c r="E18" s="9">
        <v>397</v>
      </c>
      <c r="F18" s="7">
        <v>14</v>
      </c>
      <c r="G18" s="7" t="s">
        <v>15</v>
      </c>
    </row>
    <row r="19" spans="1:7">
      <c r="A19" s="7" t="s">
        <v>26</v>
      </c>
      <c r="B19" s="19">
        <v>24.166666666666668</v>
      </c>
      <c r="C19" s="7">
        <v>6</v>
      </c>
      <c r="D19" s="8">
        <v>145</v>
      </c>
      <c r="E19" s="9">
        <v>151</v>
      </c>
      <c r="F19" s="7">
        <v>6</v>
      </c>
      <c r="G19" s="7" t="s">
        <v>8</v>
      </c>
    </row>
    <row r="20" spans="1:7">
      <c r="A20" s="7" t="s">
        <v>27</v>
      </c>
      <c r="B20" s="19">
        <v>9</v>
      </c>
      <c r="C20" s="7">
        <v>10</v>
      </c>
      <c r="D20" s="8">
        <v>90</v>
      </c>
      <c r="E20" s="9">
        <v>96</v>
      </c>
      <c r="F20" s="7">
        <v>6</v>
      </c>
      <c r="G20" s="7" t="s">
        <v>8</v>
      </c>
    </row>
    <row r="21" spans="1:7">
      <c r="A21" s="7" t="s">
        <v>28</v>
      </c>
      <c r="B21" s="19">
        <v>16.600000000000001</v>
      </c>
      <c r="C21" s="7">
        <v>5</v>
      </c>
      <c r="D21" s="8">
        <v>83</v>
      </c>
      <c r="E21" s="9">
        <v>89</v>
      </c>
      <c r="F21" s="7">
        <v>6</v>
      </c>
      <c r="G21" s="7" t="s">
        <v>8</v>
      </c>
    </row>
    <row r="22" spans="1:7">
      <c r="A22" s="7" t="s">
        <v>29</v>
      </c>
      <c r="B22" s="19">
        <v>27</v>
      </c>
      <c r="C22" s="7">
        <v>1</v>
      </c>
      <c r="D22" s="8">
        <v>27</v>
      </c>
      <c r="E22" s="9">
        <v>33</v>
      </c>
      <c r="F22" s="7">
        <v>6</v>
      </c>
      <c r="G22" s="7" t="s">
        <v>8</v>
      </c>
    </row>
    <row r="23" spans="1:7">
      <c r="A23" s="7" t="s">
        <v>30</v>
      </c>
      <c r="B23" s="19">
        <v>6</v>
      </c>
      <c r="C23" s="7">
        <v>4</v>
      </c>
      <c r="D23" s="8">
        <v>24</v>
      </c>
      <c r="E23" s="9">
        <v>30</v>
      </c>
      <c r="F23" s="7">
        <v>6</v>
      </c>
      <c r="G23" s="7" t="s">
        <v>8</v>
      </c>
    </row>
    <row r="24" spans="1:7">
      <c r="A24" s="7" t="s">
        <v>31</v>
      </c>
      <c r="B24" s="20">
        <v>44</v>
      </c>
      <c r="C24" s="7">
        <v>5</v>
      </c>
      <c r="D24" s="8">
        <v>220</v>
      </c>
      <c r="E24" s="9">
        <v>239</v>
      </c>
      <c r="F24" s="7">
        <v>19</v>
      </c>
      <c r="G24" s="7" t="s">
        <v>15</v>
      </c>
    </row>
    <row r="25" spans="1:7">
      <c r="A25" s="7" t="s">
        <v>32</v>
      </c>
      <c r="B25" s="19">
        <v>8.6206896551724146</v>
      </c>
      <c r="C25" s="7">
        <v>29</v>
      </c>
      <c r="D25" s="8">
        <v>250</v>
      </c>
      <c r="E25" s="9">
        <v>264</v>
      </c>
      <c r="F25" s="7">
        <v>14</v>
      </c>
      <c r="G25" s="7" t="s">
        <v>15</v>
      </c>
    </row>
    <row r="26" spans="1:7">
      <c r="A26" s="7" t="s">
        <v>33</v>
      </c>
      <c r="B26" s="19">
        <v>42.5</v>
      </c>
      <c r="C26" s="7">
        <v>2</v>
      </c>
      <c r="D26" s="8">
        <v>85</v>
      </c>
      <c r="E26" s="9">
        <v>91</v>
      </c>
      <c r="F26" s="7">
        <v>6</v>
      </c>
      <c r="G26" s="7" t="s">
        <v>8</v>
      </c>
    </row>
    <row r="27" spans="1:7">
      <c r="A27" s="7" t="s">
        <v>34</v>
      </c>
      <c r="B27" s="19">
        <v>12.5</v>
      </c>
      <c r="C27" s="7">
        <v>2</v>
      </c>
      <c r="D27" s="8">
        <v>25</v>
      </c>
      <c r="E27" s="9">
        <v>31</v>
      </c>
      <c r="F27" s="7">
        <v>6</v>
      </c>
      <c r="G27" s="7" t="s">
        <v>8</v>
      </c>
    </row>
    <row r="28" spans="1:7">
      <c r="A28" s="7" t="s">
        <v>35</v>
      </c>
      <c r="B28" s="19">
        <v>9</v>
      </c>
      <c r="C28" s="7">
        <v>18</v>
      </c>
      <c r="D28" s="8">
        <v>162</v>
      </c>
      <c r="E28" s="9">
        <v>181</v>
      </c>
      <c r="F28" s="7">
        <v>19</v>
      </c>
      <c r="G28" s="7" t="s">
        <v>15</v>
      </c>
    </row>
    <row r="29" spans="1:7">
      <c r="A29" s="7" t="s">
        <v>36</v>
      </c>
      <c r="B29" s="19">
        <v>11.2</v>
      </c>
      <c r="C29" s="7">
        <v>5</v>
      </c>
      <c r="D29" s="8">
        <v>56</v>
      </c>
      <c r="E29" s="9">
        <v>62</v>
      </c>
      <c r="F29" s="7">
        <v>6</v>
      </c>
      <c r="G29" s="7" t="s">
        <v>8</v>
      </c>
    </row>
    <row r="30" spans="1:7">
      <c r="A30" s="7" t="s">
        <v>37</v>
      </c>
      <c r="B30" s="19">
        <v>63</v>
      </c>
      <c r="C30" s="7">
        <v>3</v>
      </c>
      <c r="D30" s="8">
        <v>198</v>
      </c>
      <c r="E30" s="9">
        <v>212</v>
      </c>
      <c r="F30" s="7">
        <v>14</v>
      </c>
      <c r="G30" s="7" t="s">
        <v>15</v>
      </c>
    </row>
    <row r="31" spans="1:7">
      <c r="A31" s="7" t="s">
        <v>38</v>
      </c>
      <c r="B31" s="19">
        <v>63.555555555555557</v>
      </c>
      <c r="C31" s="7">
        <v>9</v>
      </c>
      <c r="D31" s="8">
        <v>572</v>
      </c>
      <c r="E31" s="9">
        <v>602</v>
      </c>
      <c r="F31" s="7">
        <v>30</v>
      </c>
      <c r="G31" s="7" t="s">
        <v>15</v>
      </c>
    </row>
    <row r="32" spans="1:7">
      <c r="A32" s="7" t="s">
        <v>39</v>
      </c>
      <c r="B32" s="19">
        <v>7.1</v>
      </c>
      <c r="C32" s="7">
        <v>20</v>
      </c>
      <c r="D32" s="8">
        <v>142</v>
      </c>
      <c r="E32" s="9">
        <v>156</v>
      </c>
      <c r="F32" s="7">
        <v>14</v>
      </c>
      <c r="G32" s="7" t="s">
        <v>15</v>
      </c>
    </row>
    <row r="33" spans="1:7">
      <c r="A33" s="7" t="s">
        <v>40</v>
      </c>
      <c r="B33" s="19">
        <v>28.857142857142858</v>
      </c>
      <c r="C33" s="7">
        <v>7</v>
      </c>
      <c r="D33" s="8">
        <v>202</v>
      </c>
      <c r="E33" s="9">
        <v>221</v>
      </c>
      <c r="F33" s="7">
        <v>19</v>
      </c>
      <c r="G33" s="7" t="s">
        <v>15</v>
      </c>
    </row>
    <row r="34" spans="1:7">
      <c r="A34" s="7" t="s">
        <v>41</v>
      </c>
      <c r="B34" s="19">
        <v>44.333333333333336</v>
      </c>
      <c r="C34" s="7">
        <v>3</v>
      </c>
      <c r="D34" s="8">
        <v>133</v>
      </c>
      <c r="E34" s="9">
        <v>139</v>
      </c>
      <c r="F34" s="7">
        <v>6</v>
      </c>
      <c r="G34" s="7" t="s">
        <v>8</v>
      </c>
    </row>
    <row r="35" spans="1:7">
      <c r="A35" s="7" t="s">
        <v>42</v>
      </c>
      <c r="B35" s="19">
        <v>49</v>
      </c>
      <c r="C35" s="7">
        <v>8</v>
      </c>
      <c r="D35" s="8">
        <v>392</v>
      </c>
      <c r="E35" s="9">
        <v>398</v>
      </c>
      <c r="F35" s="7">
        <v>6</v>
      </c>
      <c r="G35" s="7" t="s">
        <v>43</v>
      </c>
    </row>
    <row r="36" spans="1:7">
      <c r="A36" s="7" t="s">
        <v>44</v>
      </c>
      <c r="B36" s="19">
        <v>24.5</v>
      </c>
      <c r="C36" s="7">
        <v>2</v>
      </c>
      <c r="D36" s="8">
        <v>49</v>
      </c>
      <c r="E36" s="9">
        <v>55</v>
      </c>
      <c r="F36" s="7">
        <v>6</v>
      </c>
      <c r="G36" s="7" t="s">
        <v>8</v>
      </c>
    </row>
    <row r="37" spans="1:7">
      <c r="A37" s="7" t="s">
        <v>45</v>
      </c>
      <c r="B37" s="19">
        <v>49</v>
      </c>
      <c r="C37" s="7">
        <v>8</v>
      </c>
      <c r="D37" s="8">
        <v>392</v>
      </c>
      <c r="E37" s="9">
        <v>398</v>
      </c>
      <c r="F37" s="7">
        <v>6</v>
      </c>
      <c r="G37" s="7" t="s">
        <v>8</v>
      </c>
    </row>
    <row r="38" spans="1:7">
      <c r="A38" s="7" t="s">
        <v>46</v>
      </c>
      <c r="B38" s="19">
        <v>18.666666666666668</v>
      </c>
      <c r="C38" s="7">
        <v>6</v>
      </c>
      <c r="D38" s="8">
        <v>112</v>
      </c>
      <c r="E38" s="9">
        <v>118</v>
      </c>
      <c r="F38" s="7">
        <v>6</v>
      </c>
      <c r="G38" s="7" t="s">
        <v>8</v>
      </c>
    </row>
    <row r="39" spans="1:7">
      <c r="A39" s="7" t="s">
        <v>47</v>
      </c>
      <c r="B39" s="19">
        <v>13.75</v>
      </c>
      <c r="C39" s="7">
        <v>4</v>
      </c>
      <c r="D39" s="8">
        <v>55</v>
      </c>
      <c r="E39" s="9">
        <v>61</v>
      </c>
      <c r="F39" s="7">
        <v>6</v>
      </c>
      <c r="G39" s="7" t="s">
        <v>8</v>
      </c>
    </row>
    <row r="40" spans="1:7">
      <c r="A40" s="7" t="s">
        <v>48</v>
      </c>
      <c r="B40" s="19">
        <v>12</v>
      </c>
      <c r="C40" s="7">
        <v>3</v>
      </c>
      <c r="D40" s="8">
        <v>36</v>
      </c>
      <c r="E40" s="9">
        <v>42</v>
      </c>
      <c r="F40" s="7">
        <v>6</v>
      </c>
      <c r="G40" s="7" t="s">
        <v>8</v>
      </c>
    </row>
    <row r="41" spans="1:7">
      <c r="A41" s="7" t="s">
        <v>49</v>
      </c>
      <c r="B41" s="19">
        <v>17.75</v>
      </c>
      <c r="C41" s="7">
        <v>4</v>
      </c>
      <c r="D41" s="8">
        <v>71</v>
      </c>
      <c r="E41" s="9">
        <v>77</v>
      </c>
      <c r="F41" s="7">
        <v>6</v>
      </c>
      <c r="G41" s="7" t="s">
        <v>8</v>
      </c>
    </row>
    <row r="42" spans="1:7">
      <c r="A42" s="7" t="s">
        <v>50</v>
      </c>
      <c r="B42" s="19">
        <v>81.25</v>
      </c>
      <c r="C42" s="7">
        <v>4</v>
      </c>
      <c r="D42" s="8">
        <v>325</v>
      </c>
      <c r="E42" s="9">
        <v>360</v>
      </c>
      <c r="F42" s="7">
        <v>35</v>
      </c>
      <c r="G42" s="7" t="s">
        <v>15</v>
      </c>
    </row>
    <row r="43" spans="1:7">
      <c r="A43" s="7" t="s">
        <v>51</v>
      </c>
      <c r="B43" s="19">
        <v>22</v>
      </c>
      <c r="C43" s="7">
        <v>7</v>
      </c>
      <c r="D43" s="8">
        <v>154</v>
      </c>
      <c r="E43" s="9">
        <v>168</v>
      </c>
      <c r="F43" s="7">
        <v>14</v>
      </c>
      <c r="G43" s="7" t="s">
        <v>15</v>
      </c>
    </row>
    <row r="44" spans="1:7">
      <c r="A44" s="7" t="s">
        <v>52</v>
      </c>
      <c r="B44" s="19">
        <v>7.6333333333333337</v>
      </c>
      <c r="C44" s="7">
        <v>30</v>
      </c>
      <c r="D44" s="8">
        <v>229</v>
      </c>
      <c r="E44" s="9">
        <v>264</v>
      </c>
      <c r="F44" s="7">
        <v>35</v>
      </c>
      <c r="G44" s="7" t="s">
        <v>15</v>
      </c>
    </row>
    <row r="45" spans="1:7">
      <c r="A45" s="7" t="s">
        <v>53</v>
      </c>
      <c r="B45" s="19">
        <v>23.416666666666668</v>
      </c>
      <c r="C45" s="7">
        <v>12</v>
      </c>
      <c r="D45" s="8">
        <v>281</v>
      </c>
      <c r="E45" s="9">
        <v>300</v>
      </c>
      <c r="F45" s="7">
        <v>19</v>
      </c>
      <c r="G45" s="7" t="s">
        <v>15</v>
      </c>
    </row>
    <row r="46" spans="1:7">
      <c r="A46" s="7" t="s">
        <v>54</v>
      </c>
      <c r="B46" s="19">
        <v>1.71875</v>
      </c>
      <c r="C46" s="7">
        <v>32</v>
      </c>
      <c r="D46" s="8">
        <v>55</v>
      </c>
      <c r="E46" s="9">
        <v>69</v>
      </c>
      <c r="F46" s="7">
        <v>14</v>
      </c>
      <c r="G46" s="7" t="s">
        <v>15</v>
      </c>
    </row>
    <row r="47" spans="1:7">
      <c r="A47" s="7" t="s">
        <v>55</v>
      </c>
      <c r="B47" s="19">
        <v>1.9166666666666667</v>
      </c>
      <c r="C47" s="7">
        <v>24</v>
      </c>
      <c r="D47" s="8">
        <v>46</v>
      </c>
      <c r="E47" s="9">
        <v>52</v>
      </c>
      <c r="F47" s="7">
        <v>6</v>
      </c>
      <c r="G47" s="7" t="s">
        <v>8</v>
      </c>
    </row>
    <row r="48" spans="1:7">
      <c r="A48" s="7" t="s">
        <v>56</v>
      </c>
      <c r="B48" s="19">
        <v>3</v>
      </c>
      <c r="C48" s="7">
        <v>4</v>
      </c>
      <c r="D48" s="8">
        <v>3</v>
      </c>
      <c r="E48" s="9">
        <v>9</v>
      </c>
      <c r="F48" s="7">
        <v>6</v>
      </c>
      <c r="G48" s="7" t="s">
        <v>8</v>
      </c>
    </row>
    <row r="49" spans="1:7">
      <c r="A49" s="7" t="s">
        <v>57</v>
      </c>
      <c r="B49" s="19">
        <v>3.56</v>
      </c>
      <c r="C49" s="7">
        <v>50</v>
      </c>
      <c r="D49" s="8">
        <v>178</v>
      </c>
      <c r="E49" s="9">
        <v>192</v>
      </c>
      <c r="F49" s="7">
        <v>14</v>
      </c>
      <c r="G49" s="7" t="s">
        <v>15</v>
      </c>
    </row>
    <row r="50" spans="1:7">
      <c r="A50" s="7" t="s">
        <v>58</v>
      </c>
      <c r="B50" s="19">
        <v>0.8</v>
      </c>
      <c r="C50" s="7">
        <v>5</v>
      </c>
      <c r="D50" s="8">
        <v>4</v>
      </c>
      <c r="E50" s="9">
        <v>4</v>
      </c>
      <c r="F50" s="7">
        <v>0</v>
      </c>
      <c r="G50" s="7" t="s">
        <v>59</v>
      </c>
    </row>
    <row r="51" spans="1:7">
      <c r="A51" s="7" t="s">
        <v>60</v>
      </c>
      <c r="B51" s="19">
        <v>3.875</v>
      </c>
      <c r="C51" s="7">
        <v>48</v>
      </c>
      <c r="D51" s="8">
        <v>186</v>
      </c>
      <c r="E51" s="9">
        <v>200</v>
      </c>
      <c r="F51" s="7">
        <v>14</v>
      </c>
      <c r="G51" s="7" t="s">
        <v>15</v>
      </c>
    </row>
    <row r="52" spans="1:7">
      <c r="A52" s="7" t="s">
        <v>61</v>
      </c>
      <c r="B52" s="19">
        <v>2.1</v>
      </c>
      <c r="C52" s="7">
        <v>10</v>
      </c>
      <c r="D52" s="8">
        <v>21</v>
      </c>
      <c r="E52" s="9">
        <v>27</v>
      </c>
      <c r="F52" s="7">
        <v>6</v>
      </c>
      <c r="G52" s="7" t="s">
        <v>8</v>
      </c>
    </row>
    <row r="53" spans="1:7">
      <c r="A53" s="7" t="s">
        <v>62</v>
      </c>
      <c r="B53" s="19">
        <v>13</v>
      </c>
      <c r="C53" s="7">
        <v>2</v>
      </c>
      <c r="D53" s="8">
        <v>26</v>
      </c>
      <c r="E53" s="9">
        <v>32</v>
      </c>
      <c r="F53" s="7">
        <v>6</v>
      </c>
      <c r="G53" s="7" t="s">
        <v>8</v>
      </c>
    </row>
    <row r="54" spans="1:7">
      <c r="A54" s="7" t="s">
        <v>63</v>
      </c>
      <c r="B54" s="19">
        <v>9.4</v>
      </c>
      <c r="C54" s="7">
        <v>5</v>
      </c>
      <c r="D54" s="8">
        <v>47</v>
      </c>
      <c r="E54" s="9">
        <v>53</v>
      </c>
      <c r="F54" s="7">
        <v>6</v>
      </c>
      <c r="G54" s="7" t="s">
        <v>8</v>
      </c>
    </row>
    <row r="55" spans="1:7">
      <c r="A55" s="7" t="s">
        <v>64</v>
      </c>
      <c r="B55" s="19">
        <v>0.3</v>
      </c>
      <c r="C55" s="7">
        <v>20</v>
      </c>
      <c r="D55" s="8">
        <v>6</v>
      </c>
      <c r="E55" s="9">
        <v>12</v>
      </c>
      <c r="F55" s="7">
        <v>6</v>
      </c>
      <c r="G55" s="7" t="s">
        <v>8</v>
      </c>
    </row>
    <row r="56" spans="1:7">
      <c r="A56" s="7" t="s">
        <v>65</v>
      </c>
      <c r="B56" s="19">
        <v>19.5</v>
      </c>
      <c r="C56" s="7">
        <v>12</v>
      </c>
      <c r="D56" s="8">
        <v>234</v>
      </c>
      <c r="E56" s="9">
        <v>248</v>
      </c>
      <c r="F56" s="7">
        <v>14</v>
      </c>
      <c r="G56" s="7" t="s">
        <v>15</v>
      </c>
    </row>
    <row r="57" spans="1:7">
      <c r="A57" s="7" t="s">
        <v>66</v>
      </c>
      <c r="B57" s="19">
        <v>24</v>
      </c>
      <c r="C57" s="7">
        <v>8</v>
      </c>
      <c r="D57" s="8">
        <v>192</v>
      </c>
      <c r="E57" s="9">
        <v>206</v>
      </c>
      <c r="F57" s="7">
        <v>14</v>
      </c>
      <c r="G57" s="7" t="s">
        <v>15</v>
      </c>
    </row>
    <row r="58" spans="1:7">
      <c r="A58" s="7" t="s">
        <v>67</v>
      </c>
      <c r="B58" s="19">
        <v>79</v>
      </c>
      <c r="C58" s="7">
        <v>1</v>
      </c>
      <c r="D58" s="8">
        <v>79</v>
      </c>
      <c r="E58" s="9">
        <v>98</v>
      </c>
      <c r="F58" s="7">
        <v>19</v>
      </c>
      <c r="G58" s="7" t="s">
        <v>15</v>
      </c>
    </row>
    <row r="59" spans="1:7">
      <c r="A59" s="7" t="s">
        <v>68</v>
      </c>
      <c r="B59" s="19">
        <v>60.285714285714285</v>
      </c>
      <c r="C59" s="7">
        <v>7</v>
      </c>
      <c r="D59" s="8">
        <v>422</v>
      </c>
      <c r="E59" s="9">
        <v>457</v>
      </c>
      <c r="F59" s="7">
        <v>35</v>
      </c>
      <c r="G59" s="7" t="s">
        <v>15</v>
      </c>
    </row>
    <row r="60" spans="1:7">
      <c r="A60" s="7" t="s">
        <v>69</v>
      </c>
      <c r="B60" s="19">
        <v>159.66666666666666</v>
      </c>
      <c r="C60" s="7">
        <v>3</v>
      </c>
      <c r="D60" s="8">
        <v>479</v>
      </c>
      <c r="E60" s="9">
        <v>514</v>
      </c>
      <c r="F60" s="7">
        <v>35</v>
      </c>
      <c r="G60" s="7" t="s">
        <v>15</v>
      </c>
    </row>
    <row r="61" spans="1:7">
      <c r="A61" s="7" t="s">
        <v>70</v>
      </c>
      <c r="B61" s="19">
        <v>18.333333333333332</v>
      </c>
      <c r="C61" s="7">
        <v>3</v>
      </c>
      <c r="D61" s="8">
        <v>55</v>
      </c>
      <c r="E61" s="9">
        <v>61</v>
      </c>
      <c r="F61" s="7">
        <v>6</v>
      </c>
      <c r="G61" s="7" t="s">
        <v>8</v>
      </c>
    </row>
    <row r="62" spans="1:7">
      <c r="A62" s="7" t="s">
        <v>71</v>
      </c>
      <c r="B62" s="19">
        <v>12</v>
      </c>
      <c r="C62" s="7">
        <v>1</v>
      </c>
      <c r="D62" s="8">
        <v>12</v>
      </c>
      <c r="E62" s="9">
        <v>12</v>
      </c>
      <c r="F62" s="7">
        <v>0</v>
      </c>
      <c r="G62" s="7" t="s">
        <v>8</v>
      </c>
    </row>
    <row r="63" spans="1:7">
      <c r="A63" s="7" t="s">
        <v>72</v>
      </c>
      <c r="B63" s="19">
        <v>40</v>
      </c>
      <c r="C63" s="7">
        <v>6</v>
      </c>
      <c r="D63" s="8">
        <v>260</v>
      </c>
      <c r="E63" s="9">
        <v>246</v>
      </c>
      <c r="F63" s="7">
        <v>14</v>
      </c>
      <c r="G63" s="7" t="s">
        <v>15</v>
      </c>
    </row>
    <row r="64" spans="1:7">
      <c r="A64" s="7" t="s">
        <v>73</v>
      </c>
      <c r="B64" s="19">
        <v>31.6</v>
      </c>
      <c r="C64" s="7">
        <v>5</v>
      </c>
      <c r="D64" s="8">
        <v>158</v>
      </c>
      <c r="E64" s="9">
        <v>188</v>
      </c>
      <c r="F64" s="7">
        <v>30</v>
      </c>
      <c r="G64" s="7" t="s">
        <v>15</v>
      </c>
    </row>
    <row r="65" spans="1:7">
      <c r="A65" s="7" t="s">
        <v>74</v>
      </c>
      <c r="B65" s="19">
        <v>20</v>
      </c>
      <c r="C65" s="7">
        <v>1</v>
      </c>
      <c r="D65" s="8">
        <v>20</v>
      </c>
      <c r="E65" s="9">
        <v>26</v>
      </c>
      <c r="F65" s="7">
        <v>6</v>
      </c>
      <c r="G65" s="7" t="s">
        <v>8</v>
      </c>
    </row>
    <row r="66" spans="1:7">
      <c r="A66" s="7" t="s">
        <v>75</v>
      </c>
      <c r="B66" s="19">
        <v>67.75</v>
      </c>
      <c r="C66" s="7">
        <v>4</v>
      </c>
      <c r="D66" s="8">
        <v>271</v>
      </c>
      <c r="E66" s="9">
        <v>306</v>
      </c>
      <c r="F66" s="7">
        <v>35</v>
      </c>
      <c r="G66" s="7" t="s">
        <v>15</v>
      </c>
    </row>
    <row r="67" spans="1:7">
      <c r="A67" s="7" t="s">
        <v>76</v>
      </c>
      <c r="B67" s="19"/>
      <c r="C67" s="7"/>
      <c r="D67" s="8"/>
      <c r="E67" s="9"/>
      <c r="F67" s="7"/>
      <c r="G67" s="7"/>
    </row>
    <row r="68" spans="1:7">
      <c r="A68" s="7" t="s">
        <v>77</v>
      </c>
      <c r="B68" s="19">
        <v>2.8181818181818183</v>
      </c>
      <c r="C68" s="7">
        <v>44</v>
      </c>
      <c r="D68" s="8">
        <v>124</v>
      </c>
      <c r="E68" s="9">
        <v>132</v>
      </c>
      <c r="F68" s="7">
        <v>8</v>
      </c>
      <c r="G68" s="7" t="s">
        <v>15</v>
      </c>
    </row>
    <row r="69" spans="1:7">
      <c r="A69" s="7" t="s">
        <v>78</v>
      </c>
      <c r="B69" s="19">
        <v>19</v>
      </c>
      <c r="C69" s="10">
        <v>8</v>
      </c>
      <c r="D69" s="11">
        <v>162</v>
      </c>
      <c r="E69" s="12">
        <v>148</v>
      </c>
      <c r="F69" s="10">
        <v>14</v>
      </c>
      <c r="G69" s="21" t="s">
        <v>79</v>
      </c>
    </row>
    <row r="70" spans="1:7">
      <c r="A70" s="7" t="s">
        <v>80</v>
      </c>
      <c r="B70" s="19">
        <v>1.55</v>
      </c>
      <c r="C70" s="7">
        <v>60</v>
      </c>
      <c r="D70" s="8">
        <v>93</v>
      </c>
      <c r="E70" s="9">
        <v>107</v>
      </c>
      <c r="F70" s="7">
        <v>14</v>
      </c>
      <c r="G70" s="7" t="s">
        <v>15</v>
      </c>
    </row>
    <row r="71" spans="1:7">
      <c r="A71" s="7" t="s">
        <v>81</v>
      </c>
      <c r="B71" s="19">
        <v>27.625</v>
      </c>
      <c r="C71" s="7">
        <v>8</v>
      </c>
      <c r="D71" s="8">
        <v>221</v>
      </c>
      <c r="E71" s="9">
        <v>240</v>
      </c>
      <c r="F71" s="7">
        <v>19</v>
      </c>
      <c r="G71" s="7" t="s">
        <v>15</v>
      </c>
    </row>
    <row r="72" spans="1:7">
      <c r="A72" s="7" t="s">
        <v>82</v>
      </c>
      <c r="B72" s="19"/>
      <c r="C72" s="7"/>
      <c r="D72" s="8"/>
      <c r="E72" s="9"/>
      <c r="F72" s="7"/>
      <c r="G72" s="7"/>
    </row>
    <row r="73" spans="1:7">
      <c r="A73" s="7" t="s">
        <v>83</v>
      </c>
      <c r="B73" s="19">
        <v>17.8</v>
      </c>
      <c r="C73" s="7">
        <v>10</v>
      </c>
      <c r="D73" s="8">
        <v>178</v>
      </c>
      <c r="E73" s="9">
        <v>192</v>
      </c>
      <c r="F73" s="7">
        <v>14</v>
      </c>
      <c r="G73" s="7" t="s">
        <v>15</v>
      </c>
    </row>
    <row r="74" spans="1:7">
      <c r="A74" s="7" t="s">
        <v>84</v>
      </c>
      <c r="B74" s="19">
        <v>18</v>
      </c>
      <c r="C74" s="7">
        <v>1</v>
      </c>
      <c r="D74" s="8">
        <v>18</v>
      </c>
      <c r="E74" s="9">
        <v>24</v>
      </c>
      <c r="F74" s="7">
        <v>6</v>
      </c>
      <c r="G74" s="7" t="s">
        <v>8</v>
      </c>
    </row>
    <row r="75" spans="1:7">
      <c r="A75" s="7" t="s">
        <v>85</v>
      </c>
      <c r="B75" s="19">
        <v>41.25</v>
      </c>
      <c r="C75" s="7">
        <v>8</v>
      </c>
      <c r="D75" s="8">
        <v>330</v>
      </c>
      <c r="E75" s="9">
        <v>344</v>
      </c>
      <c r="F75" s="7">
        <v>14</v>
      </c>
      <c r="G75" s="7" t="s">
        <v>15</v>
      </c>
    </row>
    <row r="76" spans="1:7">
      <c r="A76" s="7" t="s">
        <v>86</v>
      </c>
      <c r="B76" s="19">
        <v>27.5</v>
      </c>
      <c r="C76" s="7">
        <v>4</v>
      </c>
      <c r="D76" s="8">
        <v>110</v>
      </c>
      <c r="E76" s="9">
        <v>129</v>
      </c>
      <c r="F76" s="7">
        <v>19</v>
      </c>
      <c r="G76" s="7" t="s">
        <v>15</v>
      </c>
    </row>
    <row r="77" spans="1:7">
      <c r="A77" s="7" t="s">
        <v>87</v>
      </c>
      <c r="B77" s="19">
        <v>30</v>
      </c>
      <c r="C77" s="7">
        <v>5</v>
      </c>
      <c r="D77" s="8">
        <v>150</v>
      </c>
      <c r="E77" s="9">
        <v>164</v>
      </c>
      <c r="F77" s="7">
        <v>14</v>
      </c>
      <c r="G77" s="7" t="s">
        <v>15</v>
      </c>
    </row>
    <row r="78" spans="1:7">
      <c r="A78" s="7" t="s">
        <v>88</v>
      </c>
      <c r="B78" s="19">
        <v>19.5</v>
      </c>
      <c r="C78" s="7">
        <v>2</v>
      </c>
      <c r="D78" s="8">
        <v>39</v>
      </c>
      <c r="E78" s="9">
        <v>45</v>
      </c>
      <c r="F78" s="7">
        <v>6</v>
      </c>
      <c r="G78" s="7" t="s">
        <v>8</v>
      </c>
    </row>
    <row r="79" spans="1:7">
      <c r="A79" s="7" t="s">
        <v>89</v>
      </c>
      <c r="B79" s="19">
        <v>12</v>
      </c>
      <c r="C79" s="7">
        <v>16</v>
      </c>
      <c r="D79" s="8">
        <v>192</v>
      </c>
      <c r="E79" s="9">
        <v>206</v>
      </c>
      <c r="F79" s="7">
        <v>14</v>
      </c>
      <c r="G79" s="7" t="s">
        <v>15</v>
      </c>
    </row>
    <row r="80" spans="1:7">
      <c r="A80" s="7" t="s">
        <v>90</v>
      </c>
      <c r="B80" s="19">
        <v>47</v>
      </c>
      <c r="C80" s="7">
        <v>1</v>
      </c>
      <c r="D80" s="8">
        <v>47</v>
      </c>
      <c r="E80" s="9">
        <v>53</v>
      </c>
      <c r="F80" s="7">
        <v>6</v>
      </c>
      <c r="G80" s="7" t="s">
        <v>8</v>
      </c>
    </row>
    <row r="81" spans="1:7">
      <c r="A81" s="7" t="s">
        <v>91</v>
      </c>
      <c r="B81" s="19"/>
      <c r="C81" s="7"/>
      <c r="D81" s="8"/>
      <c r="E81" s="9"/>
      <c r="F81" s="7"/>
      <c r="G81" s="7"/>
    </row>
    <row r="82" spans="1:7">
      <c r="A82" s="7" t="s">
        <v>92</v>
      </c>
      <c r="B82" s="19">
        <v>10.166666666666666</v>
      </c>
      <c r="C82" s="7">
        <v>6</v>
      </c>
      <c r="D82" s="8">
        <v>61</v>
      </c>
      <c r="E82" s="9">
        <v>75</v>
      </c>
      <c r="F82" s="7">
        <v>14</v>
      </c>
      <c r="G82" s="7" t="s">
        <v>15</v>
      </c>
    </row>
    <row r="83" spans="1:7">
      <c r="A83" s="7" t="s">
        <v>93</v>
      </c>
      <c r="B83" s="19">
        <v>31.833333333333332</v>
      </c>
      <c r="C83" s="7">
        <v>6</v>
      </c>
      <c r="D83" s="8">
        <v>191</v>
      </c>
      <c r="E83" s="9">
        <v>205</v>
      </c>
      <c r="F83" s="7">
        <v>14</v>
      </c>
      <c r="G83" s="7" t="s">
        <v>15</v>
      </c>
    </row>
    <row r="84" spans="1:7">
      <c r="A84" s="7" t="s">
        <v>94</v>
      </c>
      <c r="B84" s="19">
        <v>16</v>
      </c>
      <c r="C84" s="7">
        <v>1</v>
      </c>
      <c r="D84" s="8">
        <v>16</v>
      </c>
      <c r="E84" s="9">
        <v>22</v>
      </c>
      <c r="F84" s="7">
        <v>6</v>
      </c>
      <c r="G84" s="7" t="s">
        <v>8</v>
      </c>
    </row>
    <row r="85" spans="1:7">
      <c r="A85" s="7" t="s">
        <v>95</v>
      </c>
      <c r="B85" s="19">
        <v>10.5625</v>
      </c>
      <c r="C85" s="7">
        <v>16</v>
      </c>
      <c r="D85" s="8">
        <v>169</v>
      </c>
      <c r="E85" s="9">
        <v>204</v>
      </c>
      <c r="F85" s="7">
        <v>35</v>
      </c>
      <c r="G85" s="7" t="s">
        <v>15</v>
      </c>
    </row>
    <row r="86" spans="1:7">
      <c r="A86" s="7" t="s">
        <v>96</v>
      </c>
      <c r="B86" s="19">
        <v>50</v>
      </c>
      <c r="C86" s="7">
        <v>12</v>
      </c>
      <c r="D86" s="8">
        <v>600</v>
      </c>
      <c r="E86" s="9">
        <v>635</v>
      </c>
      <c r="F86" s="7">
        <v>35</v>
      </c>
      <c r="G86" s="7" t="s">
        <v>15</v>
      </c>
    </row>
    <row r="87" spans="1:7">
      <c r="A87" s="7" t="s">
        <v>97</v>
      </c>
      <c r="B87" s="19">
        <v>20</v>
      </c>
      <c r="C87" s="7">
        <v>10</v>
      </c>
      <c r="D87" s="8">
        <v>200</v>
      </c>
      <c r="E87" s="9">
        <v>214</v>
      </c>
      <c r="F87" s="7">
        <v>14</v>
      </c>
      <c r="G87" s="7" t="s">
        <v>15</v>
      </c>
    </row>
    <row r="88" spans="1:7">
      <c r="A88" s="7" t="s">
        <v>98</v>
      </c>
      <c r="B88" s="19">
        <v>18</v>
      </c>
      <c r="C88" s="7">
        <v>5</v>
      </c>
      <c r="D88" s="8">
        <v>90</v>
      </c>
      <c r="E88" s="9">
        <v>96</v>
      </c>
      <c r="F88" s="7">
        <v>6</v>
      </c>
      <c r="G88" s="7" t="s">
        <v>8</v>
      </c>
    </row>
    <row r="89" spans="1:7">
      <c r="A89" s="7" t="s">
        <v>99</v>
      </c>
      <c r="B89" s="19">
        <v>6.2</v>
      </c>
      <c r="C89" s="7">
        <v>20</v>
      </c>
      <c r="D89" s="8">
        <v>124</v>
      </c>
      <c r="E89" s="9">
        <v>138</v>
      </c>
      <c r="F89" s="7">
        <v>14</v>
      </c>
      <c r="G89" s="7" t="s">
        <v>15</v>
      </c>
    </row>
    <row r="90" spans="1:7">
      <c r="A90" s="7" t="s">
        <v>100</v>
      </c>
      <c r="B90" s="19">
        <v>30</v>
      </c>
      <c r="C90" s="7">
        <v>4</v>
      </c>
      <c r="D90" s="8">
        <v>120</v>
      </c>
      <c r="E90" s="9">
        <v>134</v>
      </c>
      <c r="F90" s="7">
        <v>14</v>
      </c>
      <c r="G90" s="7" t="s">
        <v>15</v>
      </c>
    </row>
    <row r="91" spans="1:7">
      <c r="A91" s="7" t="s">
        <v>101</v>
      </c>
      <c r="B91" s="19">
        <v>9.5</v>
      </c>
      <c r="C91" s="7">
        <v>24</v>
      </c>
      <c r="D91" s="8">
        <v>228</v>
      </c>
      <c r="E91" s="9">
        <v>242</v>
      </c>
      <c r="F91" s="7">
        <v>14</v>
      </c>
      <c r="G91" s="7" t="s">
        <v>15</v>
      </c>
    </row>
    <row r="92" spans="1:7">
      <c r="A92" s="7" t="s">
        <v>102</v>
      </c>
      <c r="B92" s="19">
        <v>28.666666666666668</v>
      </c>
      <c r="C92" s="7">
        <v>6</v>
      </c>
      <c r="D92" s="8">
        <v>172</v>
      </c>
      <c r="E92" s="9">
        <v>191</v>
      </c>
      <c r="F92" s="7">
        <v>19</v>
      </c>
      <c r="G92" s="7" t="s">
        <v>15</v>
      </c>
    </row>
    <row r="93" spans="1:7">
      <c r="A93" s="7" t="s">
        <v>103</v>
      </c>
      <c r="B93" s="19">
        <v>23</v>
      </c>
      <c r="C93" s="7">
        <v>2</v>
      </c>
      <c r="D93" s="8">
        <v>46</v>
      </c>
      <c r="E93" s="9">
        <v>52</v>
      </c>
      <c r="F93" s="7">
        <v>6</v>
      </c>
      <c r="G93" s="7" t="s">
        <v>8</v>
      </c>
    </row>
    <row r="94" spans="1:7">
      <c r="A94" s="7" t="s">
        <v>104</v>
      </c>
      <c r="B94" s="19">
        <v>18.5</v>
      </c>
      <c r="C94" s="7">
        <v>2</v>
      </c>
      <c r="D94" s="8">
        <v>37</v>
      </c>
      <c r="E94" s="9">
        <v>43</v>
      </c>
      <c r="F94" s="7">
        <v>6</v>
      </c>
      <c r="G94" s="7" t="s">
        <v>8</v>
      </c>
    </row>
    <row r="95" spans="1:7">
      <c r="A95" s="7" t="s">
        <v>105</v>
      </c>
      <c r="B95" s="19">
        <v>33.666666666666664</v>
      </c>
      <c r="C95" s="7">
        <v>3</v>
      </c>
      <c r="D95" s="8">
        <v>101</v>
      </c>
      <c r="E95" s="9">
        <v>115</v>
      </c>
      <c r="F95" s="7">
        <v>14</v>
      </c>
      <c r="G95" s="7" t="s">
        <v>15</v>
      </c>
    </row>
    <row r="96" spans="1:7">
      <c r="A96" s="7" t="s">
        <v>106</v>
      </c>
      <c r="B96" s="19">
        <v>12.333333333333334</v>
      </c>
      <c r="C96" s="7">
        <v>6</v>
      </c>
      <c r="D96" s="8">
        <v>74</v>
      </c>
      <c r="E96" s="9">
        <v>80</v>
      </c>
      <c r="F96" s="7">
        <v>6</v>
      </c>
      <c r="G96" s="7" t="s">
        <v>8</v>
      </c>
    </row>
    <row r="97" spans="1:7">
      <c r="A97" s="7" t="s">
        <v>107</v>
      </c>
      <c r="B97" s="19">
        <v>14.333333333333334</v>
      </c>
      <c r="C97" s="7">
        <v>9</v>
      </c>
      <c r="D97" s="8">
        <v>129</v>
      </c>
      <c r="E97" s="9">
        <v>143</v>
      </c>
      <c r="F97" s="7">
        <v>14</v>
      </c>
      <c r="G97" s="7" t="s">
        <v>15</v>
      </c>
    </row>
    <row r="98" spans="1:7">
      <c r="A98" s="7" t="s">
        <v>108</v>
      </c>
      <c r="B98" s="19">
        <v>17.0625</v>
      </c>
      <c r="C98" s="7">
        <v>16</v>
      </c>
      <c r="D98" s="8">
        <v>273</v>
      </c>
      <c r="E98" s="9">
        <v>308</v>
      </c>
      <c r="F98" s="7">
        <v>35</v>
      </c>
      <c r="G98" s="7" t="s">
        <v>15</v>
      </c>
    </row>
    <row r="99" spans="1:7">
      <c r="A99" s="7" t="s">
        <v>109</v>
      </c>
      <c r="B99" s="19">
        <v>8.125</v>
      </c>
      <c r="C99" s="7">
        <v>16</v>
      </c>
      <c r="D99" s="8">
        <v>130</v>
      </c>
      <c r="E99" s="9">
        <v>144</v>
      </c>
      <c r="F99" s="7">
        <v>14</v>
      </c>
      <c r="G99" s="7" t="s">
        <v>15</v>
      </c>
    </row>
    <row r="100" spans="1:7">
      <c r="A100" s="7" t="s">
        <v>110</v>
      </c>
      <c r="B100" s="19">
        <v>12</v>
      </c>
      <c r="C100" s="7">
        <v>3</v>
      </c>
      <c r="D100" s="8">
        <v>36</v>
      </c>
      <c r="E100" s="9">
        <v>42</v>
      </c>
      <c r="F100" s="7">
        <v>6</v>
      </c>
      <c r="G100" s="7" t="s">
        <v>8</v>
      </c>
    </row>
    <row r="101" spans="1:7">
      <c r="A101" s="7" t="s">
        <v>111</v>
      </c>
      <c r="B101" s="19">
        <v>25.8</v>
      </c>
      <c r="C101" s="7">
        <v>5</v>
      </c>
      <c r="D101" s="8">
        <v>129</v>
      </c>
      <c r="E101" s="9">
        <v>143</v>
      </c>
      <c r="F101" s="7">
        <v>14</v>
      </c>
      <c r="G101" s="7" t="s">
        <v>15</v>
      </c>
    </row>
    <row r="102" spans="1:7">
      <c r="A102" s="7" t="s">
        <v>112</v>
      </c>
      <c r="B102" s="19">
        <v>34.166666666666664</v>
      </c>
      <c r="C102" s="7">
        <v>6</v>
      </c>
      <c r="D102" s="8">
        <v>205</v>
      </c>
      <c r="E102" s="9">
        <v>219</v>
      </c>
      <c r="F102" s="7">
        <v>14</v>
      </c>
      <c r="G102" s="7" t="s">
        <v>15</v>
      </c>
    </row>
    <row r="103" spans="1:7">
      <c r="A103" s="7" t="s">
        <v>113</v>
      </c>
      <c r="B103" s="19">
        <v>55.8</v>
      </c>
      <c r="C103" s="7">
        <v>5</v>
      </c>
      <c r="D103" s="8">
        <v>279</v>
      </c>
      <c r="E103" s="9">
        <v>293</v>
      </c>
      <c r="F103" s="7">
        <v>14</v>
      </c>
      <c r="G103" s="7" t="s">
        <v>15</v>
      </c>
    </row>
    <row r="104" spans="1:7">
      <c r="A104" s="7" t="s">
        <v>114</v>
      </c>
      <c r="B104" s="19">
        <v>69</v>
      </c>
      <c r="C104" s="7">
        <v>4</v>
      </c>
      <c r="D104" s="8">
        <v>244</v>
      </c>
      <c r="E104" s="9">
        <v>311</v>
      </c>
      <c r="F104" s="7">
        <v>67</v>
      </c>
      <c r="G104" s="7" t="s">
        <v>15</v>
      </c>
    </row>
    <row r="105" spans="1:7">
      <c r="A105" s="7" t="s">
        <v>115</v>
      </c>
      <c r="B105" s="19">
        <v>37</v>
      </c>
      <c r="C105" s="7">
        <v>8</v>
      </c>
      <c r="D105" s="8">
        <v>296</v>
      </c>
      <c r="E105" s="9">
        <v>315</v>
      </c>
      <c r="F105" s="7">
        <v>19</v>
      </c>
      <c r="G105" s="7" t="s">
        <v>15</v>
      </c>
    </row>
    <row r="106" spans="1:7">
      <c r="A106" s="7" t="s">
        <v>116</v>
      </c>
      <c r="B106" s="19">
        <v>23.666666666666668</v>
      </c>
      <c r="C106" s="7">
        <v>6</v>
      </c>
      <c r="D106" s="8">
        <v>142</v>
      </c>
      <c r="E106" s="9">
        <v>156</v>
      </c>
      <c r="F106" s="7">
        <v>14</v>
      </c>
      <c r="G106" s="7" t="s">
        <v>15</v>
      </c>
    </row>
    <row r="107" spans="1:7">
      <c r="A107" s="7" t="s">
        <v>117</v>
      </c>
      <c r="B107" s="19">
        <v>13.933333333333334</v>
      </c>
      <c r="C107" s="7">
        <v>15</v>
      </c>
      <c r="D107" s="8">
        <v>209</v>
      </c>
      <c r="E107" s="9">
        <v>195</v>
      </c>
      <c r="F107" s="7">
        <v>14</v>
      </c>
      <c r="G107" s="7" t="s">
        <v>15</v>
      </c>
    </row>
    <row r="108" spans="1:7">
      <c r="A108" s="7" t="s">
        <v>118</v>
      </c>
      <c r="B108" s="19">
        <v>2.9166666666666665</v>
      </c>
      <c r="C108" s="7">
        <v>24</v>
      </c>
      <c r="D108" s="8">
        <v>70</v>
      </c>
      <c r="E108" s="9">
        <v>76</v>
      </c>
      <c r="F108" s="7">
        <v>6</v>
      </c>
      <c r="G108" s="7" t="s">
        <v>8</v>
      </c>
    </row>
    <row r="109" spans="1:7">
      <c r="A109" s="7" t="s">
        <v>119</v>
      </c>
      <c r="B109" s="19">
        <v>53</v>
      </c>
      <c r="C109" s="7">
        <v>2</v>
      </c>
      <c r="D109" s="8">
        <v>106</v>
      </c>
      <c r="E109" s="9">
        <v>120</v>
      </c>
      <c r="F109" s="7">
        <v>14</v>
      </c>
      <c r="G109" s="7" t="s">
        <v>15</v>
      </c>
    </row>
    <row r="110" spans="1:7">
      <c r="A110" s="7" t="s">
        <v>120</v>
      </c>
      <c r="B110" s="22">
        <v>24.857142857142858</v>
      </c>
      <c r="C110" s="7">
        <v>7</v>
      </c>
      <c r="D110" s="8">
        <v>174</v>
      </c>
      <c r="E110" s="9">
        <v>188</v>
      </c>
      <c r="F110" s="7">
        <v>14</v>
      </c>
      <c r="G110" s="7" t="s">
        <v>15</v>
      </c>
    </row>
    <row r="111" spans="1:7">
      <c r="A111" s="7" t="s">
        <v>121</v>
      </c>
      <c r="B111" s="19">
        <v>49.333333333333336</v>
      </c>
      <c r="C111" s="7">
        <v>3</v>
      </c>
      <c r="D111" s="8">
        <v>148</v>
      </c>
      <c r="E111" s="9">
        <v>162</v>
      </c>
      <c r="F111" s="7">
        <v>14</v>
      </c>
      <c r="G111" s="7" t="s">
        <v>15</v>
      </c>
    </row>
    <row r="112" spans="1:7">
      <c r="A112" s="7" t="s">
        <v>122</v>
      </c>
      <c r="B112" s="19">
        <v>11</v>
      </c>
      <c r="C112" s="7">
        <v>1</v>
      </c>
      <c r="D112" s="8">
        <v>11</v>
      </c>
      <c r="E112" s="9">
        <v>17</v>
      </c>
      <c r="F112" s="7">
        <v>6</v>
      </c>
      <c r="G112" s="7" t="s">
        <v>8</v>
      </c>
    </row>
    <row r="113" spans="1:7">
      <c r="A113" s="7" t="s">
        <v>123</v>
      </c>
      <c r="B113" s="19">
        <v>32</v>
      </c>
      <c r="C113" s="7">
        <v>7</v>
      </c>
      <c r="D113" s="8">
        <v>224</v>
      </c>
      <c r="E113" s="9">
        <v>238</v>
      </c>
      <c r="F113" s="7">
        <v>14</v>
      </c>
      <c r="G113" s="7" t="s">
        <v>15</v>
      </c>
    </row>
    <row r="114" spans="1:7">
      <c r="A114" s="7" t="s">
        <v>124</v>
      </c>
      <c r="B114" s="19">
        <v>4.1111111111111107</v>
      </c>
      <c r="C114" s="7">
        <v>9</v>
      </c>
      <c r="D114" s="8">
        <v>37</v>
      </c>
      <c r="E114" s="9">
        <v>43</v>
      </c>
      <c r="F114" s="7">
        <v>6</v>
      </c>
      <c r="G114" s="7" t="s">
        <v>8</v>
      </c>
    </row>
    <row r="115" spans="1:7">
      <c r="A115" s="7" t="s">
        <v>125</v>
      </c>
      <c r="B115" s="19">
        <v>31</v>
      </c>
      <c r="C115" s="7">
        <v>5</v>
      </c>
      <c r="D115" s="8">
        <v>155</v>
      </c>
      <c r="E115" s="9">
        <v>190</v>
      </c>
      <c r="F115" s="7">
        <v>35</v>
      </c>
      <c r="G115" s="7" t="s">
        <v>15</v>
      </c>
    </row>
    <row r="116" spans="1:7">
      <c r="A116" s="7" t="s">
        <v>126</v>
      </c>
      <c r="B116" s="19">
        <v>35</v>
      </c>
      <c r="C116" s="7">
        <v>4</v>
      </c>
      <c r="D116" s="8">
        <v>140</v>
      </c>
      <c r="E116" s="9">
        <v>154</v>
      </c>
      <c r="F116" s="7">
        <v>14</v>
      </c>
      <c r="G116" s="7" t="s">
        <v>15</v>
      </c>
    </row>
    <row r="117" spans="1:7">
      <c r="A117" s="7" t="s">
        <v>127</v>
      </c>
      <c r="B117" s="19">
        <v>35.5</v>
      </c>
      <c r="C117" s="7">
        <v>4</v>
      </c>
      <c r="D117" s="8">
        <v>142</v>
      </c>
      <c r="E117" s="9">
        <v>156</v>
      </c>
      <c r="F117" s="7">
        <v>14</v>
      </c>
      <c r="G117" s="7" t="s">
        <v>15</v>
      </c>
    </row>
    <row r="118" spans="1:7">
      <c r="A118" s="7" t="s">
        <v>128</v>
      </c>
      <c r="B118" s="19">
        <v>6.25</v>
      </c>
      <c r="C118" s="7">
        <v>16</v>
      </c>
      <c r="D118" s="8">
        <v>100</v>
      </c>
      <c r="E118" s="9">
        <v>114</v>
      </c>
      <c r="F118" s="7">
        <v>14</v>
      </c>
      <c r="G118" s="7" t="s">
        <v>15</v>
      </c>
    </row>
    <row r="119" spans="1:7">
      <c r="A119" s="7" t="s">
        <v>129</v>
      </c>
      <c r="B119" s="19">
        <v>9.2941176470588243</v>
      </c>
      <c r="C119" s="7">
        <v>17</v>
      </c>
      <c r="D119" s="8">
        <v>158</v>
      </c>
      <c r="E119" s="9">
        <v>172</v>
      </c>
      <c r="F119" s="7">
        <v>14</v>
      </c>
      <c r="G119" s="7" t="s">
        <v>15</v>
      </c>
    </row>
    <row r="120" spans="1:7">
      <c r="A120" s="7" t="s">
        <v>130</v>
      </c>
      <c r="B120" s="19">
        <v>9.75</v>
      </c>
      <c r="C120" s="7">
        <v>16</v>
      </c>
      <c r="D120" s="8">
        <v>156</v>
      </c>
      <c r="E120" s="9">
        <v>170</v>
      </c>
      <c r="F120" s="7">
        <v>14</v>
      </c>
      <c r="G120" s="7" t="s">
        <v>15</v>
      </c>
    </row>
    <row r="121" spans="1:7">
      <c r="A121" s="7" t="s">
        <v>131</v>
      </c>
      <c r="B121" s="19">
        <v>22</v>
      </c>
      <c r="C121" s="7">
        <v>2</v>
      </c>
      <c r="D121" s="8">
        <v>44</v>
      </c>
      <c r="E121" s="9">
        <v>58</v>
      </c>
      <c r="F121" s="7">
        <v>14</v>
      </c>
      <c r="G121" s="7" t="s">
        <v>15</v>
      </c>
    </row>
    <row r="122" spans="1:7">
      <c r="A122" s="7" t="s">
        <v>132</v>
      </c>
      <c r="B122" s="19">
        <v>18.125</v>
      </c>
      <c r="C122" s="7">
        <v>8</v>
      </c>
      <c r="D122" s="8">
        <v>145</v>
      </c>
      <c r="E122" s="9">
        <v>159</v>
      </c>
      <c r="F122" s="7">
        <v>14</v>
      </c>
      <c r="G122" s="7" t="s">
        <v>15</v>
      </c>
    </row>
    <row r="123" spans="1:7">
      <c r="A123" s="7" t="s">
        <v>133</v>
      </c>
      <c r="B123" s="19">
        <v>9.4166666666666661</v>
      </c>
      <c r="C123" s="7">
        <v>24</v>
      </c>
      <c r="D123" s="8">
        <v>226</v>
      </c>
      <c r="E123" s="9">
        <v>240</v>
      </c>
      <c r="F123" s="7">
        <v>14</v>
      </c>
      <c r="G123" s="7" t="s">
        <v>15</v>
      </c>
    </row>
    <row r="124" spans="1:7">
      <c r="A124" s="7" t="s">
        <v>134</v>
      </c>
      <c r="B124" s="19">
        <v>27.5</v>
      </c>
      <c r="C124" s="7">
        <v>4</v>
      </c>
      <c r="D124" s="8">
        <v>110</v>
      </c>
      <c r="E124" s="9">
        <v>124</v>
      </c>
      <c r="F124" s="7">
        <v>14</v>
      </c>
      <c r="G124" s="7" t="s">
        <v>15</v>
      </c>
    </row>
    <row r="125" spans="1:7">
      <c r="A125" s="7" t="s">
        <v>135</v>
      </c>
      <c r="B125" s="19">
        <v>14</v>
      </c>
      <c r="C125" s="7">
        <v>10</v>
      </c>
      <c r="D125" s="8">
        <v>141</v>
      </c>
      <c r="E125" s="9">
        <v>155</v>
      </c>
      <c r="F125" s="7">
        <v>14</v>
      </c>
      <c r="G125" s="7" t="s">
        <v>15</v>
      </c>
    </row>
    <row r="126" spans="1:7">
      <c r="A126" s="7" t="s">
        <v>136</v>
      </c>
      <c r="B126" s="19"/>
      <c r="C126" s="7">
        <v>4</v>
      </c>
      <c r="D126" s="8">
        <v>64</v>
      </c>
      <c r="E126" s="9">
        <v>70</v>
      </c>
      <c r="F126" s="7"/>
      <c r="G126" s="7"/>
    </row>
    <row r="127" spans="1:7">
      <c r="A127" s="7" t="s">
        <v>137</v>
      </c>
      <c r="B127" s="19"/>
      <c r="C127" s="7">
        <v>18</v>
      </c>
      <c r="D127" s="8"/>
      <c r="E127" s="9"/>
      <c r="F127" s="7">
        <v>14</v>
      </c>
      <c r="G127" s="7" t="s">
        <v>138</v>
      </c>
    </row>
    <row r="128" spans="1:7">
      <c r="A128" s="7" t="s">
        <v>139</v>
      </c>
      <c r="B128" s="19">
        <v>12.5</v>
      </c>
      <c r="C128" s="7">
        <v>12</v>
      </c>
      <c r="D128" s="8">
        <v>150</v>
      </c>
      <c r="E128" s="9">
        <v>164</v>
      </c>
      <c r="F128" s="7">
        <v>14</v>
      </c>
      <c r="G128" s="7" t="s">
        <v>138</v>
      </c>
    </row>
    <row r="129" spans="1:7">
      <c r="A129" s="7" t="s">
        <v>140</v>
      </c>
      <c r="B129" s="19">
        <v>10.5</v>
      </c>
      <c r="C129" s="7">
        <v>20</v>
      </c>
      <c r="D129" s="8">
        <v>197</v>
      </c>
      <c r="E129" s="9">
        <v>211</v>
      </c>
      <c r="F129" s="7">
        <v>14</v>
      </c>
      <c r="G129" s="7" t="s">
        <v>138</v>
      </c>
    </row>
    <row r="130" spans="1:7">
      <c r="A130" s="7" t="s">
        <v>141</v>
      </c>
      <c r="B130" s="19">
        <v>13</v>
      </c>
      <c r="C130" s="7">
        <v>10</v>
      </c>
      <c r="D130" s="8">
        <v>131</v>
      </c>
      <c r="E130" s="9">
        <v>145</v>
      </c>
      <c r="F130" s="7">
        <v>14</v>
      </c>
      <c r="G130" s="7" t="s">
        <v>138</v>
      </c>
    </row>
    <row r="131" spans="1:7">
      <c r="A131" s="7" t="s">
        <v>142</v>
      </c>
      <c r="B131" s="19">
        <v>9.5</v>
      </c>
      <c r="C131" s="7">
        <v>15</v>
      </c>
      <c r="D131" s="8">
        <v>142</v>
      </c>
      <c r="E131" s="9">
        <v>156</v>
      </c>
      <c r="F131" s="7">
        <v>14</v>
      </c>
      <c r="G131" s="7" t="s">
        <v>138</v>
      </c>
    </row>
    <row r="132" spans="1:7">
      <c r="A132" s="7" t="s">
        <v>143</v>
      </c>
      <c r="B132" s="19">
        <v>2.25</v>
      </c>
      <c r="C132" s="7">
        <v>15</v>
      </c>
      <c r="D132" s="8">
        <v>33.75</v>
      </c>
      <c r="E132" s="9">
        <v>46</v>
      </c>
      <c r="F132" s="7">
        <v>12</v>
      </c>
      <c r="G132" s="23" t="s">
        <v>43</v>
      </c>
    </row>
    <row r="133" spans="1:7">
      <c r="A133" s="7" t="s">
        <v>144</v>
      </c>
      <c r="B133" s="19">
        <v>11.15</v>
      </c>
      <c r="C133" s="7">
        <v>40</v>
      </c>
      <c r="D133" s="8">
        <v>446</v>
      </c>
      <c r="E133" s="9">
        <v>481</v>
      </c>
      <c r="F133" s="7">
        <v>35</v>
      </c>
      <c r="G133" s="7" t="s">
        <v>15</v>
      </c>
    </row>
    <row r="134" spans="1:7">
      <c r="A134" s="7" t="s">
        <v>145</v>
      </c>
      <c r="B134" s="19">
        <v>9.2857142857142865</v>
      </c>
      <c r="C134" s="7">
        <v>14</v>
      </c>
      <c r="D134" s="8">
        <v>130</v>
      </c>
      <c r="E134" s="9">
        <v>165</v>
      </c>
      <c r="F134" s="7">
        <v>35</v>
      </c>
      <c r="G134" s="7" t="s">
        <v>15</v>
      </c>
    </row>
    <row r="135" spans="1:7">
      <c r="A135" s="7" t="s">
        <v>146</v>
      </c>
      <c r="B135" s="19">
        <v>10</v>
      </c>
      <c r="C135" s="7">
        <v>14</v>
      </c>
      <c r="D135" s="8">
        <v>140</v>
      </c>
      <c r="E135" s="9">
        <v>154</v>
      </c>
      <c r="F135" s="7">
        <v>14</v>
      </c>
      <c r="G135" s="7" t="s">
        <v>15</v>
      </c>
    </row>
    <row r="136" spans="1:7">
      <c r="A136" s="7" t="s">
        <v>147</v>
      </c>
      <c r="B136" s="19">
        <v>13.071428571428571</v>
      </c>
      <c r="C136" s="7">
        <v>14</v>
      </c>
      <c r="D136" s="8">
        <v>183</v>
      </c>
      <c r="E136" s="9">
        <v>202</v>
      </c>
      <c r="F136" s="7">
        <v>19</v>
      </c>
      <c r="G136" s="7" t="s">
        <v>15</v>
      </c>
    </row>
    <row r="137" spans="1:7">
      <c r="A137" s="7" t="s">
        <v>148</v>
      </c>
      <c r="B137" s="19">
        <v>29.5</v>
      </c>
      <c r="C137" s="7">
        <v>2</v>
      </c>
      <c r="D137" s="8">
        <v>59</v>
      </c>
      <c r="E137" s="9">
        <v>65</v>
      </c>
      <c r="F137" s="7">
        <v>6</v>
      </c>
      <c r="G137" s="7" t="s">
        <v>8</v>
      </c>
    </row>
    <row r="138" spans="1:7">
      <c r="A138" s="7" t="s">
        <v>149</v>
      </c>
      <c r="B138" s="19">
        <v>13.5</v>
      </c>
      <c r="C138" s="7">
        <v>20</v>
      </c>
      <c r="D138" s="8">
        <v>265</v>
      </c>
      <c r="E138" s="9">
        <v>300</v>
      </c>
      <c r="F138" s="7">
        <v>35</v>
      </c>
      <c r="G138" s="7" t="s">
        <v>15</v>
      </c>
    </row>
    <row r="139" spans="1:7">
      <c r="A139" s="7" t="s">
        <v>150</v>
      </c>
      <c r="B139" s="19">
        <v>6</v>
      </c>
      <c r="C139" s="7">
        <v>12</v>
      </c>
      <c r="D139" s="8">
        <v>72</v>
      </c>
      <c r="E139" s="9">
        <v>78</v>
      </c>
      <c r="F139" s="7">
        <v>6</v>
      </c>
      <c r="G139" s="7" t="s">
        <v>8</v>
      </c>
    </row>
    <row r="140" spans="1:7">
      <c r="A140" s="7" t="s">
        <v>151</v>
      </c>
      <c r="B140" s="19">
        <v>10</v>
      </c>
      <c r="C140" s="7">
        <v>1</v>
      </c>
      <c r="D140" s="8">
        <v>10</v>
      </c>
      <c r="E140" s="9">
        <v>16</v>
      </c>
      <c r="F140" s="7">
        <v>6</v>
      </c>
      <c r="G140" s="7" t="s">
        <v>8</v>
      </c>
    </row>
    <row r="141" spans="1:7">
      <c r="A141" s="7" t="s">
        <v>152</v>
      </c>
      <c r="B141" s="19">
        <v>48</v>
      </c>
      <c r="C141" s="7">
        <v>1</v>
      </c>
      <c r="D141" s="8">
        <v>48</v>
      </c>
      <c r="E141" s="9">
        <v>54</v>
      </c>
      <c r="F141" s="7">
        <v>6</v>
      </c>
      <c r="G141" s="7" t="s">
        <v>8</v>
      </c>
    </row>
    <row r="142" spans="1:7">
      <c r="A142" s="7" t="s">
        <v>153</v>
      </c>
      <c r="B142" s="19">
        <v>4</v>
      </c>
      <c r="C142" s="7">
        <v>1</v>
      </c>
      <c r="D142" s="8">
        <v>4</v>
      </c>
      <c r="E142" s="9">
        <v>4</v>
      </c>
      <c r="F142" s="7">
        <v>0</v>
      </c>
      <c r="G142" s="7" t="s">
        <v>59</v>
      </c>
    </row>
    <row r="143" spans="1:7">
      <c r="A143" s="7" t="s">
        <v>154</v>
      </c>
      <c r="B143" s="19">
        <v>3.5</v>
      </c>
      <c r="C143" s="7">
        <v>4</v>
      </c>
      <c r="D143" s="8">
        <v>14</v>
      </c>
      <c r="E143" s="9">
        <v>20</v>
      </c>
      <c r="F143" s="7">
        <v>6</v>
      </c>
      <c r="G143" s="7" t="s">
        <v>8</v>
      </c>
    </row>
    <row r="144" spans="1:7">
      <c r="A144" s="7" t="s">
        <v>155</v>
      </c>
      <c r="B144" s="19">
        <v>9</v>
      </c>
      <c r="C144" s="7">
        <v>1</v>
      </c>
      <c r="D144" s="8">
        <v>9</v>
      </c>
      <c r="E144" s="9">
        <v>15</v>
      </c>
      <c r="F144" s="7">
        <v>6</v>
      </c>
      <c r="G144" s="7" t="s">
        <v>8</v>
      </c>
    </row>
    <row r="145" spans="1:7">
      <c r="A145" s="7" t="s">
        <v>156</v>
      </c>
      <c r="B145" s="19">
        <v>7</v>
      </c>
      <c r="C145" s="7">
        <v>1</v>
      </c>
      <c r="D145" s="8">
        <v>7</v>
      </c>
      <c r="E145" s="9">
        <v>13</v>
      </c>
      <c r="F145" s="7">
        <v>6</v>
      </c>
      <c r="G145" s="7" t="s">
        <v>8</v>
      </c>
    </row>
    <row r="146" spans="1:7">
      <c r="A146" s="7" t="s">
        <v>157</v>
      </c>
      <c r="B146" s="19">
        <v>11.6</v>
      </c>
      <c r="C146" s="7">
        <v>10</v>
      </c>
      <c r="D146" s="8">
        <v>116</v>
      </c>
      <c r="E146" s="9">
        <v>130</v>
      </c>
      <c r="F146" s="7">
        <v>14</v>
      </c>
      <c r="G146" s="7" t="s">
        <v>15</v>
      </c>
    </row>
    <row r="147" spans="1:7">
      <c r="A147" s="7" t="s">
        <v>158</v>
      </c>
      <c r="B147" s="19">
        <v>13.333333333333334</v>
      </c>
      <c r="C147" s="7">
        <v>3</v>
      </c>
      <c r="D147" s="8">
        <v>40</v>
      </c>
      <c r="E147" s="9">
        <v>46</v>
      </c>
      <c r="F147" s="7">
        <v>6</v>
      </c>
      <c r="G147" s="7" t="s">
        <v>8</v>
      </c>
    </row>
    <row r="148" spans="1:7">
      <c r="A148" s="7" t="s">
        <v>159</v>
      </c>
      <c r="B148" s="19">
        <v>30.5</v>
      </c>
      <c r="C148" s="7">
        <v>14</v>
      </c>
      <c r="D148" s="8">
        <v>427</v>
      </c>
      <c r="E148" s="9">
        <v>441</v>
      </c>
      <c r="F148" s="7">
        <v>14</v>
      </c>
      <c r="G148" s="7" t="s">
        <v>15</v>
      </c>
    </row>
    <row r="149" spans="1:7">
      <c r="A149" s="7" t="s">
        <v>160</v>
      </c>
      <c r="B149" s="19">
        <v>52</v>
      </c>
      <c r="C149" s="7">
        <v>8</v>
      </c>
      <c r="D149" s="8">
        <v>416</v>
      </c>
      <c r="E149" s="9">
        <v>435</v>
      </c>
      <c r="F149" s="7">
        <v>19</v>
      </c>
      <c r="G149" s="7" t="s">
        <v>15</v>
      </c>
    </row>
    <row r="150" spans="1:7">
      <c r="A150" s="7" t="s">
        <v>161</v>
      </c>
      <c r="B150" s="19">
        <v>52</v>
      </c>
      <c r="C150" s="7">
        <v>3</v>
      </c>
      <c r="D150" s="8">
        <v>156</v>
      </c>
      <c r="E150" s="9">
        <v>160</v>
      </c>
      <c r="F150" s="7">
        <v>4</v>
      </c>
      <c r="G150" s="7" t="s">
        <v>8</v>
      </c>
    </row>
    <row r="151" spans="1:7">
      <c r="A151" s="7" t="s">
        <v>162</v>
      </c>
      <c r="B151" s="19">
        <v>48.6875</v>
      </c>
      <c r="C151" s="7">
        <v>16</v>
      </c>
      <c r="D151" s="8">
        <v>779</v>
      </c>
      <c r="E151" s="9">
        <v>809</v>
      </c>
      <c r="F151" s="7">
        <v>30</v>
      </c>
      <c r="G151" s="7" t="s">
        <v>15</v>
      </c>
    </row>
    <row r="152" spans="1:7">
      <c r="A152" s="7" t="s">
        <v>163</v>
      </c>
      <c r="B152" s="19">
        <v>27.4</v>
      </c>
      <c r="C152" s="7">
        <v>5</v>
      </c>
      <c r="D152" s="8">
        <v>137</v>
      </c>
      <c r="E152" s="9">
        <v>156</v>
      </c>
      <c r="F152" s="7">
        <v>19</v>
      </c>
      <c r="G152" s="7" t="s">
        <v>15</v>
      </c>
    </row>
    <row r="153" spans="1:7">
      <c r="A153" s="7" t="s">
        <v>164</v>
      </c>
      <c r="B153" s="19">
        <v>50</v>
      </c>
      <c r="C153" s="7">
        <v>2</v>
      </c>
      <c r="D153" s="8">
        <v>100</v>
      </c>
      <c r="E153" s="9">
        <v>106</v>
      </c>
      <c r="F153" s="7">
        <v>6</v>
      </c>
      <c r="G153" s="7" t="s">
        <v>8</v>
      </c>
    </row>
    <row r="154" spans="1:7">
      <c r="A154" s="7" t="s">
        <v>165</v>
      </c>
      <c r="B154" s="19">
        <v>36.785714285714285</v>
      </c>
      <c r="C154" s="7">
        <v>14</v>
      </c>
      <c r="D154" s="8">
        <v>515</v>
      </c>
      <c r="E154" s="9">
        <v>529</v>
      </c>
      <c r="F154" s="7">
        <v>14</v>
      </c>
      <c r="G154" s="7" t="s">
        <v>15</v>
      </c>
    </row>
    <row r="155" spans="1:7">
      <c r="A155" s="7" t="s">
        <v>166</v>
      </c>
      <c r="B155" s="19">
        <v>43</v>
      </c>
      <c r="C155" s="7">
        <v>10</v>
      </c>
      <c r="D155" s="8">
        <v>430</v>
      </c>
      <c r="E155" s="9">
        <v>465</v>
      </c>
      <c r="F155" s="7">
        <v>35</v>
      </c>
      <c r="G155" s="7" t="s">
        <v>15</v>
      </c>
    </row>
    <row r="156" spans="1:7">
      <c r="A156" s="7" t="s">
        <v>167</v>
      </c>
      <c r="B156" s="19">
        <v>50</v>
      </c>
      <c r="C156" s="7">
        <v>2</v>
      </c>
      <c r="D156" s="8">
        <v>100</v>
      </c>
      <c r="E156" s="9">
        <v>106</v>
      </c>
      <c r="F156" s="7">
        <v>6</v>
      </c>
      <c r="G156" s="7" t="s">
        <v>8</v>
      </c>
    </row>
    <row r="157" spans="1:7">
      <c r="A157" s="7" t="s">
        <v>168</v>
      </c>
      <c r="B157" s="19">
        <v>50</v>
      </c>
      <c r="C157" s="7">
        <v>1</v>
      </c>
      <c r="D157" s="8">
        <v>50</v>
      </c>
      <c r="E157" s="9">
        <v>56</v>
      </c>
      <c r="F157" s="7">
        <v>6</v>
      </c>
      <c r="G157" s="7" t="s">
        <v>8</v>
      </c>
    </row>
    <row r="158" spans="1:7">
      <c r="A158" s="7" t="s">
        <v>169</v>
      </c>
      <c r="B158" s="19">
        <v>12.5</v>
      </c>
      <c r="C158" s="7">
        <v>10</v>
      </c>
      <c r="D158" s="8">
        <v>125</v>
      </c>
      <c r="E158" s="9">
        <v>139</v>
      </c>
      <c r="F158" s="7">
        <v>14</v>
      </c>
      <c r="G158" s="7" t="s">
        <v>15</v>
      </c>
    </row>
    <row r="159" spans="1:7">
      <c r="A159" s="7" t="s">
        <v>170</v>
      </c>
      <c r="B159" s="19">
        <v>28.111111111111111</v>
      </c>
      <c r="C159" s="7">
        <v>9</v>
      </c>
      <c r="D159" s="8">
        <v>253</v>
      </c>
      <c r="E159" s="9">
        <v>267</v>
      </c>
      <c r="F159" s="7">
        <v>14</v>
      </c>
      <c r="G159" s="7" t="s">
        <v>15</v>
      </c>
    </row>
    <row r="160" spans="1:7">
      <c r="A160" s="7" t="s">
        <v>171</v>
      </c>
      <c r="B160" s="19">
        <v>39.5</v>
      </c>
      <c r="C160" s="7">
        <v>2</v>
      </c>
      <c r="D160" s="8">
        <v>79</v>
      </c>
      <c r="E160" s="9">
        <v>85</v>
      </c>
      <c r="F160" s="7">
        <v>6</v>
      </c>
      <c r="G160" s="7" t="s">
        <v>8</v>
      </c>
    </row>
    <row r="161" spans="1:7">
      <c r="A161" s="7" t="s">
        <v>172</v>
      </c>
      <c r="B161" s="19">
        <v>34</v>
      </c>
      <c r="C161" s="7">
        <v>2</v>
      </c>
      <c r="D161" s="8">
        <v>68</v>
      </c>
      <c r="E161" s="9">
        <v>74</v>
      </c>
      <c r="F161" s="7">
        <v>6</v>
      </c>
      <c r="G161" s="7" t="s">
        <v>8</v>
      </c>
    </row>
    <row r="162" spans="1:7">
      <c r="A162" s="7" t="s">
        <v>173</v>
      </c>
      <c r="B162" s="19">
        <v>52.5</v>
      </c>
      <c r="C162" s="7">
        <v>2</v>
      </c>
      <c r="D162" s="8">
        <v>105</v>
      </c>
      <c r="E162" s="9">
        <v>111</v>
      </c>
      <c r="F162" s="7">
        <v>6</v>
      </c>
      <c r="G162" s="7" t="s">
        <v>8</v>
      </c>
    </row>
    <row r="163" spans="1:7">
      <c r="A163" s="7" t="s">
        <v>174</v>
      </c>
      <c r="B163" s="19">
        <v>42.75</v>
      </c>
      <c r="C163" s="7">
        <v>4</v>
      </c>
      <c r="D163" s="8">
        <v>171</v>
      </c>
      <c r="E163" s="9">
        <v>177</v>
      </c>
      <c r="F163" s="7">
        <v>6</v>
      </c>
      <c r="G163" s="7" t="s">
        <v>8</v>
      </c>
    </row>
    <row r="164" spans="1:7">
      <c r="A164" s="7" t="s">
        <v>175</v>
      </c>
      <c r="B164" s="19">
        <v>59</v>
      </c>
      <c r="C164" s="7">
        <v>2</v>
      </c>
      <c r="D164" s="8">
        <v>118</v>
      </c>
      <c r="E164" s="9">
        <v>132</v>
      </c>
      <c r="F164" s="7">
        <v>14</v>
      </c>
      <c r="G164" s="7" t="s">
        <v>15</v>
      </c>
    </row>
    <row r="165" spans="1:7">
      <c r="A165" s="7" t="s">
        <v>176</v>
      </c>
      <c r="B165" s="19">
        <v>54</v>
      </c>
      <c r="C165" s="7">
        <v>7</v>
      </c>
      <c r="D165" s="8">
        <v>378</v>
      </c>
      <c r="E165" s="9">
        <v>378</v>
      </c>
      <c r="F165" s="7">
        <v>0</v>
      </c>
      <c r="G165" s="7" t="s">
        <v>8</v>
      </c>
    </row>
    <row r="166" spans="1:7">
      <c r="A166" s="7" t="s">
        <v>177</v>
      </c>
      <c r="B166" s="19">
        <v>25.2</v>
      </c>
      <c r="C166" s="7">
        <v>5</v>
      </c>
      <c r="D166" s="8">
        <v>126</v>
      </c>
      <c r="E166" s="9">
        <v>132</v>
      </c>
      <c r="F166" s="7">
        <v>6</v>
      </c>
      <c r="G166" s="7" t="s">
        <v>8</v>
      </c>
    </row>
    <row r="167" spans="1:7">
      <c r="A167" s="7" t="s">
        <v>178</v>
      </c>
      <c r="B167" s="19">
        <v>53.333333333333336</v>
      </c>
      <c r="C167" s="7">
        <v>3</v>
      </c>
      <c r="D167" s="8">
        <v>160</v>
      </c>
      <c r="E167" s="9">
        <v>166</v>
      </c>
      <c r="F167" s="7">
        <v>6</v>
      </c>
      <c r="G167" s="7" t="s">
        <v>8</v>
      </c>
    </row>
    <row r="168" spans="1:7">
      <c r="A168" s="7" t="s">
        <v>179</v>
      </c>
      <c r="B168" s="19">
        <v>49.333333333333336</v>
      </c>
      <c r="C168" s="7">
        <v>3</v>
      </c>
      <c r="D168" s="8">
        <v>148</v>
      </c>
      <c r="E168" s="9">
        <v>162</v>
      </c>
      <c r="F168" s="7">
        <v>14</v>
      </c>
      <c r="G168" s="7" t="s">
        <v>15</v>
      </c>
    </row>
    <row r="169" spans="1:7">
      <c r="A169" s="7" t="s">
        <v>180</v>
      </c>
      <c r="B169" s="19">
        <v>47.666666666666664</v>
      </c>
      <c r="C169" s="7">
        <v>3</v>
      </c>
      <c r="D169" s="8">
        <v>143</v>
      </c>
      <c r="E169" s="9">
        <v>149</v>
      </c>
      <c r="F169" s="7">
        <v>6</v>
      </c>
      <c r="G169" s="7" t="s">
        <v>8</v>
      </c>
    </row>
    <row r="170" spans="1:7">
      <c r="A170" s="7" t="s">
        <v>181</v>
      </c>
      <c r="B170" s="19">
        <v>44.833333333333336</v>
      </c>
      <c r="C170" s="7">
        <v>6</v>
      </c>
      <c r="D170" s="8">
        <v>269</v>
      </c>
      <c r="E170" s="9">
        <v>283</v>
      </c>
      <c r="F170" s="7">
        <v>14</v>
      </c>
      <c r="G170" s="7" t="s">
        <v>15</v>
      </c>
    </row>
    <row r="171" spans="1:7">
      <c r="A171" s="7" t="s">
        <v>182</v>
      </c>
      <c r="B171" s="19">
        <v>49.75</v>
      </c>
      <c r="C171" s="7">
        <v>4</v>
      </c>
      <c r="D171" s="8">
        <v>199</v>
      </c>
      <c r="E171" s="9">
        <v>205</v>
      </c>
      <c r="F171" s="7">
        <v>6</v>
      </c>
      <c r="G171" s="7" t="s">
        <v>8</v>
      </c>
    </row>
    <row r="172" spans="1:7">
      <c r="A172" s="7" t="s">
        <v>183</v>
      </c>
      <c r="B172" s="19">
        <v>33.071428571428569</v>
      </c>
      <c r="C172" s="7">
        <v>14</v>
      </c>
      <c r="D172" s="8">
        <v>463</v>
      </c>
      <c r="E172" s="9">
        <v>477</v>
      </c>
      <c r="F172" s="7">
        <v>14</v>
      </c>
      <c r="G172" s="7" t="s">
        <v>15</v>
      </c>
    </row>
    <row r="173" spans="1:7">
      <c r="A173" s="7" t="s">
        <v>184</v>
      </c>
      <c r="B173" s="19">
        <v>10.055555555555555</v>
      </c>
      <c r="C173" s="7">
        <v>18</v>
      </c>
      <c r="D173" s="8">
        <v>181</v>
      </c>
      <c r="E173" s="9">
        <v>195</v>
      </c>
      <c r="F173" s="7">
        <v>14</v>
      </c>
      <c r="G173" s="7" t="s">
        <v>15</v>
      </c>
    </row>
    <row r="174" spans="1:7">
      <c r="A174" s="7" t="s">
        <v>185</v>
      </c>
      <c r="B174" s="19">
        <v>9.6875</v>
      </c>
      <c r="C174" s="7">
        <v>16</v>
      </c>
      <c r="D174" s="8">
        <v>155</v>
      </c>
      <c r="E174" s="9">
        <v>169</v>
      </c>
      <c r="F174" s="7">
        <v>14</v>
      </c>
      <c r="G174" s="7" t="s">
        <v>15</v>
      </c>
    </row>
    <row r="175" spans="1:7">
      <c r="A175" s="7" t="s">
        <v>186</v>
      </c>
      <c r="B175" s="19">
        <v>32.307692307692307</v>
      </c>
      <c r="C175" s="7">
        <v>13</v>
      </c>
      <c r="D175" s="8">
        <v>420</v>
      </c>
      <c r="E175" s="9">
        <v>455</v>
      </c>
      <c r="F175" s="7">
        <v>35</v>
      </c>
      <c r="G175" s="7" t="s">
        <v>15</v>
      </c>
    </row>
    <row r="176" spans="1:7">
      <c r="A176" s="7" t="s">
        <v>187</v>
      </c>
      <c r="B176" s="19">
        <v>54.666666666666664</v>
      </c>
      <c r="C176" s="7">
        <v>3</v>
      </c>
      <c r="D176" s="8">
        <v>164</v>
      </c>
      <c r="E176" s="9">
        <v>170</v>
      </c>
      <c r="F176" s="7">
        <v>6</v>
      </c>
      <c r="G176" s="7" t="s">
        <v>8</v>
      </c>
    </row>
    <row r="177" spans="1:7">
      <c r="A177" s="7" t="s">
        <v>188</v>
      </c>
      <c r="B177" s="19">
        <v>24</v>
      </c>
      <c r="C177" s="7">
        <v>10</v>
      </c>
      <c r="D177" s="8">
        <v>240</v>
      </c>
      <c r="E177" s="9">
        <v>254</v>
      </c>
      <c r="F177" s="7">
        <v>14</v>
      </c>
      <c r="G177" s="7" t="s">
        <v>138</v>
      </c>
    </row>
    <row r="178" spans="1:7">
      <c r="A178" s="7" t="s">
        <v>189</v>
      </c>
      <c r="B178" s="19">
        <v>26.666666666666668</v>
      </c>
      <c r="C178" s="7">
        <v>15</v>
      </c>
      <c r="D178" s="8">
        <v>400</v>
      </c>
      <c r="E178" s="9">
        <v>414</v>
      </c>
      <c r="F178" s="7">
        <v>14</v>
      </c>
      <c r="G178" s="7" t="s">
        <v>15</v>
      </c>
    </row>
    <row r="179" spans="1:7">
      <c r="A179" s="7" t="s">
        <v>190</v>
      </c>
      <c r="B179" s="19">
        <v>40.1</v>
      </c>
      <c r="C179" s="7">
        <v>10</v>
      </c>
      <c r="D179" s="8">
        <v>401</v>
      </c>
      <c r="E179" s="9">
        <v>415</v>
      </c>
      <c r="F179" s="7">
        <v>14</v>
      </c>
      <c r="G179" s="7" t="s">
        <v>15</v>
      </c>
    </row>
    <row r="180" spans="1:7">
      <c r="A180" s="7" t="s">
        <v>191</v>
      </c>
      <c r="B180" s="19">
        <v>35.666666666666664</v>
      </c>
      <c r="C180" s="7">
        <v>12</v>
      </c>
      <c r="D180" s="8">
        <v>428</v>
      </c>
      <c r="E180" s="9">
        <v>442</v>
      </c>
      <c r="F180" s="7">
        <v>14</v>
      </c>
      <c r="G180" s="7" t="s">
        <v>15</v>
      </c>
    </row>
    <row r="181" spans="1:7">
      <c r="A181" s="7" t="s">
        <v>192</v>
      </c>
      <c r="B181" s="19">
        <v>14.75</v>
      </c>
      <c r="C181" s="7">
        <v>8</v>
      </c>
      <c r="D181" s="8">
        <v>118</v>
      </c>
      <c r="E181" s="9">
        <v>132</v>
      </c>
      <c r="F181" s="7">
        <v>14</v>
      </c>
      <c r="G181" s="7" t="s">
        <v>15</v>
      </c>
    </row>
    <row r="182" spans="1:7">
      <c r="A182" s="7" t="s">
        <v>193</v>
      </c>
      <c r="B182" s="19">
        <v>52</v>
      </c>
      <c r="C182" s="7">
        <v>10</v>
      </c>
      <c r="D182" s="8">
        <v>520</v>
      </c>
      <c r="E182" s="9">
        <v>550</v>
      </c>
      <c r="F182" s="7">
        <v>30</v>
      </c>
      <c r="G182" s="7" t="s">
        <v>15</v>
      </c>
    </row>
    <row r="183" spans="1:7">
      <c r="A183" s="7" t="s">
        <v>194</v>
      </c>
      <c r="B183" s="19">
        <v>13.1875</v>
      </c>
      <c r="C183" s="7">
        <v>16</v>
      </c>
      <c r="D183" s="8">
        <v>211</v>
      </c>
      <c r="E183" s="9">
        <v>225</v>
      </c>
      <c r="F183" s="7">
        <v>14</v>
      </c>
      <c r="G183" s="7" t="s">
        <v>15</v>
      </c>
    </row>
    <row r="184" spans="1:7">
      <c r="A184" s="7" t="s">
        <v>195</v>
      </c>
      <c r="B184" s="19">
        <v>24.4</v>
      </c>
      <c r="C184" s="7">
        <v>10</v>
      </c>
      <c r="D184" s="8">
        <v>244</v>
      </c>
      <c r="E184" s="9">
        <v>258</v>
      </c>
      <c r="F184" s="7">
        <v>14</v>
      </c>
      <c r="G184" s="7" t="s">
        <v>15</v>
      </c>
    </row>
    <row r="185" spans="1:7">
      <c r="A185" s="7" t="s">
        <v>196</v>
      </c>
      <c r="B185" s="19">
        <v>21.5</v>
      </c>
      <c r="C185" s="7">
        <v>4</v>
      </c>
      <c r="D185" s="8">
        <v>86</v>
      </c>
      <c r="E185" s="9">
        <v>92</v>
      </c>
      <c r="F185" s="7">
        <v>6</v>
      </c>
      <c r="G185" s="7" t="s">
        <v>8</v>
      </c>
    </row>
    <row r="186" spans="1:7">
      <c r="A186" s="7" t="s">
        <v>197</v>
      </c>
      <c r="B186" s="19">
        <v>58.7</v>
      </c>
      <c r="C186" s="7">
        <v>10</v>
      </c>
      <c r="D186" s="8">
        <v>587</v>
      </c>
      <c r="E186" s="9">
        <v>601</v>
      </c>
      <c r="F186" s="7">
        <v>14</v>
      </c>
      <c r="G186" s="7" t="s">
        <v>15</v>
      </c>
    </row>
    <row r="187" spans="1:7">
      <c r="A187" s="7" t="s">
        <v>198</v>
      </c>
      <c r="B187" s="19">
        <v>27.5</v>
      </c>
      <c r="C187" s="7">
        <v>8</v>
      </c>
      <c r="D187" s="8">
        <v>220</v>
      </c>
      <c r="E187" s="9">
        <v>234</v>
      </c>
      <c r="F187" s="7">
        <v>14</v>
      </c>
      <c r="G187" s="7" t="s">
        <v>15</v>
      </c>
    </row>
    <row r="188" spans="1:7">
      <c r="A188" s="7" t="s">
        <v>199</v>
      </c>
      <c r="B188" s="19">
        <v>30.4</v>
      </c>
      <c r="C188" s="7">
        <v>5</v>
      </c>
      <c r="D188" s="8">
        <v>152</v>
      </c>
      <c r="E188" s="9">
        <v>166</v>
      </c>
      <c r="F188" s="7">
        <v>14</v>
      </c>
      <c r="G188" s="7" t="s">
        <v>15</v>
      </c>
    </row>
    <row r="189" spans="1:7">
      <c r="A189" s="7" t="s">
        <v>200</v>
      </c>
      <c r="B189" s="19">
        <v>47.833333333333336</v>
      </c>
      <c r="C189" s="7">
        <v>6</v>
      </c>
      <c r="D189" s="8">
        <v>287</v>
      </c>
      <c r="E189" s="9">
        <v>306</v>
      </c>
      <c r="F189" s="7">
        <v>19</v>
      </c>
      <c r="G189" s="7" t="s">
        <v>15</v>
      </c>
    </row>
    <row r="190" spans="1:7">
      <c r="A190" s="7" t="s">
        <v>201</v>
      </c>
      <c r="B190" s="19">
        <v>57.5</v>
      </c>
      <c r="C190" s="7">
        <v>4</v>
      </c>
      <c r="D190" s="8">
        <v>230</v>
      </c>
      <c r="E190" s="9">
        <v>244</v>
      </c>
      <c r="F190" s="7">
        <v>14</v>
      </c>
      <c r="G190" s="7" t="s">
        <v>15</v>
      </c>
    </row>
    <row r="191" spans="1:7">
      <c r="A191" s="7" t="s">
        <v>202</v>
      </c>
      <c r="B191" s="19">
        <v>48</v>
      </c>
      <c r="C191" s="7">
        <v>10</v>
      </c>
      <c r="D191" s="8">
        <v>480</v>
      </c>
      <c r="E191" s="9">
        <v>515</v>
      </c>
      <c r="F191" s="7">
        <v>35</v>
      </c>
      <c r="G191" s="7" t="s">
        <v>15</v>
      </c>
    </row>
    <row r="192" spans="1:7">
      <c r="A192" s="7" t="s">
        <v>203</v>
      </c>
      <c r="B192" s="19">
        <v>38</v>
      </c>
      <c r="C192" s="7">
        <v>9</v>
      </c>
      <c r="D192" s="8">
        <v>342</v>
      </c>
      <c r="E192" s="9">
        <v>356</v>
      </c>
      <c r="F192" s="7">
        <v>14</v>
      </c>
      <c r="G192" s="7" t="s">
        <v>15</v>
      </c>
    </row>
    <row r="193" spans="1:7">
      <c r="A193" s="7" t="s">
        <v>204</v>
      </c>
      <c r="B193" s="19">
        <v>49.333333333333336</v>
      </c>
      <c r="C193" s="7">
        <v>6</v>
      </c>
      <c r="D193" s="8">
        <v>296</v>
      </c>
      <c r="E193" s="9">
        <v>310</v>
      </c>
      <c r="F193" s="7">
        <v>14</v>
      </c>
      <c r="G193" s="7" t="s">
        <v>15</v>
      </c>
    </row>
    <row r="194" spans="1:7">
      <c r="A194" s="7" t="s">
        <v>205</v>
      </c>
      <c r="B194" s="19">
        <v>64.666666666666671</v>
      </c>
      <c r="C194" s="7">
        <v>6</v>
      </c>
      <c r="D194" s="8">
        <v>388</v>
      </c>
      <c r="E194" s="9">
        <v>418</v>
      </c>
      <c r="F194" s="7">
        <v>30</v>
      </c>
      <c r="G194" s="7" t="s">
        <v>15</v>
      </c>
    </row>
    <row r="195" spans="1:7">
      <c r="A195" s="7" t="s">
        <v>206</v>
      </c>
      <c r="B195" s="19">
        <v>27.25</v>
      </c>
      <c r="C195" s="7">
        <v>8</v>
      </c>
      <c r="D195" s="8">
        <v>218</v>
      </c>
      <c r="E195" s="9">
        <v>232</v>
      </c>
      <c r="F195" s="7">
        <v>14</v>
      </c>
      <c r="G195" s="7" t="s">
        <v>15</v>
      </c>
    </row>
    <row r="196" spans="1:7">
      <c r="A196" s="7" t="s">
        <v>207</v>
      </c>
      <c r="B196" s="19">
        <v>47.8</v>
      </c>
      <c r="C196" s="7">
        <v>10</v>
      </c>
      <c r="D196" s="8">
        <v>478</v>
      </c>
      <c r="E196" s="9">
        <v>492</v>
      </c>
      <c r="F196" s="7">
        <v>14</v>
      </c>
      <c r="G196" s="7" t="s">
        <v>15</v>
      </c>
    </row>
    <row r="197" spans="1:7">
      <c r="A197" s="7" t="s">
        <v>208</v>
      </c>
      <c r="B197" s="19">
        <v>22.4</v>
      </c>
      <c r="C197" s="7">
        <v>10</v>
      </c>
      <c r="D197" s="8">
        <v>224</v>
      </c>
      <c r="E197" s="9">
        <v>238</v>
      </c>
      <c r="F197" s="7">
        <v>14</v>
      </c>
      <c r="G197" s="7" t="s">
        <v>15</v>
      </c>
    </row>
    <row r="198" spans="1:7">
      <c r="A198" s="7" t="s">
        <v>209</v>
      </c>
      <c r="B198" s="19">
        <v>58.2</v>
      </c>
      <c r="C198" s="7">
        <v>5</v>
      </c>
      <c r="D198" s="8">
        <v>291</v>
      </c>
      <c r="E198" s="9">
        <v>305</v>
      </c>
      <c r="F198" s="7">
        <v>14</v>
      </c>
      <c r="G198" s="7" t="s">
        <v>15</v>
      </c>
    </row>
    <row r="199" spans="1:7">
      <c r="A199" s="7" t="s">
        <v>210</v>
      </c>
      <c r="B199" s="19">
        <v>40.5</v>
      </c>
      <c r="C199" s="7">
        <v>10</v>
      </c>
      <c r="D199" s="8">
        <v>405</v>
      </c>
      <c r="E199" s="9">
        <v>419</v>
      </c>
      <c r="F199" s="7">
        <v>14</v>
      </c>
      <c r="G199" s="7" t="s">
        <v>15</v>
      </c>
    </row>
    <row r="200" spans="1:7">
      <c r="A200" s="7" t="s">
        <v>211</v>
      </c>
      <c r="B200" s="19">
        <v>29.083333333333332</v>
      </c>
      <c r="C200" s="7">
        <v>12</v>
      </c>
      <c r="D200" s="8">
        <v>349</v>
      </c>
      <c r="E200" s="9">
        <v>363</v>
      </c>
      <c r="F200" s="7">
        <v>14</v>
      </c>
      <c r="G200" s="7" t="s">
        <v>15</v>
      </c>
    </row>
    <row r="201" spans="1:7">
      <c r="A201" s="7" t="s">
        <v>212</v>
      </c>
      <c r="B201" s="19">
        <v>44.8</v>
      </c>
      <c r="C201" s="7">
        <v>5</v>
      </c>
      <c r="D201" s="8">
        <v>224</v>
      </c>
      <c r="E201" s="9">
        <v>238</v>
      </c>
      <c r="F201" s="7">
        <v>14</v>
      </c>
      <c r="G201" s="7" t="s">
        <v>15</v>
      </c>
    </row>
    <row r="202" spans="1:7">
      <c r="A202" s="7" t="s">
        <v>213</v>
      </c>
      <c r="B202" s="19">
        <v>38</v>
      </c>
      <c r="C202" s="7">
        <v>2</v>
      </c>
      <c r="D202" s="8">
        <v>76</v>
      </c>
      <c r="E202" s="9">
        <v>82</v>
      </c>
      <c r="F202" s="7">
        <v>6</v>
      </c>
      <c r="G202" s="7" t="s">
        <v>8</v>
      </c>
    </row>
    <row r="203" spans="1:7">
      <c r="A203" s="7" t="s">
        <v>214</v>
      </c>
      <c r="B203" s="19">
        <v>60.333333333333336</v>
      </c>
      <c r="C203" s="7">
        <v>6</v>
      </c>
      <c r="D203" s="8">
        <v>362</v>
      </c>
      <c r="E203" s="9">
        <v>376</v>
      </c>
      <c r="F203" s="7">
        <v>14</v>
      </c>
      <c r="G203" s="7" t="s">
        <v>15</v>
      </c>
    </row>
    <row r="204" spans="1:7">
      <c r="A204" s="7" t="s">
        <v>215</v>
      </c>
      <c r="B204" s="19">
        <v>34.333333333333336</v>
      </c>
      <c r="C204" s="7">
        <v>3</v>
      </c>
      <c r="D204" s="8">
        <v>103</v>
      </c>
      <c r="E204" s="9">
        <v>109</v>
      </c>
      <c r="F204" s="7">
        <v>6</v>
      </c>
      <c r="G204" s="7" t="s">
        <v>8</v>
      </c>
    </row>
    <row r="205" spans="1:7">
      <c r="A205" s="7" t="s">
        <v>216</v>
      </c>
      <c r="B205" s="19">
        <v>38.18181818181818</v>
      </c>
      <c r="C205" s="7">
        <v>11</v>
      </c>
      <c r="D205" s="8">
        <v>420</v>
      </c>
      <c r="E205" s="9">
        <v>434</v>
      </c>
      <c r="F205" s="7">
        <v>14</v>
      </c>
      <c r="G205" s="7" t="s">
        <v>15</v>
      </c>
    </row>
    <row r="206" spans="1:7">
      <c r="A206" s="7" t="s">
        <v>217</v>
      </c>
      <c r="B206" s="19">
        <v>193</v>
      </c>
      <c r="C206" s="7">
        <v>1</v>
      </c>
      <c r="D206" s="8">
        <v>193</v>
      </c>
      <c r="E206" s="9">
        <v>228</v>
      </c>
      <c r="F206" s="7">
        <v>35</v>
      </c>
      <c r="G206" s="7" t="s">
        <v>15</v>
      </c>
    </row>
    <row r="207" spans="1:7">
      <c r="A207" s="7" t="s">
        <v>218</v>
      </c>
      <c r="B207" s="19">
        <v>59.5</v>
      </c>
      <c r="C207" s="7">
        <v>6</v>
      </c>
      <c r="D207" s="8">
        <v>357</v>
      </c>
      <c r="E207" s="9">
        <v>371</v>
      </c>
      <c r="F207" s="7">
        <v>14</v>
      </c>
      <c r="G207" s="7" t="s">
        <v>15</v>
      </c>
    </row>
    <row r="208" spans="1:7">
      <c r="A208" s="7" t="s">
        <v>219</v>
      </c>
      <c r="B208" s="19">
        <v>43</v>
      </c>
      <c r="C208" s="7">
        <v>2</v>
      </c>
      <c r="D208" s="8">
        <v>86</v>
      </c>
      <c r="E208" s="9">
        <v>92</v>
      </c>
      <c r="F208" s="7">
        <v>6</v>
      </c>
      <c r="G208" s="7" t="s">
        <v>8</v>
      </c>
    </row>
    <row r="209" spans="1:7">
      <c r="A209" s="7" t="s">
        <v>220</v>
      </c>
      <c r="B209" s="19">
        <v>25.4</v>
      </c>
      <c r="C209" s="7">
        <v>10</v>
      </c>
      <c r="D209" s="8">
        <v>254</v>
      </c>
      <c r="E209" s="9">
        <v>268</v>
      </c>
      <c r="F209" s="7">
        <v>14</v>
      </c>
      <c r="G209" s="7" t="s">
        <v>15</v>
      </c>
    </row>
    <row r="210" spans="1:7">
      <c r="A210" s="7" t="s">
        <v>221</v>
      </c>
      <c r="B210" s="19">
        <v>42</v>
      </c>
      <c r="C210" s="7">
        <v>12</v>
      </c>
      <c r="D210" s="8">
        <v>504</v>
      </c>
      <c r="E210" s="9">
        <v>518</v>
      </c>
      <c r="F210" s="7">
        <v>14</v>
      </c>
      <c r="G210" s="7" t="s">
        <v>15</v>
      </c>
    </row>
    <row r="211" spans="1:7">
      <c r="A211" s="7" t="s">
        <v>222</v>
      </c>
      <c r="B211" s="19">
        <v>29.6</v>
      </c>
      <c r="C211" s="7">
        <v>10</v>
      </c>
      <c r="D211" s="8">
        <v>296</v>
      </c>
      <c r="E211" s="9">
        <v>310</v>
      </c>
      <c r="F211" s="7">
        <v>14</v>
      </c>
      <c r="G211" s="7" t="s">
        <v>15</v>
      </c>
    </row>
    <row r="212" spans="1:7">
      <c r="A212" s="7" t="s">
        <v>223</v>
      </c>
      <c r="B212" s="19">
        <v>48.4</v>
      </c>
      <c r="C212" s="7">
        <v>5</v>
      </c>
      <c r="D212" s="8">
        <v>242</v>
      </c>
      <c r="E212" s="9">
        <v>256</v>
      </c>
      <c r="F212" s="7">
        <v>14</v>
      </c>
      <c r="G212" s="7" t="s">
        <v>15</v>
      </c>
    </row>
    <row r="213" spans="1:7">
      <c r="A213" s="7" t="s">
        <v>224</v>
      </c>
      <c r="B213" s="19">
        <v>30.2</v>
      </c>
      <c r="C213" s="7">
        <v>10</v>
      </c>
      <c r="D213" s="8">
        <v>302</v>
      </c>
      <c r="E213" s="9">
        <v>316</v>
      </c>
      <c r="F213" s="7">
        <v>14</v>
      </c>
      <c r="G213" s="7" t="s">
        <v>15</v>
      </c>
    </row>
    <row r="214" spans="1:7">
      <c r="A214" s="7" t="s">
        <v>225</v>
      </c>
      <c r="B214" s="19">
        <v>41</v>
      </c>
      <c r="C214" s="7">
        <v>3</v>
      </c>
      <c r="D214" s="8">
        <v>123</v>
      </c>
      <c r="E214" s="9">
        <v>129</v>
      </c>
      <c r="F214" s="7">
        <v>6</v>
      </c>
      <c r="G214" s="7" t="s">
        <v>8</v>
      </c>
    </row>
    <row r="215" spans="1:7">
      <c r="A215" s="7" t="s">
        <v>226</v>
      </c>
      <c r="B215" s="19">
        <v>61</v>
      </c>
      <c r="C215" s="7">
        <v>12</v>
      </c>
      <c r="D215" s="8">
        <v>732</v>
      </c>
      <c r="E215" s="9">
        <v>751</v>
      </c>
      <c r="F215" s="7">
        <v>19</v>
      </c>
      <c r="G215" s="7" t="s">
        <v>15</v>
      </c>
    </row>
    <row r="216" spans="1:7">
      <c r="A216" s="7" t="s">
        <v>227</v>
      </c>
      <c r="B216" s="19">
        <v>47.666666666666664</v>
      </c>
      <c r="C216" s="7">
        <v>12</v>
      </c>
      <c r="D216" s="8">
        <v>572</v>
      </c>
      <c r="E216" s="9">
        <v>586</v>
      </c>
      <c r="F216" s="7">
        <v>14</v>
      </c>
      <c r="G216" s="7" t="s">
        <v>15</v>
      </c>
    </row>
    <row r="217" spans="1:7">
      <c r="A217" s="7" t="s">
        <v>228</v>
      </c>
      <c r="B217" s="19">
        <v>35.666666666666664</v>
      </c>
      <c r="C217" s="7">
        <v>12</v>
      </c>
      <c r="D217" s="8">
        <v>428</v>
      </c>
      <c r="E217" s="9">
        <v>463</v>
      </c>
      <c r="F217" s="7">
        <v>35</v>
      </c>
      <c r="G217" s="7" t="s">
        <v>15</v>
      </c>
    </row>
    <row r="218" spans="1:7">
      <c r="A218" s="7" t="s">
        <v>229</v>
      </c>
      <c r="B218" s="19">
        <v>25.8</v>
      </c>
      <c r="C218" s="7">
        <v>10</v>
      </c>
      <c r="D218" s="8">
        <v>258</v>
      </c>
      <c r="E218" s="9">
        <v>272</v>
      </c>
      <c r="F218" s="7">
        <v>14</v>
      </c>
      <c r="G218" s="7" t="s">
        <v>15</v>
      </c>
    </row>
    <row r="219" spans="1:7">
      <c r="A219" s="7" t="s">
        <v>230</v>
      </c>
      <c r="B219" s="19">
        <v>41</v>
      </c>
      <c r="C219" s="7">
        <v>10</v>
      </c>
      <c r="D219" s="8">
        <v>410</v>
      </c>
      <c r="E219" s="9">
        <v>424</v>
      </c>
      <c r="F219" s="7">
        <v>14</v>
      </c>
      <c r="G219" s="7" t="s">
        <v>15</v>
      </c>
    </row>
    <row r="220" spans="1:7">
      <c r="A220" s="7" t="s">
        <v>231</v>
      </c>
      <c r="B220" s="19">
        <v>16</v>
      </c>
      <c r="C220" s="7">
        <v>2</v>
      </c>
      <c r="D220" s="8">
        <v>32</v>
      </c>
      <c r="E220" s="9">
        <v>38</v>
      </c>
      <c r="F220" s="7">
        <v>6</v>
      </c>
      <c r="G220" s="7" t="s">
        <v>8</v>
      </c>
    </row>
    <row r="221" spans="1:7">
      <c r="A221" s="7" t="s">
        <v>232</v>
      </c>
      <c r="B221" s="19">
        <v>49</v>
      </c>
      <c r="C221" s="7">
        <v>12</v>
      </c>
      <c r="D221" s="8">
        <v>588</v>
      </c>
      <c r="E221" s="9">
        <v>623</v>
      </c>
      <c r="F221" s="7">
        <v>35</v>
      </c>
      <c r="G221" s="7" t="s">
        <v>15</v>
      </c>
    </row>
    <row r="222" spans="1:7">
      <c r="A222" s="7" t="s">
        <v>233</v>
      </c>
      <c r="B222" s="19">
        <v>39.5</v>
      </c>
      <c r="C222" s="7">
        <v>4</v>
      </c>
      <c r="D222" s="8">
        <v>158</v>
      </c>
      <c r="E222" s="9">
        <v>172</v>
      </c>
      <c r="F222" s="7">
        <v>14</v>
      </c>
      <c r="G222" s="7" t="s">
        <v>15</v>
      </c>
    </row>
    <row r="223" spans="1:7">
      <c r="A223" s="7" t="s">
        <v>234</v>
      </c>
      <c r="B223" s="19">
        <v>33</v>
      </c>
      <c r="C223" s="7">
        <v>4</v>
      </c>
      <c r="D223" s="8">
        <v>132</v>
      </c>
      <c r="E223" s="9">
        <v>150</v>
      </c>
      <c r="F223" s="7">
        <v>18</v>
      </c>
      <c r="G223" s="7" t="s">
        <v>15</v>
      </c>
    </row>
    <row r="224" spans="1:7">
      <c r="A224" s="7" t="s">
        <v>235</v>
      </c>
      <c r="B224" s="19">
        <v>47.25</v>
      </c>
      <c r="C224" s="7">
        <v>4</v>
      </c>
      <c r="D224" s="8">
        <v>189</v>
      </c>
      <c r="E224" s="9">
        <v>195</v>
      </c>
      <c r="F224" s="7">
        <v>6</v>
      </c>
      <c r="G224" s="7" t="s">
        <v>8</v>
      </c>
    </row>
    <row r="225" spans="1:7">
      <c r="A225" s="7" t="s">
        <v>236</v>
      </c>
      <c r="B225" s="19">
        <v>28.8</v>
      </c>
      <c r="C225" s="7">
        <v>10</v>
      </c>
      <c r="D225" s="8">
        <v>288</v>
      </c>
      <c r="E225" s="9">
        <v>302</v>
      </c>
      <c r="F225" s="7">
        <v>14</v>
      </c>
      <c r="G225" s="7" t="s">
        <v>15</v>
      </c>
    </row>
    <row r="226" spans="1:7">
      <c r="A226" s="7" t="s">
        <v>237</v>
      </c>
      <c r="B226" s="19">
        <v>46.25</v>
      </c>
      <c r="C226" s="7">
        <v>8</v>
      </c>
      <c r="D226" s="8">
        <v>370</v>
      </c>
      <c r="E226" s="9">
        <v>384</v>
      </c>
      <c r="F226" s="7">
        <v>14</v>
      </c>
      <c r="G226" s="7" t="s">
        <v>15</v>
      </c>
    </row>
    <row r="227" spans="1:7">
      <c r="A227" s="7" t="s">
        <v>238</v>
      </c>
      <c r="B227" s="19">
        <v>10.555555555555555</v>
      </c>
      <c r="C227" s="7">
        <v>9</v>
      </c>
      <c r="D227" s="8">
        <v>95</v>
      </c>
      <c r="E227" s="9">
        <v>109</v>
      </c>
      <c r="F227" s="7">
        <v>14</v>
      </c>
      <c r="G227" s="7" t="s">
        <v>15</v>
      </c>
    </row>
    <row r="228" spans="1:7">
      <c r="A228" s="7" t="s">
        <v>239</v>
      </c>
      <c r="B228" s="19">
        <v>30</v>
      </c>
      <c r="C228" s="7">
        <v>2</v>
      </c>
      <c r="D228" s="8">
        <v>60</v>
      </c>
      <c r="E228" s="9">
        <v>66</v>
      </c>
      <c r="F228" s="7">
        <v>6</v>
      </c>
      <c r="G228" s="7" t="s">
        <v>8</v>
      </c>
    </row>
    <row r="229" spans="1:7">
      <c r="A229" s="7" t="s">
        <v>240</v>
      </c>
      <c r="B229" s="19">
        <v>40.5</v>
      </c>
      <c r="C229" s="7">
        <v>12</v>
      </c>
      <c r="D229" s="8">
        <v>486</v>
      </c>
      <c r="E229" s="9">
        <v>500</v>
      </c>
      <c r="F229" s="7">
        <v>14</v>
      </c>
      <c r="G229" s="7" t="s">
        <v>15</v>
      </c>
    </row>
    <row r="230" spans="1:7">
      <c r="A230" s="7" t="s">
        <v>241</v>
      </c>
      <c r="B230" s="19">
        <v>40.666666666666664</v>
      </c>
      <c r="C230" s="7">
        <v>12</v>
      </c>
      <c r="D230" s="8">
        <v>488</v>
      </c>
      <c r="E230" s="9">
        <v>502</v>
      </c>
      <c r="F230" s="7">
        <v>14</v>
      </c>
      <c r="G230" s="7" t="s">
        <v>15</v>
      </c>
    </row>
    <row r="231" spans="1:7">
      <c r="A231" s="7" t="s">
        <v>242</v>
      </c>
      <c r="B231" s="19">
        <v>52</v>
      </c>
      <c r="C231" s="7">
        <v>10</v>
      </c>
      <c r="D231" s="8">
        <v>520</v>
      </c>
      <c r="E231" s="9">
        <v>550</v>
      </c>
      <c r="F231" s="7">
        <v>30</v>
      </c>
      <c r="G231" s="7" t="s">
        <v>15</v>
      </c>
    </row>
    <row r="232" spans="1:7">
      <c r="A232" s="7" t="s">
        <v>243</v>
      </c>
      <c r="B232" s="19">
        <v>20.6</v>
      </c>
      <c r="C232" s="7">
        <v>10</v>
      </c>
      <c r="D232" s="8">
        <v>206</v>
      </c>
      <c r="E232" s="9">
        <v>220</v>
      </c>
      <c r="F232" s="7">
        <v>14</v>
      </c>
      <c r="G232" s="7" t="s">
        <v>15</v>
      </c>
    </row>
    <row r="233" spans="1:7">
      <c r="A233" s="7" t="s">
        <v>244</v>
      </c>
      <c r="B233" s="19">
        <v>24.625</v>
      </c>
      <c r="C233" s="7">
        <v>8</v>
      </c>
      <c r="D233" s="8">
        <v>197</v>
      </c>
      <c r="E233" s="9">
        <v>211</v>
      </c>
      <c r="F233" s="7">
        <v>14</v>
      </c>
      <c r="G233" s="7" t="s">
        <v>15</v>
      </c>
    </row>
    <row r="234" spans="1:7">
      <c r="A234" s="7" t="s">
        <v>245</v>
      </c>
      <c r="B234" s="19">
        <v>30.4</v>
      </c>
      <c r="C234" s="7">
        <v>5</v>
      </c>
      <c r="D234" s="8">
        <v>152</v>
      </c>
      <c r="E234" s="9">
        <v>158</v>
      </c>
      <c r="F234" s="7">
        <v>6</v>
      </c>
      <c r="G234" s="7" t="s">
        <v>8</v>
      </c>
    </row>
    <row r="235" spans="1:7">
      <c r="A235" s="7" t="s">
        <v>246</v>
      </c>
      <c r="B235" s="19">
        <v>75</v>
      </c>
      <c r="C235" s="7">
        <v>2</v>
      </c>
      <c r="D235" s="8">
        <v>150</v>
      </c>
      <c r="E235" s="9">
        <v>164</v>
      </c>
      <c r="F235" s="7">
        <v>14</v>
      </c>
      <c r="G235" s="7" t="s">
        <v>15</v>
      </c>
    </row>
    <row r="236" spans="1:7">
      <c r="A236" s="7" t="s">
        <v>247</v>
      </c>
      <c r="B236" s="19">
        <v>50.6</v>
      </c>
      <c r="C236" s="7">
        <v>10</v>
      </c>
      <c r="D236" s="8">
        <v>506</v>
      </c>
      <c r="E236" s="9">
        <v>525</v>
      </c>
      <c r="F236" s="7">
        <v>19</v>
      </c>
      <c r="G236" s="7" t="s">
        <v>15</v>
      </c>
    </row>
    <row r="237" spans="1:7">
      <c r="A237" s="7" t="s">
        <v>248</v>
      </c>
      <c r="B237" s="19">
        <v>53.5</v>
      </c>
      <c r="C237" s="7">
        <v>6</v>
      </c>
      <c r="D237" s="8">
        <v>321</v>
      </c>
      <c r="E237" s="9">
        <v>335</v>
      </c>
      <c r="F237" s="7">
        <v>14</v>
      </c>
      <c r="G237" s="7" t="s">
        <v>15</v>
      </c>
    </row>
    <row r="238" spans="1:7">
      <c r="A238" s="7" t="s">
        <v>249</v>
      </c>
      <c r="B238" s="19">
        <v>30</v>
      </c>
      <c r="C238" s="7">
        <v>1</v>
      </c>
      <c r="D238" s="8">
        <v>30</v>
      </c>
      <c r="E238" s="9">
        <v>36</v>
      </c>
      <c r="F238" s="7">
        <v>6</v>
      </c>
      <c r="G238" s="7" t="s">
        <v>8</v>
      </c>
    </row>
    <row r="239" spans="1:7">
      <c r="A239" s="7" t="s">
        <v>250</v>
      </c>
      <c r="B239" s="19">
        <v>14</v>
      </c>
      <c r="C239" s="7">
        <v>2</v>
      </c>
      <c r="D239" s="8">
        <v>28</v>
      </c>
      <c r="E239" s="9">
        <v>34</v>
      </c>
      <c r="F239" s="7">
        <v>6</v>
      </c>
      <c r="G239" s="7" t="s">
        <v>8</v>
      </c>
    </row>
    <row r="240" spans="1:7">
      <c r="A240" s="7" t="s">
        <v>251</v>
      </c>
      <c r="B240" s="19">
        <v>44.666666666666664</v>
      </c>
      <c r="C240" s="7">
        <v>6</v>
      </c>
      <c r="D240" s="8">
        <v>268</v>
      </c>
      <c r="E240" s="9">
        <v>282</v>
      </c>
      <c r="F240" s="7">
        <v>14</v>
      </c>
      <c r="G240" s="7" t="s">
        <v>15</v>
      </c>
    </row>
    <row r="241" spans="1:7">
      <c r="A241" s="7" t="s">
        <v>252</v>
      </c>
      <c r="B241" s="19">
        <v>67.5</v>
      </c>
      <c r="C241" s="7">
        <v>4</v>
      </c>
      <c r="D241" s="8">
        <v>290</v>
      </c>
      <c r="E241" s="9">
        <v>235</v>
      </c>
      <c r="F241" s="7">
        <v>35</v>
      </c>
      <c r="G241" s="7" t="s">
        <v>15</v>
      </c>
    </row>
    <row r="242" spans="1:7">
      <c r="A242" s="7" t="s">
        <v>253</v>
      </c>
      <c r="B242" s="19">
        <v>33.666666666666664</v>
      </c>
      <c r="C242" s="7">
        <v>12</v>
      </c>
      <c r="D242" s="8">
        <v>404</v>
      </c>
      <c r="E242" s="9">
        <v>418</v>
      </c>
      <c r="F242" s="7">
        <v>14</v>
      </c>
      <c r="G242" s="7" t="s">
        <v>15</v>
      </c>
    </row>
    <row r="243" spans="1:7">
      <c r="A243" s="7" t="s">
        <v>254</v>
      </c>
      <c r="B243" s="19">
        <v>53.9</v>
      </c>
      <c r="C243" s="7">
        <v>10</v>
      </c>
      <c r="D243" s="8">
        <v>539</v>
      </c>
      <c r="E243" s="9">
        <v>553</v>
      </c>
      <c r="F243" s="7">
        <v>14</v>
      </c>
      <c r="G243" s="7" t="s">
        <v>15</v>
      </c>
    </row>
    <row r="244" spans="1:7">
      <c r="A244" s="7" t="s">
        <v>255</v>
      </c>
      <c r="B244" s="19">
        <v>34.299999999999997</v>
      </c>
      <c r="C244" s="7">
        <v>10</v>
      </c>
      <c r="D244" s="8">
        <v>343</v>
      </c>
      <c r="E244" s="9">
        <v>357</v>
      </c>
      <c r="F244" s="7">
        <v>14</v>
      </c>
      <c r="G244" s="7" t="s">
        <v>15</v>
      </c>
    </row>
    <row r="245" spans="1:7">
      <c r="A245" s="7" t="s">
        <v>256</v>
      </c>
      <c r="B245" s="19">
        <v>169.5</v>
      </c>
      <c r="C245" s="7">
        <v>2</v>
      </c>
      <c r="D245" s="8">
        <v>339</v>
      </c>
      <c r="E245" s="9">
        <v>374</v>
      </c>
      <c r="F245" s="7">
        <v>35</v>
      </c>
      <c r="G245" s="7" t="s">
        <v>15</v>
      </c>
    </row>
    <row r="246" spans="1:7">
      <c r="A246" s="7" t="s">
        <v>257</v>
      </c>
      <c r="B246" s="19">
        <v>48</v>
      </c>
      <c r="C246" s="7">
        <v>6</v>
      </c>
      <c r="D246" s="8">
        <v>288</v>
      </c>
      <c r="E246" s="9">
        <v>302</v>
      </c>
      <c r="F246" s="7">
        <v>14</v>
      </c>
      <c r="G246" s="7" t="s">
        <v>15</v>
      </c>
    </row>
    <row r="247" spans="1:7">
      <c r="A247" s="7" t="s">
        <v>258</v>
      </c>
      <c r="B247" s="19">
        <v>64.833333333333329</v>
      </c>
      <c r="C247" s="7">
        <v>6</v>
      </c>
      <c r="D247" s="8">
        <v>389</v>
      </c>
      <c r="E247" s="9">
        <v>424</v>
      </c>
      <c r="F247" s="7">
        <v>35</v>
      </c>
      <c r="G247" s="7" t="s">
        <v>15</v>
      </c>
    </row>
    <row r="248" spans="1:7">
      <c r="A248" s="7" t="s">
        <v>259</v>
      </c>
      <c r="B248" s="19">
        <v>29.7</v>
      </c>
      <c r="C248" s="7">
        <v>10</v>
      </c>
      <c r="D248" s="8">
        <v>297</v>
      </c>
      <c r="E248" s="9">
        <v>311</v>
      </c>
      <c r="F248" s="7">
        <v>14</v>
      </c>
      <c r="G248" s="7" t="s">
        <v>15</v>
      </c>
    </row>
    <row r="249" spans="1:7">
      <c r="A249" s="7" t="s">
        <v>260</v>
      </c>
      <c r="B249" s="19">
        <v>38</v>
      </c>
      <c r="C249" s="7">
        <v>8</v>
      </c>
      <c r="D249" s="8">
        <v>304</v>
      </c>
      <c r="E249" s="9">
        <v>318</v>
      </c>
      <c r="F249" s="7">
        <v>14</v>
      </c>
      <c r="G249" s="7" t="s">
        <v>15</v>
      </c>
    </row>
    <row r="250" spans="1:7">
      <c r="A250" s="7" t="s">
        <v>261</v>
      </c>
      <c r="B250" s="19">
        <v>53.625</v>
      </c>
      <c r="C250" s="7">
        <v>8</v>
      </c>
      <c r="D250" s="8">
        <v>429</v>
      </c>
      <c r="E250" s="9">
        <v>464</v>
      </c>
      <c r="F250" s="7">
        <v>35</v>
      </c>
      <c r="G250" s="7" t="s">
        <v>15</v>
      </c>
    </row>
    <row r="251" spans="1:7">
      <c r="A251" s="7" t="s">
        <v>262</v>
      </c>
      <c r="B251" s="19">
        <v>13.5</v>
      </c>
      <c r="C251" s="7">
        <v>10</v>
      </c>
      <c r="D251" s="8">
        <v>135</v>
      </c>
      <c r="E251" s="9">
        <v>149</v>
      </c>
      <c r="F251" s="7">
        <v>14</v>
      </c>
      <c r="G251" s="7" t="s">
        <v>15</v>
      </c>
    </row>
    <row r="252" spans="1:7">
      <c r="A252" s="7" t="s">
        <v>263</v>
      </c>
      <c r="B252" s="19">
        <v>42</v>
      </c>
      <c r="C252" s="7">
        <v>8</v>
      </c>
      <c r="D252" s="8">
        <v>336</v>
      </c>
      <c r="E252" s="9">
        <v>350</v>
      </c>
      <c r="F252" s="7">
        <v>14</v>
      </c>
      <c r="G252" s="7" t="s">
        <v>15</v>
      </c>
    </row>
    <row r="253" spans="1:7">
      <c r="A253" s="7" t="s">
        <v>264</v>
      </c>
      <c r="B253" s="19">
        <v>37</v>
      </c>
      <c r="C253" s="7">
        <v>2</v>
      </c>
      <c r="D253" s="8">
        <v>74</v>
      </c>
      <c r="E253" s="9">
        <v>88</v>
      </c>
      <c r="F253" s="7">
        <v>14</v>
      </c>
      <c r="G253" s="7" t="s">
        <v>15</v>
      </c>
    </row>
    <row r="254" spans="1:7">
      <c r="A254" s="7" t="s">
        <v>265</v>
      </c>
      <c r="B254" s="19">
        <v>42.4</v>
      </c>
      <c r="C254" s="7">
        <v>5</v>
      </c>
      <c r="D254" s="8">
        <v>212</v>
      </c>
      <c r="E254" s="9">
        <v>226</v>
      </c>
      <c r="F254" s="7">
        <v>14</v>
      </c>
      <c r="G254" s="7" t="s">
        <v>15</v>
      </c>
    </row>
    <row r="255" spans="1:7">
      <c r="A255" s="7" t="s">
        <v>266</v>
      </c>
      <c r="B255" s="19">
        <v>35.799999999999997</v>
      </c>
      <c r="C255" s="7">
        <v>5</v>
      </c>
      <c r="D255" s="8">
        <v>179</v>
      </c>
      <c r="E255" s="9">
        <v>185</v>
      </c>
      <c r="F255" s="7">
        <v>6</v>
      </c>
      <c r="G255" s="7" t="s">
        <v>8</v>
      </c>
    </row>
    <row r="256" spans="1:7">
      <c r="A256" s="7" t="s">
        <v>267</v>
      </c>
      <c r="B256" s="19">
        <v>21.5</v>
      </c>
      <c r="C256" s="7">
        <v>8</v>
      </c>
      <c r="D256" s="8">
        <v>172</v>
      </c>
      <c r="E256" s="9">
        <v>186</v>
      </c>
      <c r="F256" s="7">
        <v>14</v>
      </c>
      <c r="G256" s="7" t="s">
        <v>15</v>
      </c>
    </row>
    <row r="257" spans="1:7">
      <c r="A257" s="7" t="s">
        <v>268</v>
      </c>
      <c r="B257" s="19">
        <v>29.75</v>
      </c>
      <c r="C257" s="7">
        <v>8</v>
      </c>
      <c r="D257" s="8">
        <v>238</v>
      </c>
      <c r="E257" s="9">
        <v>252</v>
      </c>
      <c r="F257" s="7">
        <v>14</v>
      </c>
      <c r="G257" s="7" t="s">
        <v>15</v>
      </c>
    </row>
    <row r="258" spans="1:7">
      <c r="A258" s="7" t="s">
        <v>269</v>
      </c>
      <c r="B258" s="19">
        <v>61.666666666666664</v>
      </c>
      <c r="C258" s="7">
        <v>6</v>
      </c>
      <c r="D258" s="8">
        <v>370</v>
      </c>
      <c r="E258" s="9">
        <v>384</v>
      </c>
      <c r="F258" s="7">
        <v>14</v>
      </c>
      <c r="G258" s="7" t="s">
        <v>15</v>
      </c>
    </row>
    <row r="259" spans="1:7">
      <c r="A259" s="7" t="s">
        <v>270</v>
      </c>
      <c r="B259" s="19">
        <v>137.5</v>
      </c>
      <c r="C259" s="7">
        <v>4</v>
      </c>
      <c r="D259" s="8">
        <v>550</v>
      </c>
      <c r="E259" s="9">
        <v>585</v>
      </c>
      <c r="F259" s="7">
        <v>35</v>
      </c>
      <c r="G259" s="7" t="s">
        <v>15</v>
      </c>
    </row>
    <row r="260" spans="1:7">
      <c r="A260" s="7" t="s">
        <v>271</v>
      </c>
      <c r="B260" s="19">
        <v>140</v>
      </c>
      <c r="C260" s="7">
        <v>4</v>
      </c>
      <c r="D260" s="8">
        <v>560</v>
      </c>
      <c r="E260" s="9">
        <v>595</v>
      </c>
      <c r="F260" s="7">
        <v>35</v>
      </c>
      <c r="G260" s="7" t="s">
        <v>15</v>
      </c>
    </row>
    <row r="261" spans="1:7">
      <c r="A261" s="7" t="s">
        <v>272</v>
      </c>
      <c r="B261" s="19">
        <v>44.375</v>
      </c>
      <c r="C261" s="7">
        <v>16</v>
      </c>
      <c r="D261" s="8">
        <v>710</v>
      </c>
      <c r="E261" s="9">
        <v>740</v>
      </c>
      <c r="F261" s="7">
        <v>30</v>
      </c>
      <c r="G261" s="7" t="s">
        <v>15</v>
      </c>
    </row>
    <row r="262" spans="1:7">
      <c r="A262" s="7" t="s">
        <v>273</v>
      </c>
      <c r="B262" s="19">
        <v>18.714285714285715</v>
      </c>
      <c r="C262" s="7">
        <v>14</v>
      </c>
      <c r="D262" s="8">
        <v>262</v>
      </c>
      <c r="E262" s="9">
        <v>276</v>
      </c>
      <c r="F262" s="7">
        <v>14</v>
      </c>
      <c r="G262" s="7" t="s">
        <v>15</v>
      </c>
    </row>
    <row r="263" spans="1:7">
      <c r="A263" s="7" t="s">
        <v>274</v>
      </c>
      <c r="B263" s="19">
        <v>30.25</v>
      </c>
      <c r="C263" s="7">
        <v>8</v>
      </c>
      <c r="D263" s="8">
        <v>242</v>
      </c>
      <c r="E263" s="9">
        <v>256</v>
      </c>
      <c r="F263" s="7">
        <v>14</v>
      </c>
      <c r="G263" s="7" t="s">
        <v>15</v>
      </c>
    </row>
    <row r="264" spans="1:7">
      <c r="A264" s="7" t="s">
        <v>275</v>
      </c>
      <c r="B264" s="19">
        <v>16</v>
      </c>
      <c r="C264" s="7">
        <v>1</v>
      </c>
      <c r="D264" s="8">
        <v>16</v>
      </c>
      <c r="E264" s="9">
        <v>22</v>
      </c>
      <c r="F264" s="7">
        <v>6</v>
      </c>
      <c r="G264" s="7" t="s">
        <v>8</v>
      </c>
    </row>
    <row r="265" spans="1:7">
      <c r="A265" s="7" t="s">
        <v>276</v>
      </c>
      <c r="B265" s="19">
        <v>31</v>
      </c>
      <c r="C265" s="7">
        <v>16</v>
      </c>
      <c r="D265" s="8">
        <v>496</v>
      </c>
      <c r="E265" s="9">
        <v>510</v>
      </c>
      <c r="F265" s="7">
        <v>14</v>
      </c>
      <c r="G265" s="7" t="s">
        <v>15</v>
      </c>
    </row>
    <row r="266" spans="1:7">
      <c r="A266" s="7" t="s">
        <v>277</v>
      </c>
      <c r="B266" s="19">
        <v>37.5</v>
      </c>
      <c r="C266" s="7">
        <v>8</v>
      </c>
      <c r="D266" s="8">
        <v>300</v>
      </c>
      <c r="E266" s="9">
        <v>314</v>
      </c>
      <c r="F266" s="7">
        <v>14</v>
      </c>
      <c r="G266" s="7" t="s">
        <v>15</v>
      </c>
    </row>
    <row r="267" spans="1:7">
      <c r="A267" s="7" t="s">
        <v>278</v>
      </c>
      <c r="B267" s="19">
        <v>26.625</v>
      </c>
      <c r="C267" s="7">
        <v>8</v>
      </c>
      <c r="D267" s="8">
        <v>213</v>
      </c>
      <c r="E267" s="9">
        <v>227</v>
      </c>
      <c r="F267" s="7">
        <v>14</v>
      </c>
      <c r="G267" s="7" t="s">
        <v>15</v>
      </c>
    </row>
    <row r="268" spans="1:7">
      <c r="A268" s="7" t="s">
        <v>279</v>
      </c>
      <c r="B268" s="19">
        <v>52</v>
      </c>
      <c r="C268" s="7">
        <v>8</v>
      </c>
      <c r="D268" s="8">
        <v>505</v>
      </c>
      <c r="E268" s="9">
        <v>540</v>
      </c>
      <c r="F268" s="7">
        <v>35</v>
      </c>
      <c r="G268" s="7" t="s">
        <v>15</v>
      </c>
    </row>
    <row r="269" spans="1:7">
      <c r="A269" s="7" t="s">
        <v>280</v>
      </c>
      <c r="B269" s="19">
        <v>18</v>
      </c>
      <c r="C269" s="7">
        <v>8</v>
      </c>
      <c r="D269" s="8">
        <v>144</v>
      </c>
      <c r="E269" s="9">
        <v>150</v>
      </c>
      <c r="F269" s="7">
        <v>6</v>
      </c>
      <c r="G269" s="7" t="s">
        <v>8</v>
      </c>
    </row>
    <row r="270" spans="1:7">
      <c r="A270" s="7" t="s">
        <v>281</v>
      </c>
      <c r="B270" s="19">
        <v>26</v>
      </c>
      <c r="C270" s="7">
        <v>12</v>
      </c>
      <c r="D270" s="8">
        <v>312</v>
      </c>
      <c r="E270" s="9">
        <v>326</v>
      </c>
      <c r="F270" s="7">
        <v>14</v>
      </c>
      <c r="G270" s="7" t="s">
        <v>15</v>
      </c>
    </row>
    <row r="271" spans="1:7">
      <c r="A271" s="7" t="s">
        <v>282</v>
      </c>
      <c r="B271" s="19">
        <v>35.5</v>
      </c>
      <c r="C271" s="7">
        <v>8</v>
      </c>
      <c r="D271" s="8">
        <v>284</v>
      </c>
      <c r="E271" s="9">
        <v>298</v>
      </c>
      <c r="F271" s="7">
        <v>14</v>
      </c>
      <c r="G271" s="7" t="s">
        <v>15</v>
      </c>
    </row>
    <row r="272" spans="1:7">
      <c r="A272" s="7" t="s">
        <v>283</v>
      </c>
      <c r="B272" s="19">
        <v>27.1</v>
      </c>
      <c r="C272" s="7">
        <v>10</v>
      </c>
      <c r="D272" s="8">
        <v>271</v>
      </c>
      <c r="E272" s="9">
        <v>285</v>
      </c>
      <c r="F272" s="7">
        <v>14</v>
      </c>
      <c r="G272" s="7" t="s">
        <v>15</v>
      </c>
    </row>
    <row r="273" spans="1:7">
      <c r="A273" s="7" t="s">
        <v>284</v>
      </c>
      <c r="B273" s="19">
        <v>80</v>
      </c>
      <c r="C273" s="7">
        <v>1</v>
      </c>
      <c r="D273" s="8">
        <v>80</v>
      </c>
      <c r="E273" s="9">
        <v>94</v>
      </c>
      <c r="F273" s="7">
        <v>14</v>
      </c>
      <c r="G273" s="7" t="s">
        <v>15</v>
      </c>
    </row>
    <row r="274" spans="1:7">
      <c r="A274" s="7" t="s">
        <v>285</v>
      </c>
      <c r="B274" s="19">
        <v>36</v>
      </c>
      <c r="C274" s="7">
        <v>9</v>
      </c>
      <c r="D274" s="8">
        <v>308</v>
      </c>
      <c r="E274" s="9">
        <v>322</v>
      </c>
      <c r="F274" s="7">
        <v>14</v>
      </c>
      <c r="G274" s="7" t="s">
        <v>15</v>
      </c>
    </row>
    <row r="275" spans="1:7">
      <c r="A275" s="7" t="s">
        <v>286</v>
      </c>
      <c r="B275" s="19">
        <v>64.25</v>
      </c>
      <c r="C275" s="7">
        <v>4</v>
      </c>
      <c r="D275" s="8">
        <v>257</v>
      </c>
      <c r="E275" s="9">
        <v>271</v>
      </c>
      <c r="F275" s="7">
        <v>14</v>
      </c>
      <c r="G275" s="7" t="s">
        <v>15</v>
      </c>
    </row>
    <row r="276" spans="1:7">
      <c r="A276" s="7" t="s">
        <v>287</v>
      </c>
      <c r="B276" s="19">
        <v>41.5</v>
      </c>
      <c r="C276" s="7">
        <v>10</v>
      </c>
      <c r="D276" s="8">
        <v>415</v>
      </c>
      <c r="E276" s="9">
        <v>450</v>
      </c>
      <c r="F276" s="7">
        <v>35</v>
      </c>
      <c r="G276" s="7" t="s">
        <v>15</v>
      </c>
    </row>
    <row r="277" spans="1:7">
      <c r="A277" s="7" t="s">
        <v>288</v>
      </c>
      <c r="B277" s="19">
        <v>26.5</v>
      </c>
      <c r="C277" s="7">
        <v>6</v>
      </c>
      <c r="D277" s="8">
        <v>159</v>
      </c>
      <c r="E277" s="9">
        <v>178</v>
      </c>
      <c r="F277" s="7">
        <v>19</v>
      </c>
      <c r="G277" s="7" t="s">
        <v>15</v>
      </c>
    </row>
    <row r="278" spans="1:7">
      <c r="A278" s="7" t="s">
        <v>289</v>
      </c>
      <c r="B278" s="19">
        <v>41</v>
      </c>
      <c r="C278" s="7">
        <v>1</v>
      </c>
      <c r="D278" s="8">
        <v>41</v>
      </c>
      <c r="E278" s="9">
        <v>47</v>
      </c>
      <c r="F278" s="7">
        <v>6</v>
      </c>
      <c r="G278" s="7" t="s">
        <v>8</v>
      </c>
    </row>
    <row r="279" spans="1:7">
      <c r="A279" s="7" t="s">
        <v>290</v>
      </c>
      <c r="B279" s="19">
        <v>56</v>
      </c>
      <c r="C279" s="7">
        <v>1</v>
      </c>
      <c r="D279" s="8">
        <v>56</v>
      </c>
      <c r="E279" s="9">
        <v>62</v>
      </c>
      <c r="F279" s="7">
        <v>6</v>
      </c>
      <c r="G279" s="7" t="s">
        <v>8</v>
      </c>
    </row>
    <row r="280" spans="1:7">
      <c r="A280" s="7" t="s">
        <v>291</v>
      </c>
      <c r="B280" s="19">
        <v>59</v>
      </c>
      <c r="C280" s="7">
        <v>1</v>
      </c>
      <c r="D280" s="8">
        <v>59</v>
      </c>
      <c r="E280" s="9">
        <v>65</v>
      </c>
      <c r="F280" s="7">
        <v>6</v>
      </c>
      <c r="G280" s="7" t="s">
        <v>8</v>
      </c>
    </row>
    <row r="281" spans="1:7">
      <c r="A281" s="7" t="s">
        <v>292</v>
      </c>
      <c r="B281" s="19">
        <v>26</v>
      </c>
      <c r="C281" s="7">
        <v>11</v>
      </c>
      <c r="D281" s="8">
        <v>286</v>
      </c>
      <c r="E281" s="9">
        <v>316</v>
      </c>
      <c r="F281" s="7">
        <v>30</v>
      </c>
      <c r="G281" s="7" t="s">
        <v>15</v>
      </c>
    </row>
    <row r="282" spans="1:7">
      <c r="A282" s="7" t="s">
        <v>293</v>
      </c>
      <c r="B282" s="19">
        <v>64</v>
      </c>
      <c r="C282" s="7">
        <v>6</v>
      </c>
      <c r="D282" s="8">
        <v>384</v>
      </c>
      <c r="E282" s="9">
        <v>398</v>
      </c>
      <c r="F282" s="7">
        <v>14</v>
      </c>
      <c r="G282" s="7" t="s">
        <v>15</v>
      </c>
    </row>
    <row r="283" spans="1:7">
      <c r="A283" s="7" t="s">
        <v>294</v>
      </c>
      <c r="B283" s="19">
        <v>22.8</v>
      </c>
      <c r="C283" s="7">
        <v>10</v>
      </c>
      <c r="D283" s="8">
        <v>228</v>
      </c>
      <c r="E283" s="9">
        <v>242</v>
      </c>
      <c r="F283" s="7">
        <v>14</v>
      </c>
      <c r="G283" s="7" t="s">
        <v>15</v>
      </c>
    </row>
    <row r="284" spans="1:7">
      <c r="A284" s="7" t="s">
        <v>295</v>
      </c>
      <c r="B284" s="19">
        <v>44.125</v>
      </c>
      <c r="C284" s="7">
        <v>8</v>
      </c>
      <c r="D284" s="8">
        <v>353</v>
      </c>
      <c r="E284" s="9">
        <v>367</v>
      </c>
      <c r="F284" s="7">
        <v>14</v>
      </c>
      <c r="G284" s="7" t="s">
        <v>15</v>
      </c>
    </row>
    <row r="285" spans="1:7">
      <c r="A285" s="7" t="s">
        <v>296</v>
      </c>
      <c r="B285" s="19">
        <v>40</v>
      </c>
      <c r="C285" s="7">
        <v>3</v>
      </c>
      <c r="D285" s="8">
        <v>120</v>
      </c>
      <c r="E285" s="9">
        <v>126</v>
      </c>
      <c r="F285" s="7">
        <v>6</v>
      </c>
      <c r="G285" s="7" t="s">
        <v>8</v>
      </c>
    </row>
    <row r="286" spans="1:7">
      <c r="A286" s="7" t="s">
        <v>297</v>
      </c>
      <c r="B286" s="19">
        <v>26.625</v>
      </c>
      <c r="C286" s="7">
        <v>8</v>
      </c>
      <c r="D286" s="8">
        <v>213</v>
      </c>
      <c r="E286" s="9">
        <v>248</v>
      </c>
      <c r="F286" s="7">
        <v>35</v>
      </c>
      <c r="G286" s="7" t="s">
        <v>15</v>
      </c>
    </row>
    <row r="287" spans="1:7">
      <c r="A287" s="7" t="s">
        <v>298</v>
      </c>
      <c r="B287" s="19">
        <v>47.5</v>
      </c>
      <c r="C287" s="7">
        <v>6</v>
      </c>
      <c r="D287" s="8">
        <v>285</v>
      </c>
      <c r="E287" s="9">
        <v>320</v>
      </c>
      <c r="F287" s="7">
        <v>35</v>
      </c>
      <c r="G287" s="7" t="s">
        <v>15</v>
      </c>
    </row>
    <row r="288" spans="1:7">
      <c r="A288" s="7" t="s">
        <v>299</v>
      </c>
      <c r="B288" s="19">
        <v>47.75</v>
      </c>
      <c r="C288" s="7">
        <v>8</v>
      </c>
      <c r="D288" s="8">
        <v>382</v>
      </c>
      <c r="E288" s="9">
        <v>417</v>
      </c>
      <c r="F288" s="7">
        <v>35</v>
      </c>
      <c r="G288" s="7" t="s">
        <v>15</v>
      </c>
    </row>
    <row r="289" spans="1:7">
      <c r="A289" s="7" t="s">
        <v>300</v>
      </c>
      <c r="B289" s="19">
        <v>26</v>
      </c>
      <c r="C289" s="7">
        <v>12</v>
      </c>
      <c r="D289" s="8">
        <v>312</v>
      </c>
      <c r="E289" s="9">
        <v>326</v>
      </c>
      <c r="F289" s="7">
        <v>14</v>
      </c>
      <c r="G289" s="7" t="s">
        <v>15</v>
      </c>
    </row>
    <row r="290" spans="1:7">
      <c r="A290" s="7" t="s">
        <v>301</v>
      </c>
      <c r="B290" s="19">
        <v>38.083333333333336</v>
      </c>
      <c r="C290" s="7">
        <v>12</v>
      </c>
      <c r="D290" s="8">
        <v>457</v>
      </c>
      <c r="E290" s="9">
        <v>471</v>
      </c>
      <c r="F290" s="7">
        <v>14</v>
      </c>
      <c r="G290" s="7" t="s">
        <v>15</v>
      </c>
    </row>
    <row r="291" spans="1:7">
      <c r="A291" s="7" t="s">
        <v>302</v>
      </c>
      <c r="B291" s="19">
        <v>40.875</v>
      </c>
      <c r="C291" s="7">
        <v>8</v>
      </c>
      <c r="D291" s="8">
        <v>327</v>
      </c>
      <c r="E291" s="9">
        <v>341</v>
      </c>
      <c r="F291" s="7">
        <v>14</v>
      </c>
      <c r="G291" s="7" t="s">
        <v>15</v>
      </c>
    </row>
    <row r="292" spans="1:7">
      <c r="A292" s="7" t="s">
        <v>303</v>
      </c>
      <c r="B292" s="19">
        <v>25</v>
      </c>
      <c r="C292" s="7">
        <v>1</v>
      </c>
      <c r="D292" s="8">
        <v>25</v>
      </c>
      <c r="E292" s="9">
        <v>31</v>
      </c>
      <c r="F292" s="7">
        <v>6</v>
      </c>
      <c r="G292" s="7" t="s">
        <v>8</v>
      </c>
    </row>
    <row r="293" spans="1:7">
      <c r="A293" s="7" t="s">
        <v>304</v>
      </c>
      <c r="B293" s="19">
        <v>67</v>
      </c>
      <c r="C293" s="7"/>
      <c r="D293" s="8"/>
      <c r="E293" s="9"/>
      <c r="F293" s="7">
        <v>0</v>
      </c>
      <c r="G293" s="7" t="s">
        <v>8</v>
      </c>
    </row>
    <row r="294" spans="1:7">
      <c r="A294" s="7" t="s">
        <v>305</v>
      </c>
      <c r="B294" s="19">
        <v>79</v>
      </c>
      <c r="C294" s="7">
        <v>2</v>
      </c>
      <c r="D294" s="8">
        <v>158</v>
      </c>
      <c r="E294" s="9">
        <v>172</v>
      </c>
      <c r="F294" s="7">
        <v>14</v>
      </c>
      <c r="G294" s="7" t="s">
        <v>15</v>
      </c>
    </row>
    <row r="295" spans="1:7">
      <c r="A295" s="7" t="s">
        <v>306</v>
      </c>
      <c r="B295" s="19">
        <v>6.6923076923076925</v>
      </c>
      <c r="C295" s="7">
        <v>13</v>
      </c>
      <c r="D295" s="8">
        <v>87</v>
      </c>
      <c r="E295" s="9">
        <v>93</v>
      </c>
      <c r="F295" s="7">
        <v>6</v>
      </c>
      <c r="G295" s="7" t="s">
        <v>8</v>
      </c>
    </row>
    <row r="296" spans="1:7">
      <c r="A296" s="7" t="s">
        <v>307</v>
      </c>
      <c r="B296" s="19">
        <v>43.25</v>
      </c>
      <c r="C296" s="7">
        <v>4</v>
      </c>
      <c r="D296" s="8">
        <v>173</v>
      </c>
      <c r="E296" s="9">
        <v>187</v>
      </c>
      <c r="F296" s="7">
        <v>14</v>
      </c>
      <c r="G296" s="7" t="s">
        <v>15</v>
      </c>
    </row>
    <row r="297" spans="1:7">
      <c r="A297" s="7" t="s">
        <v>308</v>
      </c>
      <c r="B297" s="19">
        <v>41</v>
      </c>
      <c r="C297" s="7">
        <v>6</v>
      </c>
      <c r="D297" s="8">
        <v>246</v>
      </c>
      <c r="E297" s="9">
        <v>260</v>
      </c>
      <c r="F297" s="7">
        <v>14</v>
      </c>
      <c r="G297" s="7" t="s">
        <v>15</v>
      </c>
    </row>
    <row r="298" spans="1:7">
      <c r="A298" s="7" t="s">
        <v>309</v>
      </c>
      <c r="B298" s="19">
        <v>20.875</v>
      </c>
      <c r="C298" s="7">
        <v>8</v>
      </c>
      <c r="D298" s="8">
        <v>167</v>
      </c>
      <c r="E298" s="9">
        <v>181</v>
      </c>
      <c r="F298" s="7">
        <v>14</v>
      </c>
      <c r="G298" s="7" t="s">
        <v>15</v>
      </c>
    </row>
    <row r="299" spans="1:7">
      <c r="A299" s="7" t="s">
        <v>310</v>
      </c>
      <c r="B299" s="19">
        <v>28</v>
      </c>
      <c r="C299" s="7">
        <v>6</v>
      </c>
      <c r="D299" s="8">
        <v>168</v>
      </c>
      <c r="E299" s="9">
        <v>182</v>
      </c>
      <c r="F299" s="7">
        <v>14</v>
      </c>
      <c r="G299" s="7" t="s">
        <v>15</v>
      </c>
    </row>
    <row r="300" spans="1:7">
      <c r="A300" s="7" t="s">
        <v>311</v>
      </c>
      <c r="B300" s="19">
        <v>28.3</v>
      </c>
      <c r="C300" s="7">
        <v>10</v>
      </c>
      <c r="D300" s="8">
        <v>283</v>
      </c>
      <c r="E300" s="9">
        <v>297</v>
      </c>
      <c r="F300" s="7">
        <v>14</v>
      </c>
      <c r="G300" s="7" t="s">
        <v>15</v>
      </c>
    </row>
    <row r="301" spans="1:7">
      <c r="A301" s="7" t="s">
        <v>312</v>
      </c>
      <c r="B301" s="19">
        <v>62.5</v>
      </c>
      <c r="C301" s="7">
        <v>2</v>
      </c>
      <c r="D301" s="8">
        <v>125</v>
      </c>
      <c r="E301" s="9">
        <v>131</v>
      </c>
      <c r="F301" s="7">
        <v>6</v>
      </c>
      <c r="G301" s="7" t="s">
        <v>8</v>
      </c>
    </row>
    <row r="302" spans="1:7">
      <c r="A302" s="7" t="s">
        <v>313</v>
      </c>
      <c r="B302" s="19">
        <v>30</v>
      </c>
      <c r="C302" s="7">
        <v>10</v>
      </c>
      <c r="D302" s="8">
        <v>300</v>
      </c>
      <c r="E302" s="9">
        <v>314</v>
      </c>
      <c r="F302" s="7">
        <v>14</v>
      </c>
      <c r="G302" s="7" t="s">
        <v>15</v>
      </c>
    </row>
    <row r="303" spans="1:7">
      <c r="A303" s="7" t="s">
        <v>314</v>
      </c>
      <c r="B303" s="19">
        <v>41.625</v>
      </c>
      <c r="C303" s="7">
        <v>8</v>
      </c>
      <c r="D303" s="8">
        <v>333</v>
      </c>
      <c r="E303" s="9">
        <v>347</v>
      </c>
      <c r="F303" s="7">
        <v>14</v>
      </c>
      <c r="G303" s="7" t="s">
        <v>15</v>
      </c>
    </row>
    <row r="304" spans="1:7">
      <c r="A304" s="7" t="s">
        <v>315</v>
      </c>
      <c r="B304" s="19">
        <v>37.333333333333336</v>
      </c>
      <c r="C304" s="7">
        <v>9</v>
      </c>
      <c r="D304" s="8">
        <v>336</v>
      </c>
      <c r="E304" s="9">
        <v>350</v>
      </c>
      <c r="F304" s="7">
        <v>14</v>
      </c>
      <c r="G304" s="7" t="s">
        <v>15</v>
      </c>
    </row>
    <row r="305" spans="1:7">
      <c r="A305" s="7" t="s">
        <v>316</v>
      </c>
      <c r="B305" s="19">
        <v>27.2</v>
      </c>
      <c r="C305" s="7">
        <v>10</v>
      </c>
      <c r="D305" s="8">
        <v>272</v>
      </c>
      <c r="E305" s="9">
        <v>286</v>
      </c>
      <c r="F305" s="7">
        <v>14</v>
      </c>
      <c r="G305" s="7" t="s">
        <v>15</v>
      </c>
    </row>
    <row r="306" spans="1:7">
      <c r="A306" s="7" t="s">
        <v>317</v>
      </c>
      <c r="B306" s="19">
        <v>63</v>
      </c>
      <c r="C306" s="7">
        <v>6</v>
      </c>
      <c r="D306" s="8">
        <v>378</v>
      </c>
      <c r="E306" s="9">
        <v>392</v>
      </c>
      <c r="F306" s="7">
        <v>14</v>
      </c>
      <c r="G306" s="7" t="s">
        <v>15</v>
      </c>
    </row>
    <row r="307" spans="1:7">
      <c r="A307" s="7" t="s">
        <v>318</v>
      </c>
      <c r="B307" s="19">
        <v>64.666666666666671</v>
      </c>
      <c r="C307" s="7">
        <v>6</v>
      </c>
      <c r="D307" s="8">
        <v>418</v>
      </c>
      <c r="E307" s="9">
        <v>388</v>
      </c>
      <c r="F307" s="7">
        <v>14</v>
      </c>
      <c r="G307" s="7" t="s">
        <v>15</v>
      </c>
    </row>
    <row r="308" spans="1:7">
      <c r="A308" s="7" t="s">
        <v>319</v>
      </c>
      <c r="B308" s="19">
        <v>32.5</v>
      </c>
      <c r="C308" s="7">
        <v>12</v>
      </c>
      <c r="D308" s="8">
        <v>390</v>
      </c>
      <c r="E308" s="9">
        <v>404</v>
      </c>
      <c r="F308" s="7">
        <v>14</v>
      </c>
      <c r="G308" s="7" t="s">
        <v>15</v>
      </c>
    </row>
    <row r="309" spans="1:7">
      <c r="A309" s="7" t="s">
        <v>320</v>
      </c>
      <c r="B309" s="19">
        <v>55</v>
      </c>
      <c r="C309" s="7">
        <v>6</v>
      </c>
      <c r="D309" s="8">
        <v>323</v>
      </c>
      <c r="E309" s="9">
        <v>342</v>
      </c>
      <c r="F309" s="7">
        <v>14</v>
      </c>
      <c r="G309" s="7" t="s">
        <v>15</v>
      </c>
    </row>
    <row r="310" spans="1:7">
      <c r="A310" s="7" t="s">
        <v>321</v>
      </c>
      <c r="B310" s="19">
        <v>31.1</v>
      </c>
      <c r="C310" s="7">
        <v>10</v>
      </c>
      <c r="D310" s="8">
        <v>311</v>
      </c>
      <c r="E310" s="9">
        <v>325</v>
      </c>
      <c r="F310" s="7">
        <v>14</v>
      </c>
      <c r="G310" s="7" t="s">
        <v>15</v>
      </c>
    </row>
    <row r="311" spans="1:7">
      <c r="A311" s="7" t="s">
        <v>322</v>
      </c>
      <c r="B311" s="19">
        <v>25.2</v>
      </c>
      <c r="C311" s="7">
        <v>10</v>
      </c>
      <c r="D311" s="8">
        <v>252</v>
      </c>
      <c r="E311" s="9">
        <v>266</v>
      </c>
      <c r="F311" s="7">
        <v>14</v>
      </c>
      <c r="G311" s="7" t="s">
        <v>15</v>
      </c>
    </row>
    <row r="312" spans="1:7">
      <c r="A312" s="7" t="s">
        <v>323</v>
      </c>
      <c r="B312" s="19">
        <v>38.75</v>
      </c>
      <c r="C312" s="7">
        <v>8</v>
      </c>
      <c r="D312" s="8">
        <v>310</v>
      </c>
      <c r="E312" s="9">
        <v>324</v>
      </c>
      <c r="F312" s="7">
        <v>14</v>
      </c>
      <c r="G312" s="7" t="s">
        <v>15</v>
      </c>
    </row>
    <row r="313" spans="1:7">
      <c r="A313" s="7" t="s">
        <v>324</v>
      </c>
      <c r="B313" s="19">
        <v>59.4</v>
      </c>
      <c r="C313" s="7">
        <v>5</v>
      </c>
      <c r="D313" s="8">
        <v>297</v>
      </c>
      <c r="E313" s="9">
        <v>303</v>
      </c>
      <c r="F313" s="7">
        <v>6</v>
      </c>
      <c r="G313" s="7" t="s">
        <v>8</v>
      </c>
    </row>
    <row r="314" spans="1:7">
      <c r="A314" s="7" t="s">
        <v>325</v>
      </c>
      <c r="B314" s="19">
        <v>65</v>
      </c>
      <c r="C314" s="7">
        <v>1</v>
      </c>
      <c r="D314" s="8">
        <v>65</v>
      </c>
      <c r="E314" s="9">
        <v>71</v>
      </c>
      <c r="F314" s="7">
        <v>6</v>
      </c>
      <c r="G314" s="7" t="s">
        <v>8</v>
      </c>
    </row>
    <row r="315" spans="1:7">
      <c r="A315" s="7" t="s">
        <v>326</v>
      </c>
      <c r="B315" s="19">
        <v>98.75</v>
      </c>
      <c r="C315" s="7">
        <v>4</v>
      </c>
      <c r="D315" s="8">
        <v>395</v>
      </c>
      <c r="E315" s="9">
        <v>430</v>
      </c>
      <c r="F315" s="7">
        <v>35</v>
      </c>
      <c r="G315" s="7" t="s">
        <v>15</v>
      </c>
    </row>
    <row r="316" spans="1:7">
      <c r="A316" s="7" t="s">
        <v>327</v>
      </c>
      <c r="B316" s="19">
        <v>34.666666666666664</v>
      </c>
      <c r="C316" s="7">
        <v>3</v>
      </c>
      <c r="D316" s="8">
        <v>104</v>
      </c>
      <c r="E316" s="9">
        <v>118</v>
      </c>
      <c r="F316" s="7">
        <v>14</v>
      </c>
      <c r="G316" s="24" t="s">
        <v>328</v>
      </c>
    </row>
    <row r="317" spans="1:7">
      <c r="A317" s="7" t="s">
        <v>329</v>
      </c>
      <c r="B317" s="19">
        <v>48.666666666666664</v>
      </c>
      <c r="C317" s="7">
        <v>3</v>
      </c>
      <c r="D317" s="8">
        <v>146</v>
      </c>
      <c r="E317" s="9">
        <v>132</v>
      </c>
      <c r="F317" s="7">
        <v>14</v>
      </c>
      <c r="G317" s="24" t="s">
        <v>330</v>
      </c>
    </row>
    <row r="318" spans="1:7">
      <c r="A318" s="7" t="s">
        <v>331</v>
      </c>
      <c r="B318" s="19">
        <v>53.333333333333336</v>
      </c>
      <c r="C318" s="7">
        <v>3</v>
      </c>
      <c r="D318" s="8">
        <v>160</v>
      </c>
      <c r="E318" s="9">
        <v>146</v>
      </c>
      <c r="F318" s="7">
        <v>14</v>
      </c>
      <c r="G318" s="24" t="s">
        <v>332</v>
      </c>
    </row>
    <row r="319" spans="1:7">
      <c r="A319" s="7" t="s">
        <v>333</v>
      </c>
      <c r="B319" s="19">
        <v>41.166666666666664</v>
      </c>
      <c r="C319" s="7">
        <v>6</v>
      </c>
      <c r="D319" s="8">
        <v>247</v>
      </c>
      <c r="E319" s="13">
        <v>266</v>
      </c>
      <c r="F319" s="7">
        <v>19</v>
      </c>
      <c r="G319" s="7" t="s">
        <v>15</v>
      </c>
    </row>
    <row r="320" spans="1:7">
      <c r="A320" s="7" t="s">
        <v>334</v>
      </c>
      <c r="B320" s="19">
        <v>83</v>
      </c>
      <c r="C320" s="7">
        <v>1</v>
      </c>
      <c r="D320" s="8">
        <v>83</v>
      </c>
      <c r="E320" s="9">
        <v>89</v>
      </c>
      <c r="F320" s="7">
        <v>6</v>
      </c>
      <c r="G320" s="7" t="s">
        <v>8</v>
      </c>
    </row>
    <row r="321" spans="1:7">
      <c r="A321" s="7" t="s">
        <v>335</v>
      </c>
      <c r="B321" s="19">
        <v>40</v>
      </c>
      <c r="C321" s="7">
        <v>6</v>
      </c>
      <c r="D321" s="8">
        <v>240</v>
      </c>
      <c r="E321" s="9">
        <v>254</v>
      </c>
      <c r="F321" s="7">
        <v>14</v>
      </c>
      <c r="G321" s="7" t="s">
        <v>15</v>
      </c>
    </row>
    <row r="322" spans="1:7">
      <c r="A322" s="7" t="s">
        <v>336</v>
      </c>
      <c r="B322" s="19">
        <v>46</v>
      </c>
      <c r="C322" s="7">
        <v>10</v>
      </c>
      <c r="D322" s="8">
        <v>460</v>
      </c>
      <c r="E322" s="9">
        <v>474</v>
      </c>
      <c r="F322" s="7">
        <v>14</v>
      </c>
      <c r="G322" s="7" t="s">
        <v>15</v>
      </c>
    </row>
    <row r="323" spans="1:7">
      <c r="A323" s="10" t="s">
        <v>337</v>
      </c>
      <c r="B323" s="20">
        <v>32.799999999999997</v>
      </c>
      <c r="C323" s="10">
        <v>10</v>
      </c>
      <c r="D323" s="11">
        <v>328</v>
      </c>
      <c r="E323" s="12">
        <v>342</v>
      </c>
      <c r="F323" s="10">
        <v>14</v>
      </c>
      <c r="G323" s="7" t="s">
        <v>15</v>
      </c>
    </row>
    <row r="324" spans="1:7">
      <c r="A324" s="10" t="s">
        <v>338</v>
      </c>
      <c r="B324" s="20">
        <v>0</v>
      </c>
      <c r="C324" s="10">
        <v>5</v>
      </c>
      <c r="D324" s="11"/>
      <c r="E324" s="12"/>
      <c r="F324" s="10"/>
      <c r="G324" s="7" t="s">
        <v>15</v>
      </c>
    </row>
    <row r="325" spans="1:7">
      <c r="A325" s="10" t="s">
        <v>339</v>
      </c>
      <c r="B325" s="20">
        <v>10.111111111111111</v>
      </c>
      <c r="C325" s="10">
        <v>18</v>
      </c>
      <c r="D325" s="11">
        <v>182</v>
      </c>
      <c r="E325" s="12">
        <v>196</v>
      </c>
      <c r="F325" s="10">
        <v>14</v>
      </c>
      <c r="G325" s="7" t="s">
        <v>138</v>
      </c>
    </row>
    <row r="326" spans="1:7">
      <c r="A326" s="10" t="s">
        <v>340</v>
      </c>
      <c r="B326" s="20">
        <v>36.75</v>
      </c>
      <c r="C326" s="10">
        <v>8</v>
      </c>
      <c r="D326" s="11">
        <v>294</v>
      </c>
      <c r="E326" s="12">
        <v>308</v>
      </c>
      <c r="F326" s="10">
        <v>14</v>
      </c>
      <c r="G326" s="7" t="s">
        <v>138</v>
      </c>
    </row>
    <row r="327" spans="1:7">
      <c r="A327" s="10" t="s">
        <v>341</v>
      </c>
      <c r="B327" s="20">
        <v>46</v>
      </c>
      <c r="C327" s="10">
        <v>8</v>
      </c>
      <c r="D327" s="11">
        <v>368</v>
      </c>
      <c r="E327" s="12">
        <v>382</v>
      </c>
      <c r="F327" s="10">
        <v>14</v>
      </c>
      <c r="G327" s="7" t="s">
        <v>138</v>
      </c>
    </row>
    <row r="328" spans="1:7">
      <c r="A328" s="10" t="s">
        <v>342</v>
      </c>
      <c r="B328" s="20">
        <v>30.75</v>
      </c>
      <c r="C328" s="10">
        <v>8</v>
      </c>
      <c r="D328" s="11">
        <v>246</v>
      </c>
      <c r="E328" s="12">
        <v>260</v>
      </c>
      <c r="F328" s="10">
        <v>14</v>
      </c>
      <c r="G328" s="7" t="s">
        <v>138</v>
      </c>
    </row>
    <row r="329" spans="1:7">
      <c r="A329" s="7" t="s">
        <v>343</v>
      </c>
      <c r="B329" s="19">
        <v>22.5</v>
      </c>
      <c r="C329" s="7">
        <v>10</v>
      </c>
      <c r="D329" s="8">
        <v>225</v>
      </c>
      <c r="E329" s="9">
        <v>239</v>
      </c>
      <c r="F329" s="7">
        <v>14</v>
      </c>
      <c r="G329" s="7" t="s">
        <v>15</v>
      </c>
    </row>
    <row r="330" spans="1:7">
      <c r="A330" s="7" t="s">
        <v>344</v>
      </c>
      <c r="B330" s="19">
        <v>82</v>
      </c>
      <c r="C330" s="7">
        <v>1</v>
      </c>
      <c r="D330" s="8">
        <v>82</v>
      </c>
      <c r="E330" s="9">
        <v>88</v>
      </c>
      <c r="F330" s="7">
        <v>6</v>
      </c>
      <c r="G330" s="7" t="s">
        <v>8</v>
      </c>
    </row>
    <row r="331" spans="1:7">
      <c r="A331" s="7" t="s">
        <v>345</v>
      </c>
      <c r="B331" s="19">
        <v>14.777777777777779</v>
      </c>
      <c r="C331" s="7">
        <v>9</v>
      </c>
      <c r="D331" s="8">
        <v>133</v>
      </c>
      <c r="E331" s="9">
        <v>147</v>
      </c>
      <c r="F331" s="7">
        <v>14</v>
      </c>
      <c r="G331" s="7" t="s">
        <v>15</v>
      </c>
    </row>
    <row r="332" spans="1:7">
      <c r="A332" s="7" t="s">
        <v>346</v>
      </c>
      <c r="B332" s="19">
        <v>27.2</v>
      </c>
      <c r="C332" s="7">
        <v>10</v>
      </c>
      <c r="D332" s="8">
        <v>272</v>
      </c>
      <c r="E332" s="9">
        <v>286</v>
      </c>
      <c r="F332" s="7">
        <v>14</v>
      </c>
      <c r="G332" s="7" t="s">
        <v>15</v>
      </c>
    </row>
    <row r="333" spans="1:7">
      <c r="A333" s="7" t="s">
        <v>177</v>
      </c>
      <c r="B333" s="19">
        <v>25.444444444444443</v>
      </c>
      <c r="C333" s="7">
        <v>9</v>
      </c>
      <c r="D333" s="8">
        <v>229</v>
      </c>
      <c r="E333" s="9">
        <v>243</v>
      </c>
      <c r="F333" s="7">
        <v>14</v>
      </c>
      <c r="G333" s="7" t="s">
        <v>15</v>
      </c>
    </row>
    <row r="334" spans="1:7">
      <c r="A334" s="7" t="s">
        <v>347</v>
      </c>
      <c r="B334" s="19">
        <v>26</v>
      </c>
      <c r="C334" s="7">
        <v>8</v>
      </c>
      <c r="D334" s="8">
        <v>208</v>
      </c>
      <c r="E334" s="9">
        <v>222</v>
      </c>
      <c r="F334" s="7">
        <v>14</v>
      </c>
      <c r="G334" s="7" t="s">
        <v>15</v>
      </c>
    </row>
    <row r="335" spans="1:7">
      <c r="A335" s="7" t="s">
        <v>65</v>
      </c>
      <c r="B335" s="19">
        <v>19.666666666666668</v>
      </c>
      <c r="C335" s="7">
        <v>12</v>
      </c>
      <c r="D335" s="8">
        <v>236</v>
      </c>
      <c r="E335" s="9">
        <v>250</v>
      </c>
      <c r="F335" s="7">
        <v>14</v>
      </c>
      <c r="G335" s="7" t="s">
        <v>15</v>
      </c>
    </row>
    <row r="336" spans="1:7">
      <c r="A336" s="7" t="s">
        <v>66</v>
      </c>
      <c r="B336" s="20">
        <v>23.833333333333332</v>
      </c>
      <c r="C336" s="10">
        <v>6</v>
      </c>
      <c r="D336" s="11">
        <v>143</v>
      </c>
      <c r="E336" s="12">
        <v>157</v>
      </c>
      <c r="F336" s="10">
        <v>14</v>
      </c>
      <c r="G336" s="10" t="s">
        <v>15</v>
      </c>
    </row>
    <row r="337" spans="1:7">
      <c r="A337" s="7" t="s">
        <v>348</v>
      </c>
      <c r="B337" s="20">
        <v>40.166666666666664</v>
      </c>
      <c r="C337" s="10">
        <v>6</v>
      </c>
      <c r="D337" s="11">
        <v>241</v>
      </c>
      <c r="E337" s="12">
        <v>227</v>
      </c>
      <c r="F337" s="10">
        <v>14</v>
      </c>
      <c r="G337" s="25" t="s">
        <v>349</v>
      </c>
    </row>
    <row r="338" spans="1:7">
      <c r="A338" s="7" t="s">
        <v>350</v>
      </c>
      <c r="B338" s="19">
        <v>3</v>
      </c>
      <c r="C338" s="7">
        <v>1</v>
      </c>
      <c r="D338" s="8">
        <v>3</v>
      </c>
      <c r="E338" s="9">
        <v>9</v>
      </c>
      <c r="F338" s="7">
        <v>6</v>
      </c>
      <c r="G338" s="7" t="s">
        <v>8</v>
      </c>
    </row>
    <row r="339" spans="1:7">
      <c r="A339" s="7" t="s">
        <v>351</v>
      </c>
      <c r="B339" s="19">
        <v>112.75</v>
      </c>
      <c r="C339" s="7">
        <v>4</v>
      </c>
      <c r="D339" s="8">
        <v>451</v>
      </c>
      <c r="E339" s="9">
        <v>486</v>
      </c>
      <c r="F339" s="7">
        <v>35</v>
      </c>
      <c r="G339" s="7" t="s">
        <v>15</v>
      </c>
    </row>
    <row r="340" spans="1:7">
      <c r="A340" s="7" t="s">
        <v>352</v>
      </c>
      <c r="B340" s="19">
        <v>223.75</v>
      </c>
      <c r="C340" s="7">
        <v>4</v>
      </c>
      <c r="D340" s="8">
        <v>895</v>
      </c>
      <c r="E340" s="9">
        <v>930</v>
      </c>
      <c r="F340" s="7">
        <v>35</v>
      </c>
      <c r="G340" s="7" t="s">
        <v>15</v>
      </c>
    </row>
    <row r="341" spans="1:7">
      <c r="A341" s="7" t="s">
        <v>353</v>
      </c>
      <c r="B341" s="19">
        <v>120</v>
      </c>
      <c r="C341" s="7">
        <v>4</v>
      </c>
      <c r="D341" s="8">
        <v>495</v>
      </c>
      <c r="E341" s="9">
        <v>530</v>
      </c>
      <c r="F341" s="7">
        <v>35</v>
      </c>
      <c r="G341" s="7" t="s">
        <v>15</v>
      </c>
    </row>
    <row r="342" spans="1:7">
      <c r="A342" s="7" t="s">
        <v>354</v>
      </c>
      <c r="B342" s="19">
        <v>62</v>
      </c>
      <c r="C342" s="7">
        <v>4</v>
      </c>
      <c r="D342" s="8">
        <v>248</v>
      </c>
      <c r="E342" s="9">
        <v>288</v>
      </c>
      <c r="F342" s="7">
        <v>35</v>
      </c>
      <c r="G342" s="7" t="s">
        <v>15</v>
      </c>
    </row>
    <row r="343" spans="1:7">
      <c r="A343" s="7" t="s">
        <v>355</v>
      </c>
      <c r="B343" s="19">
        <v>225</v>
      </c>
      <c r="C343" s="7">
        <v>2</v>
      </c>
      <c r="D343" s="8">
        <v>450</v>
      </c>
      <c r="E343" s="9">
        <v>485</v>
      </c>
      <c r="F343" s="7">
        <v>35</v>
      </c>
      <c r="G343" s="7" t="s">
        <v>15</v>
      </c>
    </row>
    <row r="344" spans="1:7">
      <c r="A344" s="7" t="s">
        <v>356</v>
      </c>
      <c r="B344" s="19">
        <v>23.357142857142858</v>
      </c>
      <c r="C344" s="7">
        <v>14</v>
      </c>
      <c r="D344" s="8">
        <v>327</v>
      </c>
      <c r="E344" s="9">
        <v>357</v>
      </c>
      <c r="F344" s="7">
        <v>30</v>
      </c>
      <c r="G344" s="7" t="s">
        <v>15</v>
      </c>
    </row>
    <row r="345" spans="1:7">
      <c r="A345" s="7" t="s">
        <v>357</v>
      </c>
      <c r="B345" s="19">
        <v>33</v>
      </c>
      <c r="C345" s="7">
        <v>14</v>
      </c>
      <c r="D345" s="8">
        <v>342</v>
      </c>
      <c r="E345" s="9">
        <v>328</v>
      </c>
      <c r="F345" s="7">
        <v>10</v>
      </c>
      <c r="G345" s="7" t="s">
        <v>15</v>
      </c>
    </row>
    <row r="346" spans="1:7">
      <c r="A346" s="7" t="s">
        <v>358</v>
      </c>
      <c r="B346" s="19"/>
      <c r="C346" s="7">
        <v>4</v>
      </c>
      <c r="D346" s="8"/>
      <c r="E346" s="9"/>
      <c r="F346" s="7">
        <v>0</v>
      </c>
      <c r="G346" s="7" t="s">
        <v>8</v>
      </c>
    </row>
    <row r="347" spans="1:7">
      <c r="A347" s="7" t="s">
        <v>359</v>
      </c>
      <c r="B347" s="19">
        <v>98</v>
      </c>
      <c r="C347" s="7">
        <v>2</v>
      </c>
      <c r="D347" s="8">
        <v>165</v>
      </c>
      <c r="E347" s="9">
        <v>186</v>
      </c>
      <c r="F347" s="7">
        <v>21</v>
      </c>
      <c r="G347" s="7" t="s">
        <v>15</v>
      </c>
    </row>
    <row r="348" spans="1:7">
      <c r="A348" s="7" t="s">
        <v>360</v>
      </c>
      <c r="B348" s="19">
        <v>98</v>
      </c>
      <c r="C348" s="7">
        <v>6</v>
      </c>
      <c r="D348" s="8">
        <v>601</v>
      </c>
      <c r="E348" s="9">
        <v>620</v>
      </c>
      <c r="F348" s="7">
        <v>19</v>
      </c>
      <c r="G348" s="7" t="s">
        <v>138</v>
      </c>
    </row>
    <row r="349" spans="1:7">
      <c r="A349" s="7" t="s">
        <v>361</v>
      </c>
      <c r="B349" s="19">
        <v>163</v>
      </c>
      <c r="C349" s="7">
        <v>2</v>
      </c>
      <c r="D349" s="8">
        <v>370</v>
      </c>
      <c r="E349" s="9">
        <v>405</v>
      </c>
      <c r="F349" s="7">
        <v>35</v>
      </c>
      <c r="G349" s="26" t="s">
        <v>362</v>
      </c>
    </row>
    <row r="350" spans="1:7">
      <c r="A350" s="7" t="s">
        <v>363</v>
      </c>
      <c r="B350" s="19"/>
      <c r="C350" s="7"/>
      <c r="D350" s="8"/>
      <c r="E350" s="9"/>
      <c r="F350" s="7"/>
      <c r="G350" s="7"/>
    </row>
    <row r="351" spans="1:7">
      <c r="A351" s="7" t="s">
        <v>364</v>
      </c>
      <c r="B351" s="19">
        <v>65</v>
      </c>
      <c r="C351" s="7"/>
      <c r="D351" s="8"/>
      <c r="E351" s="9"/>
      <c r="F351" s="7">
        <v>35</v>
      </c>
      <c r="G351" s="7" t="s">
        <v>138</v>
      </c>
    </row>
    <row r="352" spans="1:7">
      <c r="A352" s="7" t="s">
        <v>365</v>
      </c>
      <c r="B352" s="19">
        <v>82</v>
      </c>
      <c r="C352" s="7"/>
      <c r="D352" s="8"/>
      <c r="E352" s="9"/>
      <c r="F352" s="7"/>
      <c r="G352" s="7"/>
    </row>
    <row r="353" spans="1:7">
      <c r="A353" s="14" t="s">
        <v>366</v>
      </c>
      <c r="B353" s="27"/>
      <c r="C353" s="14"/>
      <c r="D353" s="15"/>
      <c r="E353" s="16"/>
      <c r="F353" s="14"/>
      <c r="G353" s="14"/>
    </row>
    <row r="354" spans="1:7">
      <c r="A354" s="7" t="s">
        <v>367</v>
      </c>
      <c r="B354" s="19">
        <v>8.4375</v>
      </c>
      <c r="C354" s="7">
        <v>16</v>
      </c>
      <c r="D354" s="8">
        <v>135</v>
      </c>
      <c r="E354" s="9">
        <v>170</v>
      </c>
      <c r="F354" s="7">
        <v>35</v>
      </c>
      <c r="G354" s="7" t="s">
        <v>15</v>
      </c>
    </row>
    <row r="355" spans="1:7">
      <c r="A355" s="7" t="s">
        <v>368</v>
      </c>
      <c r="B355" s="19">
        <v>1.90625</v>
      </c>
      <c r="C355" s="7">
        <v>32</v>
      </c>
      <c r="D355" s="8">
        <v>61</v>
      </c>
      <c r="E355" s="9">
        <v>80</v>
      </c>
      <c r="F355" s="7">
        <v>19</v>
      </c>
      <c r="G355" s="7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Formulaire</vt:lpstr>
      <vt:lpstr>Data données</vt:lpstr>
      <vt:lpstr>TDB</vt:lpstr>
      <vt:lpstr>Base clients</vt:lpstr>
      <vt:lpstr>Base articles</vt:lpstr>
      <vt:lpstr>Article</vt:lpstr>
      <vt:lpstr>Client</vt:lpstr>
      <vt:lpstr>Clients</vt:lpstr>
      <vt:lpstr>Magasinier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2017-07-15T17:38:07Z</dcterms:modified>
</cp:coreProperties>
</file>