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 activeTab="1"/>
  </bookViews>
  <sheets>
    <sheet name="Feuil1" sheetId="1" r:id="rId1"/>
    <sheet name="Ventes" sheetId="2" r:id="rId2"/>
    <sheet name="Qtés" sheetId="3" r:id="rId3"/>
  </sheets>
  <calcPr calcId="14562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2" i="1"/>
</calcChain>
</file>

<file path=xl/sharedStrings.xml><?xml version="1.0" encoding="utf-8"?>
<sst xmlns="http://schemas.openxmlformats.org/spreadsheetml/2006/main" count="310" uniqueCount="113">
  <si>
    <t>Period</t>
  </si>
  <si>
    <t>Produit</t>
  </si>
  <si>
    <t>Qté</t>
  </si>
  <si>
    <t>Valeur Ventes</t>
  </si>
  <si>
    <t>[0084] H05 Vk 0.75 J/V</t>
  </si>
  <si>
    <t>[0087] H05 Vk 1 J/V</t>
  </si>
  <si>
    <t>[0090] H07 Vk 1.5 J/V</t>
  </si>
  <si>
    <t>[0093] H07 Vk 2.5 J/V</t>
  </si>
  <si>
    <t>[0099] H07 Vk 6 V/J</t>
  </si>
  <si>
    <t>[0488] U1000 R2V 2X1.5 Sans V/J</t>
  </si>
  <si>
    <t>[0083B] H05 Vk 0.75 Bleu</t>
  </si>
  <si>
    <t>[0083N] H05 Vk 0.75 Noir</t>
  </si>
  <si>
    <t>[0083R] H05 Vk 0.75 Rouge</t>
  </si>
  <si>
    <t>[0085BL] H05 Vk 0.75 Blanc</t>
  </si>
  <si>
    <t>[0085V] H05 Vk 0.75 Violet</t>
  </si>
  <si>
    <t>[0086B] HO5 VK 1 BLEU</t>
  </si>
  <si>
    <t>[0086N] H05 Vk 1 Noir</t>
  </si>
  <si>
    <t>[0086R] HO5 VK 1 Rouge</t>
  </si>
  <si>
    <t>[0088O] H05 Vk 1 Orange</t>
  </si>
  <si>
    <t>[0089B] H07 Vk 1.5 Bleu</t>
  </si>
  <si>
    <t>[0089N] H07 Vk 1.5 Noir</t>
  </si>
  <si>
    <t>[0089R] H07 Vk 1.5 Rouge</t>
  </si>
  <si>
    <t>[0092B] H07 Vk 2.5 Bleu</t>
  </si>
  <si>
    <t>[0092N] H07 Vk 2.5 Noir</t>
  </si>
  <si>
    <t>[0092R] H07 Vk 2.5 Rouge</t>
  </si>
  <si>
    <t>[0095B] H07 Vk 4 Bleu</t>
  </si>
  <si>
    <t>[0098B] H07 Vk 6 Bleu</t>
  </si>
  <si>
    <t>[0098N] H07 Vk 6 Noir</t>
  </si>
  <si>
    <t>[0098R] H07 Vk 6 Rouge</t>
  </si>
  <si>
    <t>[0101B] H07 Vk 10 Bleu</t>
  </si>
  <si>
    <t>[0101N] H07 Vk 10 Noir</t>
  </si>
  <si>
    <t>[0101R] H07 Vk 10 Rouge</t>
  </si>
  <si>
    <t>[0101VJ] H07 Vk 10 V/J</t>
  </si>
  <si>
    <t>[0103B] H07 Vk 16 Bleu</t>
  </si>
  <si>
    <t>[0103N] HO7 VK 16 NOIR</t>
  </si>
  <si>
    <t>[0103R] HO7 VK 16 ROUGE</t>
  </si>
  <si>
    <t>[0103VJ] H07 Vk 16 V/J</t>
  </si>
  <si>
    <t>[0400T] U1000 R2V 3G1.5 Touret</t>
  </si>
  <si>
    <t>[0401T] U1000 R2V 3G2.5 Touret</t>
  </si>
  <si>
    <t>[0407T] U1000 R2V 4G1.5 Touret</t>
  </si>
  <si>
    <t>[0408T] U1000 R2V 4G2.5 Touret</t>
  </si>
  <si>
    <t>[0416T] U1000 R2V 5G1.5 Touret</t>
  </si>
  <si>
    <t>[0417T] U1000 R2V 5G2.5 Touret</t>
  </si>
  <si>
    <t>[0488T] U1000 R2V 2X1.5 Sans V/J</t>
  </si>
  <si>
    <t>[0765T] H07 Rnf 3G1.5 Touret</t>
  </si>
  <si>
    <t>[0766T] H07 Rnf 3G2.5 Touret</t>
  </si>
  <si>
    <t>[0777T] H07 Rnf 4G1.5 Touret</t>
  </si>
  <si>
    <t>[0778T] H07 Rnf 4G2.5 Touret</t>
  </si>
  <si>
    <t>[0150] H05 Vvf 2X0.75 Svj G</t>
  </si>
  <si>
    <t>[0151] H05 Vvf 2X1 Svj G</t>
  </si>
  <si>
    <t>[0152] H05 Vvf 2X1.5 Svj G</t>
  </si>
  <si>
    <t>[0156] HO5 VVF 3G0.75 GRIS</t>
  </si>
  <si>
    <t>[0157] H05 Vvf 3G1 G</t>
  </si>
  <si>
    <t>[0158] H05 Vvf 3G1.5 G</t>
  </si>
  <si>
    <t>[0159] H05 Vvf 3G2.5 G</t>
  </si>
  <si>
    <t>[0162] H05 Vvf 4G0.75 G</t>
  </si>
  <si>
    <t>[0163] H05 Vvf 4G1 G</t>
  </si>
  <si>
    <t>[0164] H05 Vvf 4G1.5 G</t>
  </si>
  <si>
    <t>[0168] H05 Vvf 5G0.75 G</t>
  </si>
  <si>
    <t>[0169] H05 Vvf 5G1 G</t>
  </si>
  <si>
    <t>[0174] H05 Vvf 2X0.75 Blc</t>
  </si>
  <si>
    <t>[0175] H05 Vvf 2X1 Blc</t>
  </si>
  <si>
    <t>[0176] H05 Vvf 2X1.5 Blc</t>
  </si>
  <si>
    <t>[0180] H05 Vvf 3G0.75 Blc</t>
  </si>
  <si>
    <t>[0181] H05 Vvf 3G1 Blc</t>
  </si>
  <si>
    <t>[0182] H05 Vvf 3G1.5 Blc</t>
  </si>
  <si>
    <t>[0183] H05 Vvf 3G2.5 Blc</t>
  </si>
  <si>
    <t>[0186] H05 Vvf 4G0.75 Blc</t>
  </si>
  <si>
    <t>[0187] H05 Vvf 4G1 Blc</t>
  </si>
  <si>
    <t>[0188] H05 Vvf 4G1.5 Blc</t>
  </si>
  <si>
    <t>[0190] H05 Vvf 5G0.75 Blc</t>
  </si>
  <si>
    <t>[0192] H05 Vvf 5G1.5 Blc</t>
  </si>
  <si>
    <t>[0001B] H07 Vu 1.5 Bleu</t>
  </si>
  <si>
    <t>[0001R] H07 Vu 1.5 Rouge</t>
  </si>
  <si>
    <t>[0001VJ] H07 Vu 1.5 Vert Jaune</t>
  </si>
  <si>
    <t>[0002BL] H07 Vu 1.5 Blanc</t>
  </si>
  <si>
    <t>[0002G] H07 Vu 1.5 Gris</t>
  </si>
  <si>
    <t>[0002M] H07 Vu 1.5 Marron</t>
  </si>
  <si>
    <t>[0002N] H07 Vu 1.5 Noir</t>
  </si>
  <si>
    <t>[0002O] H07 Vu 1.5 Orange</t>
  </si>
  <si>
    <t>[0002V] H07 Vu 1.5 Violet</t>
  </si>
  <si>
    <t>[0003B] H07 Vu 2.5 Bleu</t>
  </si>
  <si>
    <t>[0003R] H07 Vu 2.5 Rouge</t>
  </si>
  <si>
    <t>[0003VJ] H07 Vu 2.5 Vert Jaune</t>
  </si>
  <si>
    <t>[0004M] H07 Vu 2.5 Marron</t>
  </si>
  <si>
    <t>[0004N] H07 Vu 2.5 Noir</t>
  </si>
  <si>
    <t>[0004O] H07 Vu 2.5 Orange</t>
  </si>
  <si>
    <t>[0004V] H07 Vu 2.5 Violet</t>
  </si>
  <si>
    <t>[0007B] H07 Vr 6 Bleu</t>
  </si>
  <si>
    <t>[0007R] H07 Vr 6 Rouge</t>
  </si>
  <si>
    <t>[0007VJ] H07 Vr 6 Vert Jaune</t>
  </si>
  <si>
    <t>[0008N] H07 Vr 6 Noir</t>
  </si>
  <si>
    <t>[0009B] H07 Vr 10 Bleu</t>
  </si>
  <si>
    <t>Date</t>
  </si>
  <si>
    <t>Étiquettes de lignes</t>
  </si>
  <si>
    <t>Total général</t>
  </si>
  <si>
    <t>Somme de Valeur Ventes</t>
  </si>
  <si>
    <t>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</si>
  <si>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</si>
  <si>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</si>
  <si>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</si>
  <si>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</si>
  <si>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</si>
  <si>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</si>
  <si>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</si>
  <si>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</si>
  <si>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</si>
  <si>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</si>
  <si>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</si>
  <si>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</si>
  <si>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2018</t>
  </si>
  <si>
    <t>Mois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</si>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</sst>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[=0]0;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1" fillId="2" borderId="0" xfId="0" applyFont="1" applyFill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3" fontId="0" fillId="0" borderId="0" xfId="0" applyNumberFormat="1"/>
    <xf numFmtId="41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64" formatCode="[=0]0;0.0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32.486762499997" createdVersion="4" refreshedVersion="4" minRefreshableVersion="3" recordCount="89">
  <cacheSource type="worksheet">
    <worksheetSource name="Donnees"/>
  </cacheSource>
  <cacheFields count="7">
    <cacheField name="Period" numFmtId="0">
      <sharedItems containsSemiMixedTypes="0" containsString="0" containsNumber="1" containsInteger="1" minValue="201701" maxValue="201812"/>
    </cacheField>
    <cacheField name="Produit" numFmtId="49">
      <sharedItems count="89">
        <s v="[0084] H05 Vk 0.75 J/V"/>
        <s v="[0087] H05 Vk 1 J/V"/>
        <s v="[0090] H07 Vk 1.5 J/V"/>
        <s v="[0093] H07 Vk 2.5 J/V"/>
        <s v="[0099] H07 Vk 6 V/J"/>
        <s v="[0488] U1000 R2V 2X1.5 Sans V/J"/>
        <s v="[0083B] H05 Vk 0.75 Bleu"/>
        <s v="[0083N] H05 Vk 0.75 Noir"/>
        <s v="[0083R] H05 Vk 0.75 Rouge"/>
        <s v="[0085BL] H05 Vk 0.75 Blanc"/>
        <s v="[0085V] H05 Vk 0.75 Violet"/>
        <s v="[0086B] HO5 VK 1 BLEU"/>
        <s v="[0086N] H05 Vk 1 Noir"/>
        <s v="[0086R] HO5 VK 1 Rouge"/>
        <s v="[0088O] H05 Vk 1 Orange"/>
        <s v="[0089B] H07 Vk 1.5 Bleu"/>
        <s v="[0089N] H07 Vk 1.5 Noir"/>
        <s v="[0089R] H07 Vk 1.5 Rouge"/>
        <s v="[0092B] H07 Vk 2.5 Bleu"/>
        <s v="[0092N] H07 Vk 2.5 Noir"/>
        <s v="[0092R] H07 Vk 2.5 Rouge"/>
        <s v="[0095B] H07 Vk 4 Bleu"/>
        <s v="[0098B] H07 Vk 6 Bleu"/>
        <s v="[0098N] H07 Vk 6 Noir"/>
        <s v="[0098R] H07 Vk 6 Rouge"/>
        <s v="[0101B] H07 Vk 10 Bleu"/>
        <s v="[0101N] H07 Vk 10 Noir"/>
        <s v="[0101R] H07 Vk 10 Rouge"/>
        <s v="[0101VJ] H07 Vk 10 V/J"/>
        <s v="[0103B] H07 Vk 16 Bleu"/>
        <s v="[0103N] HO7 VK 16 NOIR"/>
        <s v="[0103R] HO7 VK 16 ROUGE"/>
        <s v="[0103VJ] H07 Vk 16 V/J"/>
        <s v="[0400T] U1000 R2V 3G1.5 Touret"/>
        <s v="[0401T] U1000 R2V 3G2.5 Touret"/>
        <s v="[0407T] U1000 R2V 4G1.5 Touret"/>
        <s v="[0408T] U1000 R2V 4G2.5 Touret"/>
        <s v="[0416T] U1000 R2V 5G1.5 Touret"/>
        <s v="[0417T] U1000 R2V 5G2.5 Touret"/>
        <s v="[0488T] U1000 R2V 2X1.5 Sans V/J"/>
        <s v="[0765T] H07 Rnf 3G1.5 Touret"/>
        <s v="[0766T] H07 Rnf 3G2.5 Touret"/>
        <s v="[0777T] H07 Rnf 4G1.5 Touret"/>
        <s v="[0778T] H07 Rnf 4G2.5 Touret"/>
        <s v="[0150] H05 Vvf 2X0.75 Svj G"/>
        <s v="[0151] H05 Vvf 2X1 Svj G"/>
        <s v="[0152] H05 Vvf 2X1.5 Svj G"/>
        <s v="[0156] HO5 VVF 3G0.75 GRIS"/>
        <s v="[0157] H05 Vvf 3G1 G"/>
        <s v="[0158] H05 Vvf 3G1.5 G"/>
        <s v="[0159] H05 Vvf 3G2.5 G"/>
        <s v="[0162] H05 Vvf 4G0.75 G"/>
        <s v="[0163] H05 Vvf 4G1 G"/>
        <s v="[0164] H05 Vvf 4G1.5 G"/>
        <s v="[0168] H05 Vvf 5G0.75 G"/>
        <s v="[0169] H05 Vvf 5G1 G"/>
        <s v="[0174] H05 Vvf 2X0.75 Blc"/>
        <s v="[0175] H05 Vvf 2X1 Blc"/>
        <s v="[0176] H05 Vvf 2X1.5 Blc"/>
        <s v="[0180] H05 Vvf 3G0.75 Blc"/>
        <s v="[0181] H05 Vvf 3G1 Blc"/>
        <s v="[0182] H05 Vvf 3G1.5 Blc"/>
        <s v="[0183] H05 Vvf 3G2.5 Blc"/>
        <s v="[0186] H05 Vvf 4G0.75 Blc"/>
        <s v="[0187] H05 Vvf 4G1 Blc"/>
        <s v="[0188] H05 Vvf 4G1.5 Blc"/>
        <s v="[0190] H05 Vvf 5G0.75 Blc"/>
        <s v="[0192] H05 Vvf 5G1.5 Blc"/>
        <s v="[0001B] H07 Vu 1.5 Bleu"/>
        <s v="[0001R] H07 Vu 1.5 Rouge"/>
        <s v="[0001VJ] H07 Vu 1.5 Vert Jaune"/>
        <s v="[0002BL] H07 Vu 1.5 Blanc"/>
        <s v="[0002G] H07 Vu 1.5 Gris"/>
        <s v="[0002M] H07 Vu 1.5 Marron"/>
        <s v="[0002N] H07 Vu 1.5 Noir"/>
        <s v="[0002O] H07 Vu 1.5 Orange"/>
        <s v="[0002V] H07 Vu 1.5 Violet"/>
        <s v="[0003B] H07 Vu 2.5 Bleu"/>
        <s v="[0003R] H07 Vu 2.5 Rouge"/>
        <s v="[0003VJ] H07 Vu 2.5 Vert Jaune"/>
        <s v="[0004M] H07 Vu 2.5 Marron"/>
        <s v="[0004N] H07 Vu 2.5 Noir"/>
        <s v="[0004O] H07 Vu 2.5 Orange"/>
        <s v="[0004V] H07 Vu 2.5 Violet"/>
        <s v="[0007B] H07 Vr 6 Bleu"/>
        <s v="[0007R] H07 Vr 6 Rouge"/>
        <s v="[0007VJ] H07 Vr 6 Vert Jaune"/>
        <s v="[0008N] H07 Vr 6 Noir"/>
        <s v="[0009B] H07 Vr 10 Bleu"/>
      </sharedItems>
    </cacheField>
    <cacheField name="Qté" numFmtId="0">
      <sharedItems containsSemiMixedTypes="0" containsString="0" containsNumber="1" containsInteger="1" minValue="0" maxValue="464200"/>
    </cacheField>
    <cacheField name="Valeur Ventes" numFmtId="164">
      <sharedItems containsSemiMixedTypes="0" containsString="0" containsNumber="1" minValue="0" maxValue="54000"/>
    </cacheField>
    <cacheField name="Date" numFmtId="14">
      <sharedItems containsSemiMixedTypes="0" containsNonDate="0" containsDate="1" containsString="0" minDate="2017-01-01T00:00:00" maxDate="2018-12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</sharedItems>
      <fieldGroup par="6" base="4">
        <rangePr groupBy="days" startDate="2017-01-01T00:00:00" endDate="2018-12-02T00:00:00"/>
        <groupItems count="368">
          <s v="&lt;01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18"/>
        </groupItems>
      </fieldGroup>
    </cacheField>
    <cacheField name="Mois" numFmtId="0" databaseField="0">
      <fieldGroup base="4">
        <rangePr groupBy="months" startDate="2017-01-01T00:00:00" endDate="2018-12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8"/>
        </groupItems>
      </fieldGroup>
    </cacheField>
    <cacheField name="Années" numFmtId="0" databaseField="0">
      <fieldGroup base="4">
        <rangePr groupBy="years" startDate="2017-01-01T00:00:00" endDate="2018-12-02T00:00:00"/>
        <groupItems count="4">
          <s v="&lt;01/01/2017"/>
          <s v="2017"/>
          <s v="2018"/>
          <s v="&gt;02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n v="201701"/>
    <x v="0"/>
    <n v="1400"/>
    <n v="81.89"/>
    <x v="0"/>
  </r>
  <r>
    <n v="201701"/>
    <x v="1"/>
    <n v="300"/>
    <n v="22.72"/>
    <x v="0"/>
  </r>
  <r>
    <n v="201702"/>
    <x v="2"/>
    <n v="800"/>
    <n v="84.64"/>
    <x v="1"/>
  </r>
  <r>
    <n v="201702"/>
    <x v="3"/>
    <n v="3800"/>
    <n v="643.92999999999995"/>
    <x v="1"/>
  </r>
  <r>
    <n v="201702"/>
    <x v="4"/>
    <n v="2100"/>
    <n v="830.11"/>
    <x v="1"/>
  </r>
  <r>
    <n v="201703"/>
    <x v="5"/>
    <n v="36"/>
    <n v="432"/>
    <x v="2"/>
  </r>
  <r>
    <n v="201703"/>
    <x v="6"/>
    <n v="3500"/>
    <n v="204.73"/>
    <x v="2"/>
  </r>
  <r>
    <n v="201703"/>
    <x v="7"/>
    <n v="2400"/>
    <n v="140.08000000000001"/>
    <x v="2"/>
  </r>
  <r>
    <n v="201704"/>
    <x v="8"/>
    <n v="3700"/>
    <n v="216.43"/>
    <x v="3"/>
  </r>
  <r>
    <n v="201704"/>
    <x v="9"/>
    <n v="2700"/>
    <n v="157.93"/>
    <x v="3"/>
  </r>
  <r>
    <n v="201704"/>
    <x v="10"/>
    <n v="938"/>
    <n v="876"/>
    <x v="3"/>
  </r>
  <r>
    <n v="201705"/>
    <x v="11"/>
    <n v="1000"/>
    <n v="75.73"/>
    <x v="4"/>
  </r>
  <r>
    <n v="201705"/>
    <x v="12"/>
    <n v="2500"/>
    <n v="189.33"/>
    <x v="4"/>
  </r>
  <r>
    <n v="201705"/>
    <x v="13"/>
    <n v="1400"/>
    <n v="106.03"/>
    <x v="4"/>
  </r>
  <r>
    <n v="201705"/>
    <x v="14"/>
    <n v="570"/>
    <n v="0"/>
    <x v="4"/>
  </r>
  <r>
    <n v="201706"/>
    <x v="15"/>
    <n v="1400"/>
    <n v="150.52000000000001"/>
    <x v="5"/>
  </r>
  <r>
    <n v="201706"/>
    <x v="16"/>
    <n v="5500"/>
    <n v="590.27"/>
    <x v="5"/>
  </r>
  <r>
    <n v="201706"/>
    <x v="17"/>
    <n v="3000"/>
    <n v="319.79000000000002"/>
    <x v="5"/>
  </r>
  <r>
    <n v="201706"/>
    <x v="18"/>
    <n v="0"/>
    <n v="933.78"/>
    <x v="5"/>
  </r>
  <r>
    <n v="201707"/>
    <x v="19"/>
    <n v="4300"/>
    <n v="734.23"/>
    <x v="6"/>
  </r>
  <r>
    <n v="201707"/>
    <x v="20"/>
    <n v="2500"/>
    <n v="424.05"/>
    <x v="6"/>
  </r>
  <r>
    <n v="201707"/>
    <x v="21"/>
    <n v="0"/>
    <n v="0"/>
    <x v="6"/>
  </r>
  <r>
    <n v="201708"/>
    <x v="22"/>
    <n v="2300"/>
    <n v="909.32"/>
    <x v="7"/>
  </r>
  <r>
    <n v="201708"/>
    <x v="23"/>
    <n v="900"/>
    <n v="355.89"/>
    <x v="7"/>
  </r>
  <r>
    <n v="201708"/>
    <x v="24"/>
    <n v="900"/>
    <n v="355.59"/>
    <x v="7"/>
  </r>
  <r>
    <n v="201708"/>
    <x v="25"/>
    <n v="2700"/>
    <n v="0"/>
    <x v="7"/>
  </r>
  <r>
    <n v="201709"/>
    <x v="26"/>
    <n v="1500"/>
    <n v="1027.77"/>
    <x v="8"/>
  </r>
  <r>
    <n v="201709"/>
    <x v="27"/>
    <n v="2200"/>
    <n v="1503.13"/>
    <x v="8"/>
  </r>
  <r>
    <n v="201709"/>
    <x v="28"/>
    <n v="1300"/>
    <n v="888.91"/>
    <x v="8"/>
  </r>
  <r>
    <n v="201709"/>
    <x v="29"/>
    <n v="2400"/>
    <n v="2503.83"/>
    <x v="8"/>
  </r>
  <r>
    <n v="201710"/>
    <x v="30"/>
    <n v="1100"/>
    <n v="1143.51"/>
    <x v="9"/>
  </r>
  <r>
    <n v="201710"/>
    <x v="31"/>
    <n v="2200"/>
    <n v="2289.4699999999998"/>
    <x v="9"/>
  </r>
  <r>
    <n v="201710"/>
    <x v="32"/>
    <n v="18000"/>
    <n v="2289.46"/>
    <x v="9"/>
  </r>
  <r>
    <n v="201711"/>
    <x v="33"/>
    <n v="71000"/>
    <n v="54000"/>
    <x v="10"/>
  </r>
  <r>
    <n v="201711"/>
    <x v="34"/>
    <n v="61500"/>
    <n v="33917.800000000003"/>
    <x v="10"/>
  </r>
  <r>
    <n v="201711"/>
    <x v="35"/>
    <n v="8000"/>
    <n v="3867.84"/>
    <x v="10"/>
  </r>
  <r>
    <n v="201711"/>
    <x v="36"/>
    <n v="1500"/>
    <n v="1104.45"/>
    <x v="10"/>
  </r>
  <r>
    <n v="201711"/>
    <x v="37"/>
    <n v="19515"/>
    <n v="11704.73"/>
    <x v="10"/>
  </r>
  <r>
    <n v="201712"/>
    <x v="38"/>
    <n v="15000"/>
    <n v="13396.86"/>
    <x v="11"/>
  </r>
  <r>
    <n v="201712"/>
    <x v="39"/>
    <n v="7500"/>
    <n v="2148.54"/>
    <x v="11"/>
  </r>
  <r>
    <n v="201712"/>
    <x v="40"/>
    <n v="3500"/>
    <n v="2516.16"/>
    <x v="11"/>
  </r>
  <r>
    <n v="201712"/>
    <x v="41"/>
    <n v="8000"/>
    <n v="6915.26"/>
    <x v="11"/>
  </r>
  <r>
    <n v="201801"/>
    <x v="42"/>
    <n v="1500"/>
    <n v="1166.6199999999999"/>
    <x v="12"/>
  </r>
  <r>
    <n v="201801"/>
    <x v="43"/>
    <n v="500"/>
    <n v="598.12"/>
    <x v="12"/>
  </r>
  <r>
    <n v="201801"/>
    <x v="44"/>
    <n v="5250"/>
    <n v="819.74"/>
    <x v="12"/>
  </r>
  <r>
    <n v="201802"/>
    <x v="45"/>
    <n v="3150"/>
    <n v="615.44000000000005"/>
    <x v="13"/>
  </r>
  <r>
    <n v="201802"/>
    <x v="46"/>
    <n v="2200"/>
    <n v="581.61"/>
    <x v="13"/>
  </r>
  <r>
    <n v="201802"/>
    <x v="47"/>
    <n v="2750"/>
    <n v="589.58000000000004"/>
    <x v="13"/>
  </r>
  <r>
    <n v="201803"/>
    <x v="48"/>
    <n v="1200"/>
    <n v="321.73"/>
    <x v="14"/>
  </r>
  <r>
    <n v="201803"/>
    <x v="49"/>
    <n v="1450"/>
    <n v="511.22"/>
    <x v="14"/>
  </r>
  <r>
    <n v="201803"/>
    <x v="50"/>
    <n v="550"/>
    <n v="314.97000000000003"/>
    <x v="14"/>
  </r>
  <r>
    <n v="201803"/>
    <x v="51"/>
    <n v="1150"/>
    <n v="308.89"/>
    <x v="14"/>
  </r>
  <r>
    <n v="201804"/>
    <x v="52"/>
    <n v="2400"/>
    <n v="821.25"/>
    <x v="15"/>
  </r>
  <r>
    <n v="201804"/>
    <x v="53"/>
    <n v="400"/>
    <n v="191.09"/>
    <x v="15"/>
  </r>
  <r>
    <n v="201804"/>
    <x v="54"/>
    <n v="700"/>
    <n v="237.95"/>
    <x v="15"/>
  </r>
  <r>
    <n v="201805"/>
    <x v="55"/>
    <n v="0"/>
    <n v="0"/>
    <x v="16"/>
  </r>
  <r>
    <n v="201805"/>
    <x v="56"/>
    <n v="7650"/>
    <n v="1180.21"/>
    <x v="16"/>
  </r>
  <r>
    <n v="201805"/>
    <x v="57"/>
    <n v="2600"/>
    <n v="507.51"/>
    <x v="16"/>
  </r>
  <r>
    <n v="201806"/>
    <x v="58"/>
    <n v="1650"/>
    <n v="428.73"/>
    <x v="17"/>
  </r>
  <r>
    <n v="201806"/>
    <x v="59"/>
    <n v="7800"/>
    <n v="1689.21"/>
    <x v="17"/>
  </r>
  <r>
    <n v="201806"/>
    <x v="60"/>
    <n v="3450"/>
    <n v="923.56"/>
    <x v="17"/>
  </r>
  <r>
    <n v="201806"/>
    <x v="61"/>
    <n v="6900"/>
    <n v="2450.31"/>
    <x v="17"/>
  </r>
  <r>
    <n v="201806"/>
    <x v="62"/>
    <n v="1300"/>
    <n v="748.46"/>
    <x v="17"/>
  </r>
  <r>
    <n v="201807"/>
    <x v="63"/>
    <n v="8600"/>
    <n v="2306.87"/>
    <x v="18"/>
  </r>
  <r>
    <n v="201807"/>
    <x v="64"/>
    <n v="1300"/>
    <n v="444.61"/>
    <x v="18"/>
  </r>
  <r>
    <n v="201807"/>
    <x v="65"/>
    <n v="1150"/>
    <n v="549.38"/>
    <x v="18"/>
  </r>
  <r>
    <n v="201807"/>
    <x v="66"/>
    <n v="700"/>
    <n v="237.95"/>
    <x v="18"/>
  </r>
  <r>
    <n v="201808"/>
    <x v="67"/>
    <n v="0"/>
    <n v="0"/>
    <x v="19"/>
  </r>
  <r>
    <n v="201808"/>
    <x v="68"/>
    <n v="464200"/>
    <n v="44798.81"/>
    <x v="19"/>
  </r>
  <r>
    <n v="201808"/>
    <x v="69"/>
    <n v="397100"/>
    <n v="38347.83"/>
    <x v="19"/>
  </r>
  <r>
    <n v="201809"/>
    <x v="70"/>
    <n v="315600"/>
    <n v="30512.400000000001"/>
    <x v="20"/>
  </r>
  <r>
    <n v="201809"/>
    <x v="71"/>
    <n v="128200"/>
    <n v="12325.14"/>
    <x v="20"/>
  </r>
  <r>
    <n v="201809"/>
    <x v="72"/>
    <n v="69400"/>
    <n v="6672.11"/>
    <x v="20"/>
  </r>
  <r>
    <n v="201809"/>
    <x v="73"/>
    <n v="132400"/>
    <n v="12728.93"/>
    <x v="20"/>
  </r>
  <r>
    <n v="201810"/>
    <x v="74"/>
    <n v="188900"/>
    <n v="17893.990000000002"/>
    <x v="21"/>
  </r>
  <r>
    <n v="201810"/>
    <x v="75"/>
    <n v="189500"/>
    <n v="18218.52"/>
    <x v="21"/>
  </r>
  <r>
    <n v="201810"/>
    <x v="76"/>
    <n v="187900"/>
    <n v="18064.689999999999"/>
    <x v="21"/>
  </r>
  <r>
    <n v="201810"/>
    <x v="77"/>
    <n v="352400"/>
    <n v="53636.51"/>
    <x v="21"/>
  </r>
  <r>
    <n v="201811"/>
    <x v="78"/>
    <n v="313600"/>
    <n v="47699.75"/>
    <x v="22"/>
  </r>
  <r>
    <n v="201811"/>
    <x v="79"/>
    <n v="334700"/>
    <n v="50928.28"/>
    <x v="22"/>
  </r>
  <r>
    <n v="201811"/>
    <x v="80"/>
    <n v="5900"/>
    <n v="902.79"/>
    <x v="22"/>
  </r>
  <r>
    <n v="201811"/>
    <x v="81"/>
    <n v="10700"/>
    <n v="1637.24"/>
    <x v="22"/>
  </r>
  <r>
    <n v="201812"/>
    <x v="82"/>
    <n v="200"/>
    <n v="30.6"/>
    <x v="23"/>
  </r>
  <r>
    <n v="201812"/>
    <x v="83"/>
    <n v="2100"/>
    <n v="321.32"/>
    <x v="23"/>
  </r>
  <r>
    <n v="201812"/>
    <x v="84"/>
    <n v="29300"/>
    <n v="11180.39"/>
    <x v="23"/>
  </r>
  <r>
    <n v="201812"/>
    <x v="85"/>
    <n v="29900"/>
    <n v="11409.35"/>
    <x v="23"/>
  </r>
  <r>
    <n v="201812"/>
    <x v="86"/>
    <n v="36400"/>
    <n v="13889.59"/>
    <x v="23"/>
  </r>
  <r>
    <n v="201812"/>
    <x v="87"/>
    <n v="224565"/>
    <n v="0"/>
    <x v="23"/>
  </r>
  <r>
    <n v="201812"/>
    <x v="88"/>
    <n v="78"/>
    <n v="1048.8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>
  <location ref="A3:N96" firstHeaderRow="1" firstDataRow="2" firstDataCol="1"/>
  <pivotFields count="7">
    <pivotField showAll="0"/>
    <pivotField axis="axisRow" showAll="0">
      <items count="90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  <item t="default"/>
      </items>
    </pivotField>
    <pivotField showAll="0"/>
    <pivotField dataField="1" numFmtId="164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6"/>
    <field x="1"/>
  </rowFields>
  <rowItems count="92">
    <i>
      <x v="1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87"/>
    </i>
    <i r="1">
      <x v="88"/>
    </i>
    <i t="grand">
      <x/>
    </i>
  </rowItems>
  <colFields count="1">
    <field x="5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Valeur Ventes" fld="3" baseField="6" baseItem="1" numFmtId="43"/>
  </dataField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>
  <location ref="A3:N96" firstHeaderRow="1" firstDataRow="2" firstDataCol="1"/>
  <pivotFields count="7">
    <pivotField showAll="0"/>
    <pivotField axis="axisRow" showAll="0">
      <items count="90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  <item t="default"/>
      </items>
    </pivotField>
    <pivotField dataField="1" showAll="0"/>
    <pivotField numFmtId="164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6"/>
    <field x="1"/>
  </rowFields>
  <rowItems count="92">
    <i>
      <x v="1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87"/>
    </i>
    <i r="1">
      <x v="88"/>
    </i>
    <i t="grand">
      <x/>
    </i>
  </rowItems>
  <colFields count="1">
    <field x="5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Qté" fld="2" baseField="1" baseItem="43" numFmtId="41"/>
  </dataField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E90" totalsRowShown="0" headerRowDxfId="3">
  <autoFilter ref="A1:E90"/>
  <tableColumns count="5">
    <tableColumn id="1" name="Period"/>
    <tableColumn id="2" name="Produit" dataDxfId="2"/>
    <tableColumn id="3" name="Qté"/>
    <tableColumn id="4" name="Valeur Ventes" dataDxfId="1"/>
    <tableColumn id="5" name="Date" dataDxfId="0">
      <calculatedColumnFormula>DATE(LEFT(A2,4),RIGHT(A2,2),1)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3"/>
  <sheetViews>
    <sheetView topLeftCell="A2" workbookViewId="0">
      <selection activeCell="B4" sqref="B4"/>
    </sheetView>
  </sheetViews>
  <sheetFormatPr baseColWidth="10" defaultRowHeight="15" x14ac:dyDescent="0.25"/>
  <cols>
    <col min="2" max="2" width="30.28515625" bestFit="1" customWidth="1"/>
    <col min="4" max="4" width="15.7109375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93</v>
      </c>
    </row>
    <row r="2" spans="1:5" x14ac:dyDescent="0.25">
      <c r="A2">
        <v>201701</v>
      </c>
      <c r="B2" s="1" t="s">
        <v>4</v>
      </c>
      <c r="C2">
        <v>1400</v>
      </c>
      <c r="D2" s="2">
        <v>81.89</v>
      </c>
      <c r="E2" s="4">
        <f>DATE(LEFT(A2,4),RIGHT(A2,2),1)</f>
        <v>42736</v>
      </c>
    </row>
    <row r="3" spans="1:5" x14ac:dyDescent="0.25">
      <c r="A3">
        <v>201701</v>
      </c>
      <c r="B3" s="1" t="s">
        <v>5</v>
      </c>
      <c r="C3">
        <v>300</v>
      </c>
      <c r="D3" s="2">
        <v>22.72</v>
      </c>
      <c r="E3" s="4">
        <f t="shared" ref="E3:E66" si="0">DATE(LEFT(A3,4),RIGHT(A3,2),1)</f>
        <v>42736</v>
      </c>
    </row>
    <row r="4" spans="1:5" x14ac:dyDescent="0.25">
      <c r="A4">
        <v>201702</v>
      </c>
      <c r="B4" s="1" t="s">
        <v>6</v>
      </c>
      <c r="C4">
        <v>800</v>
      </c>
      <c r="D4" s="2">
        <v>84.64</v>
      </c>
      <c r="E4" s="4">
        <f t="shared" si="0"/>
        <v>42767</v>
      </c>
    </row>
    <row r="5" spans="1:5" x14ac:dyDescent="0.25">
      <c r="A5">
        <v>201702</v>
      </c>
      <c r="B5" s="1" t="s">
        <v>7</v>
      </c>
      <c r="C5">
        <v>3800</v>
      </c>
      <c r="D5" s="2">
        <v>643.92999999999995</v>
      </c>
      <c r="E5" s="4">
        <f t="shared" si="0"/>
        <v>42767</v>
      </c>
    </row>
    <row r="6" spans="1:5" x14ac:dyDescent="0.25">
      <c r="A6">
        <v>201702</v>
      </c>
      <c r="B6" s="1" t="s">
        <v>8</v>
      </c>
      <c r="C6">
        <v>2100</v>
      </c>
      <c r="D6" s="2">
        <v>830.11</v>
      </c>
      <c r="E6" s="4">
        <f t="shared" si="0"/>
        <v>42767</v>
      </c>
    </row>
    <row r="7" spans="1:5" x14ac:dyDescent="0.25">
      <c r="A7">
        <v>201703</v>
      </c>
      <c r="B7" s="1" t="s">
        <v>9</v>
      </c>
      <c r="C7">
        <v>36</v>
      </c>
      <c r="D7" s="2">
        <v>432</v>
      </c>
      <c r="E7" s="4">
        <f t="shared" si="0"/>
        <v>42795</v>
      </c>
    </row>
    <row r="8" spans="1:5" x14ac:dyDescent="0.25">
      <c r="A8">
        <v>201703</v>
      </c>
      <c r="B8" s="1" t="s">
        <v>10</v>
      </c>
      <c r="C8">
        <v>3500</v>
      </c>
      <c r="D8" s="2">
        <v>204.73</v>
      </c>
      <c r="E8" s="4">
        <f t="shared" si="0"/>
        <v>42795</v>
      </c>
    </row>
    <row r="9" spans="1:5" x14ac:dyDescent="0.25">
      <c r="A9">
        <v>201703</v>
      </c>
      <c r="B9" s="1" t="s">
        <v>11</v>
      </c>
      <c r="C9">
        <v>2400</v>
      </c>
      <c r="D9" s="2">
        <v>140.08000000000001</v>
      </c>
      <c r="E9" s="4">
        <f t="shared" si="0"/>
        <v>42795</v>
      </c>
    </row>
    <row r="10" spans="1:5" x14ac:dyDescent="0.25">
      <c r="A10">
        <v>201704</v>
      </c>
      <c r="B10" s="1" t="s">
        <v>12</v>
      </c>
      <c r="C10">
        <v>3700</v>
      </c>
      <c r="D10" s="2">
        <v>216.43</v>
      </c>
      <c r="E10" s="4">
        <f t="shared" si="0"/>
        <v>42826</v>
      </c>
    </row>
    <row r="11" spans="1:5" x14ac:dyDescent="0.25">
      <c r="A11">
        <v>201704</v>
      </c>
      <c r="B11" s="1" t="s">
        <v>13</v>
      </c>
      <c r="C11">
        <v>2700</v>
      </c>
      <c r="D11" s="2">
        <v>157.93</v>
      </c>
      <c r="E11" s="4">
        <f t="shared" si="0"/>
        <v>42826</v>
      </c>
    </row>
    <row r="12" spans="1:5" x14ac:dyDescent="0.25">
      <c r="A12">
        <v>201704</v>
      </c>
      <c r="B12" s="1" t="s">
        <v>14</v>
      </c>
      <c r="C12">
        <v>938</v>
      </c>
      <c r="D12" s="2">
        <v>876</v>
      </c>
      <c r="E12" s="4">
        <f t="shared" si="0"/>
        <v>42826</v>
      </c>
    </row>
    <row r="13" spans="1:5" x14ac:dyDescent="0.25">
      <c r="A13">
        <v>201705</v>
      </c>
      <c r="B13" s="1" t="s">
        <v>15</v>
      </c>
      <c r="C13">
        <v>1000</v>
      </c>
      <c r="D13" s="2">
        <v>75.73</v>
      </c>
      <c r="E13" s="4">
        <f t="shared" si="0"/>
        <v>42856</v>
      </c>
    </row>
    <row r="14" spans="1:5" x14ac:dyDescent="0.25">
      <c r="A14">
        <v>201705</v>
      </c>
      <c r="B14" s="1" t="s">
        <v>16</v>
      </c>
      <c r="C14">
        <v>2500</v>
      </c>
      <c r="D14" s="2">
        <v>189.33</v>
      </c>
      <c r="E14" s="4">
        <f t="shared" si="0"/>
        <v>42856</v>
      </c>
    </row>
    <row r="15" spans="1:5" x14ac:dyDescent="0.25">
      <c r="A15">
        <v>201705</v>
      </c>
      <c r="B15" s="1" t="s">
        <v>17</v>
      </c>
      <c r="C15">
        <v>1400</v>
      </c>
      <c r="D15" s="2">
        <v>106.03</v>
      </c>
      <c r="E15" s="4">
        <f t="shared" si="0"/>
        <v>42856</v>
      </c>
    </row>
    <row r="16" spans="1:5" x14ac:dyDescent="0.25">
      <c r="A16">
        <v>201705</v>
      </c>
      <c r="B16" s="1" t="s">
        <v>18</v>
      </c>
      <c r="C16">
        <v>570</v>
      </c>
      <c r="D16" s="2">
        <v>0</v>
      </c>
      <c r="E16" s="4">
        <f t="shared" si="0"/>
        <v>42856</v>
      </c>
    </row>
    <row r="17" spans="1:5" x14ac:dyDescent="0.25">
      <c r="A17">
        <v>201706</v>
      </c>
      <c r="B17" s="1" t="s">
        <v>19</v>
      </c>
      <c r="C17">
        <v>1400</v>
      </c>
      <c r="D17" s="2">
        <v>150.52000000000001</v>
      </c>
      <c r="E17" s="4">
        <f t="shared" si="0"/>
        <v>42887</v>
      </c>
    </row>
    <row r="18" spans="1:5" x14ac:dyDescent="0.25">
      <c r="A18">
        <v>201706</v>
      </c>
      <c r="B18" s="1" t="s">
        <v>20</v>
      </c>
      <c r="C18">
        <v>5500</v>
      </c>
      <c r="D18" s="2">
        <v>590.27</v>
      </c>
      <c r="E18" s="4">
        <f t="shared" si="0"/>
        <v>42887</v>
      </c>
    </row>
    <row r="19" spans="1:5" x14ac:dyDescent="0.25">
      <c r="A19">
        <v>201706</v>
      </c>
      <c r="B19" s="1" t="s">
        <v>21</v>
      </c>
      <c r="C19">
        <v>3000</v>
      </c>
      <c r="D19" s="2">
        <v>319.79000000000002</v>
      </c>
      <c r="E19" s="4">
        <f t="shared" si="0"/>
        <v>42887</v>
      </c>
    </row>
    <row r="20" spans="1:5" x14ac:dyDescent="0.25">
      <c r="A20">
        <v>201706</v>
      </c>
      <c r="B20" s="1" t="s">
        <v>22</v>
      </c>
      <c r="C20">
        <v>0</v>
      </c>
      <c r="D20" s="2">
        <v>933.78</v>
      </c>
      <c r="E20" s="4">
        <f t="shared" si="0"/>
        <v>42887</v>
      </c>
    </row>
    <row r="21" spans="1:5" x14ac:dyDescent="0.25">
      <c r="A21">
        <v>201707</v>
      </c>
      <c r="B21" s="1" t="s">
        <v>23</v>
      </c>
      <c r="C21">
        <v>4300</v>
      </c>
      <c r="D21" s="2">
        <v>734.23</v>
      </c>
      <c r="E21" s="4">
        <f t="shared" si="0"/>
        <v>42917</v>
      </c>
    </row>
    <row r="22" spans="1:5" x14ac:dyDescent="0.25">
      <c r="A22">
        <v>201707</v>
      </c>
      <c r="B22" s="1" t="s">
        <v>24</v>
      </c>
      <c r="C22">
        <v>2500</v>
      </c>
      <c r="D22" s="2">
        <v>424.05</v>
      </c>
      <c r="E22" s="4">
        <f t="shared" si="0"/>
        <v>42917</v>
      </c>
    </row>
    <row r="23" spans="1:5" x14ac:dyDescent="0.25">
      <c r="A23">
        <v>201707</v>
      </c>
      <c r="B23" s="1" t="s">
        <v>25</v>
      </c>
      <c r="C23">
        <v>0</v>
      </c>
      <c r="D23" s="2">
        <v>0</v>
      </c>
      <c r="E23" s="4">
        <f t="shared" si="0"/>
        <v>42917</v>
      </c>
    </row>
    <row r="24" spans="1:5" x14ac:dyDescent="0.25">
      <c r="A24">
        <v>201708</v>
      </c>
      <c r="B24" s="1" t="s">
        <v>26</v>
      </c>
      <c r="C24">
        <v>2300</v>
      </c>
      <c r="D24" s="2">
        <v>909.32</v>
      </c>
      <c r="E24" s="4">
        <f t="shared" si="0"/>
        <v>42948</v>
      </c>
    </row>
    <row r="25" spans="1:5" x14ac:dyDescent="0.25">
      <c r="A25">
        <v>201708</v>
      </c>
      <c r="B25" s="1" t="s">
        <v>27</v>
      </c>
      <c r="C25">
        <v>900</v>
      </c>
      <c r="D25" s="2">
        <v>355.89</v>
      </c>
      <c r="E25" s="4">
        <f t="shared" si="0"/>
        <v>42948</v>
      </c>
    </row>
    <row r="26" spans="1:5" x14ac:dyDescent="0.25">
      <c r="A26">
        <v>201708</v>
      </c>
      <c r="B26" s="1" t="s">
        <v>28</v>
      </c>
      <c r="C26">
        <v>900</v>
      </c>
      <c r="D26" s="2">
        <v>355.59</v>
      </c>
      <c r="E26" s="4">
        <f t="shared" si="0"/>
        <v>42948</v>
      </c>
    </row>
    <row r="27" spans="1:5" x14ac:dyDescent="0.25">
      <c r="A27">
        <v>201708</v>
      </c>
      <c r="B27" s="1" t="s">
        <v>29</v>
      </c>
      <c r="C27">
        <v>2700</v>
      </c>
      <c r="D27" s="2">
        <v>0</v>
      </c>
      <c r="E27" s="4">
        <f t="shared" si="0"/>
        <v>42948</v>
      </c>
    </row>
    <row r="28" spans="1:5" x14ac:dyDescent="0.25">
      <c r="A28">
        <v>201709</v>
      </c>
      <c r="B28" s="1" t="s">
        <v>30</v>
      </c>
      <c r="C28">
        <v>1500</v>
      </c>
      <c r="D28" s="2">
        <v>1027.77</v>
      </c>
      <c r="E28" s="4">
        <f t="shared" si="0"/>
        <v>42979</v>
      </c>
    </row>
    <row r="29" spans="1:5" x14ac:dyDescent="0.25">
      <c r="A29">
        <v>201709</v>
      </c>
      <c r="B29" s="1" t="s">
        <v>31</v>
      </c>
      <c r="C29">
        <v>2200</v>
      </c>
      <c r="D29" s="2">
        <v>1503.13</v>
      </c>
      <c r="E29" s="4">
        <f t="shared" si="0"/>
        <v>42979</v>
      </c>
    </row>
    <row r="30" spans="1:5" x14ac:dyDescent="0.25">
      <c r="A30">
        <v>201709</v>
      </c>
      <c r="B30" s="1" t="s">
        <v>32</v>
      </c>
      <c r="C30">
        <v>1300</v>
      </c>
      <c r="D30" s="2">
        <v>888.91</v>
      </c>
      <c r="E30" s="4">
        <f t="shared" si="0"/>
        <v>42979</v>
      </c>
    </row>
    <row r="31" spans="1:5" x14ac:dyDescent="0.25">
      <c r="A31">
        <v>201709</v>
      </c>
      <c r="B31" s="1" t="s">
        <v>33</v>
      </c>
      <c r="C31">
        <v>2400</v>
      </c>
      <c r="D31" s="2">
        <v>2503.83</v>
      </c>
      <c r="E31" s="4">
        <f t="shared" si="0"/>
        <v>42979</v>
      </c>
    </row>
    <row r="32" spans="1:5" x14ac:dyDescent="0.25">
      <c r="A32">
        <v>201710</v>
      </c>
      <c r="B32" s="1" t="s">
        <v>34</v>
      </c>
      <c r="C32">
        <v>1100</v>
      </c>
      <c r="D32" s="2">
        <v>1143.51</v>
      </c>
      <c r="E32" s="4">
        <f t="shared" si="0"/>
        <v>43009</v>
      </c>
    </row>
    <row r="33" spans="1:5" x14ac:dyDescent="0.25">
      <c r="A33">
        <v>201710</v>
      </c>
      <c r="B33" s="1" t="s">
        <v>35</v>
      </c>
      <c r="C33">
        <v>2200</v>
      </c>
      <c r="D33" s="2">
        <v>2289.4699999999998</v>
      </c>
      <c r="E33" s="4">
        <f t="shared" si="0"/>
        <v>43009</v>
      </c>
    </row>
    <row r="34" spans="1:5" x14ac:dyDescent="0.25">
      <c r="A34">
        <v>201710</v>
      </c>
      <c r="B34" s="1" t="s">
        <v>36</v>
      </c>
      <c r="C34">
        <v>18000</v>
      </c>
      <c r="D34" s="2">
        <v>2289.46</v>
      </c>
      <c r="E34" s="4">
        <f t="shared" si="0"/>
        <v>43009</v>
      </c>
    </row>
    <row r="35" spans="1:5" x14ac:dyDescent="0.25">
      <c r="A35">
        <v>201711</v>
      </c>
      <c r="B35" s="1" t="s">
        <v>37</v>
      </c>
      <c r="C35">
        <v>71000</v>
      </c>
      <c r="D35" s="2">
        <v>54000</v>
      </c>
      <c r="E35" s="4">
        <f t="shared" si="0"/>
        <v>43040</v>
      </c>
    </row>
    <row r="36" spans="1:5" x14ac:dyDescent="0.25">
      <c r="A36">
        <v>201711</v>
      </c>
      <c r="B36" s="1" t="s">
        <v>38</v>
      </c>
      <c r="C36">
        <v>61500</v>
      </c>
      <c r="D36" s="2">
        <v>33917.800000000003</v>
      </c>
      <c r="E36" s="4">
        <f t="shared" si="0"/>
        <v>43040</v>
      </c>
    </row>
    <row r="37" spans="1:5" x14ac:dyDescent="0.25">
      <c r="A37">
        <v>201711</v>
      </c>
      <c r="B37" s="1" t="s">
        <v>39</v>
      </c>
      <c r="C37">
        <v>8000</v>
      </c>
      <c r="D37" s="2">
        <v>3867.84</v>
      </c>
      <c r="E37" s="4">
        <f t="shared" si="0"/>
        <v>43040</v>
      </c>
    </row>
    <row r="38" spans="1:5" x14ac:dyDescent="0.25">
      <c r="A38">
        <v>201711</v>
      </c>
      <c r="B38" s="1" t="s">
        <v>40</v>
      </c>
      <c r="C38">
        <v>1500</v>
      </c>
      <c r="D38" s="2">
        <v>1104.45</v>
      </c>
      <c r="E38" s="4">
        <f t="shared" si="0"/>
        <v>43040</v>
      </c>
    </row>
    <row r="39" spans="1:5" x14ac:dyDescent="0.25">
      <c r="A39">
        <v>201711</v>
      </c>
      <c r="B39" s="1" t="s">
        <v>41</v>
      </c>
      <c r="C39">
        <v>19515</v>
      </c>
      <c r="D39" s="2">
        <v>11704.73</v>
      </c>
      <c r="E39" s="4">
        <f t="shared" si="0"/>
        <v>43040</v>
      </c>
    </row>
    <row r="40" spans="1:5" x14ac:dyDescent="0.25">
      <c r="A40">
        <v>201712</v>
      </c>
      <c r="B40" s="1" t="s">
        <v>42</v>
      </c>
      <c r="C40">
        <v>15000</v>
      </c>
      <c r="D40" s="2">
        <v>13396.86</v>
      </c>
      <c r="E40" s="4">
        <f t="shared" si="0"/>
        <v>43070</v>
      </c>
    </row>
    <row r="41" spans="1:5" x14ac:dyDescent="0.25">
      <c r="A41">
        <v>201712</v>
      </c>
      <c r="B41" s="1" t="s">
        <v>43</v>
      </c>
      <c r="C41">
        <v>7500</v>
      </c>
      <c r="D41" s="2">
        <v>2148.54</v>
      </c>
      <c r="E41" s="4">
        <f t="shared" si="0"/>
        <v>43070</v>
      </c>
    </row>
    <row r="42" spans="1:5" x14ac:dyDescent="0.25">
      <c r="A42">
        <v>201712</v>
      </c>
      <c r="B42" s="1" t="s">
        <v>44</v>
      </c>
      <c r="C42">
        <v>3500</v>
      </c>
      <c r="D42" s="2">
        <v>2516.16</v>
      </c>
      <c r="E42" s="4">
        <f t="shared" si="0"/>
        <v>43070</v>
      </c>
    </row>
    <row r="43" spans="1:5" x14ac:dyDescent="0.25">
      <c r="A43">
        <v>201712</v>
      </c>
      <c r="B43" s="1" t="s">
        <v>45</v>
      </c>
      <c r="C43">
        <v>8000</v>
      </c>
      <c r="D43" s="2">
        <v>6915.26</v>
      </c>
      <c r="E43" s="4">
        <f t="shared" si="0"/>
        <v>43070</v>
      </c>
    </row>
    <row r="44" spans="1:5" x14ac:dyDescent="0.25">
      <c r="A44">
        <v>201801</v>
      </c>
      <c r="B44" s="1" t="s">
        <v>46</v>
      </c>
      <c r="C44">
        <v>1500</v>
      </c>
      <c r="D44" s="2">
        <v>1166.6199999999999</v>
      </c>
      <c r="E44" s="4">
        <f t="shared" si="0"/>
        <v>43101</v>
      </c>
    </row>
    <row r="45" spans="1:5" x14ac:dyDescent="0.25">
      <c r="A45">
        <v>201801</v>
      </c>
      <c r="B45" s="1" t="s">
        <v>47</v>
      </c>
      <c r="C45">
        <v>500</v>
      </c>
      <c r="D45" s="2">
        <v>598.12</v>
      </c>
      <c r="E45" s="4">
        <f t="shared" si="0"/>
        <v>43101</v>
      </c>
    </row>
    <row r="46" spans="1:5" x14ac:dyDescent="0.25">
      <c r="A46">
        <v>201801</v>
      </c>
      <c r="B46" s="1" t="s">
        <v>48</v>
      </c>
      <c r="C46">
        <v>5250</v>
      </c>
      <c r="D46" s="2">
        <v>819.74</v>
      </c>
      <c r="E46" s="4">
        <f t="shared" si="0"/>
        <v>43101</v>
      </c>
    </row>
    <row r="47" spans="1:5" x14ac:dyDescent="0.25">
      <c r="A47">
        <v>201802</v>
      </c>
      <c r="B47" s="1" t="s">
        <v>49</v>
      </c>
      <c r="C47">
        <v>3150</v>
      </c>
      <c r="D47" s="2">
        <v>615.44000000000005</v>
      </c>
      <c r="E47" s="4">
        <f t="shared" si="0"/>
        <v>43132</v>
      </c>
    </row>
    <row r="48" spans="1:5" x14ac:dyDescent="0.25">
      <c r="A48">
        <v>201802</v>
      </c>
      <c r="B48" s="1" t="s">
        <v>50</v>
      </c>
      <c r="C48">
        <v>2200</v>
      </c>
      <c r="D48" s="2">
        <v>581.61</v>
      </c>
      <c r="E48" s="4">
        <f t="shared" si="0"/>
        <v>43132</v>
      </c>
    </row>
    <row r="49" spans="1:5" x14ac:dyDescent="0.25">
      <c r="A49">
        <v>201802</v>
      </c>
      <c r="B49" s="1" t="s">
        <v>51</v>
      </c>
      <c r="C49">
        <v>2750</v>
      </c>
      <c r="D49" s="2">
        <v>589.58000000000004</v>
      </c>
      <c r="E49" s="4">
        <f t="shared" si="0"/>
        <v>43132</v>
      </c>
    </row>
    <row r="50" spans="1:5" x14ac:dyDescent="0.25">
      <c r="A50">
        <v>201803</v>
      </c>
      <c r="B50" s="1" t="s">
        <v>52</v>
      </c>
      <c r="C50">
        <v>1200</v>
      </c>
      <c r="D50" s="2">
        <v>321.73</v>
      </c>
      <c r="E50" s="4">
        <f t="shared" si="0"/>
        <v>43160</v>
      </c>
    </row>
    <row r="51" spans="1:5" x14ac:dyDescent="0.25">
      <c r="A51">
        <v>201803</v>
      </c>
      <c r="B51" s="1" t="s">
        <v>53</v>
      </c>
      <c r="C51">
        <v>1450</v>
      </c>
      <c r="D51" s="2">
        <v>511.22</v>
      </c>
      <c r="E51" s="4">
        <f t="shared" si="0"/>
        <v>43160</v>
      </c>
    </row>
    <row r="52" spans="1:5" x14ac:dyDescent="0.25">
      <c r="A52">
        <v>201803</v>
      </c>
      <c r="B52" s="1" t="s">
        <v>54</v>
      </c>
      <c r="C52">
        <v>550</v>
      </c>
      <c r="D52" s="2">
        <v>314.97000000000003</v>
      </c>
      <c r="E52" s="4">
        <f t="shared" si="0"/>
        <v>43160</v>
      </c>
    </row>
    <row r="53" spans="1:5" x14ac:dyDescent="0.25">
      <c r="A53">
        <v>201803</v>
      </c>
      <c r="B53" s="1" t="s">
        <v>55</v>
      </c>
      <c r="C53">
        <v>1150</v>
      </c>
      <c r="D53" s="2">
        <v>308.89</v>
      </c>
      <c r="E53" s="4">
        <f t="shared" si="0"/>
        <v>43160</v>
      </c>
    </row>
    <row r="54" spans="1:5" x14ac:dyDescent="0.25">
      <c r="A54">
        <v>201804</v>
      </c>
      <c r="B54" s="1" t="s">
        <v>56</v>
      </c>
      <c r="C54">
        <v>2400</v>
      </c>
      <c r="D54" s="2">
        <v>821.25</v>
      </c>
      <c r="E54" s="4">
        <f t="shared" si="0"/>
        <v>43191</v>
      </c>
    </row>
    <row r="55" spans="1:5" x14ac:dyDescent="0.25">
      <c r="A55">
        <v>201804</v>
      </c>
      <c r="B55" s="1" t="s">
        <v>57</v>
      </c>
      <c r="C55">
        <v>400</v>
      </c>
      <c r="D55" s="2">
        <v>191.09</v>
      </c>
      <c r="E55" s="4">
        <f t="shared" si="0"/>
        <v>43191</v>
      </c>
    </row>
    <row r="56" spans="1:5" x14ac:dyDescent="0.25">
      <c r="A56">
        <v>201804</v>
      </c>
      <c r="B56" s="1" t="s">
        <v>58</v>
      </c>
      <c r="C56">
        <v>700</v>
      </c>
      <c r="D56" s="2">
        <v>237.95</v>
      </c>
      <c r="E56" s="4">
        <f t="shared" si="0"/>
        <v>43191</v>
      </c>
    </row>
    <row r="57" spans="1:5" x14ac:dyDescent="0.25">
      <c r="A57">
        <v>201805</v>
      </c>
      <c r="B57" s="1" t="s">
        <v>59</v>
      </c>
      <c r="C57">
        <v>0</v>
      </c>
      <c r="D57" s="2">
        <v>0</v>
      </c>
      <c r="E57" s="4">
        <f t="shared" si="0"/>
        <v>43221</v>
      </c>
    </row>
    <row r="58" spans="1:5" x14ac:dyDescent="0.25">
      <c r="A58">
        <v>201805</v>
      </c>
      <c r="B58" s="1" t="s">
        <v>60</v>
      </c>
      <c r="C58">
        <v>7650</v>
      </c>
      <c r="D58" s="2">
        <v>1180.21</v>
      </c>
      <c r="E58" s="4">
        <f t="shared" si="0"/>
        <v>43221</v>
      </c>
    </row>
    <row r="59" spans="1:5" x14ac:dyDescent="0.25">
      <c r="A59">
        <v>201805</v>
      </c>
      <c r="B59" s="1" t="s">
        <v>61</v>
      </c>
      <c r="C59">
        <v>2600</v>
      </c>
      <c r="D59" s="2">
        <v>507.51</v>
      </c>
      <c r="E59" s="4">
        <f t="shared" si="0"/>
        <v>43221</v>
      </c>
    </row>
    <row r="60" spans="1:5" x14ac:dyDescent="0.25">
      <c r="A60">
        <v>201806</v>
      </c>
      <c r="B60" s="1" t="s">
        <v>62</v>
      </c>
      <c r="C60">
        <v>1650</v>
      </c>
      <c r="D60" s="2">
        <v>428.73</v>
      </c>
      <c r="E60" s="4">
        <f t="shared" si="0"/>
        <v>43252</v>
      </c>
    </row>
    <row r="61" spans="1:5" x14ac:dyDescent="0.25">
      <c r="A61">
        <v>201806</v>
      </c>
      <c r="B61" s="1" t="s">
        <v>63</v>
      </c>
      <c r="C61">
        <v>7800</v>
      </c>
      <c r="D61" s="2">
        <v>1689.21</v>
      </c>
      <c r="E61" s="4">
        <f t="shared" si="0"/>
        <v>43252</v>
      </c>
    </row>
    <row r="62" spans="1:5" x14ac:dyDescent="0.25">
      <c r="A62">
        <v>201806</v>
      </c>
      <c r="B62" s="1" t="s">
        <v>64</v>
      </c>
      <c r="C62">
        <v>3450</v>
      </c>
      <c r="D62" s="2">
        <v>923.56</v>
      </c>
      <c r="E62" s="4">
        <f t="shared" si="0"/>
        <v>43252</v>
      </c>
    </row>
    <row r="63" spans="1:5" x14ac:dyDescent="0.25">
      <c r="A63">
        <v>201806</v>
      </c>
      <c r="B63" s="1" t="s">
        <v>65</v>
      </c>
      <c r="C63">
        <v>6900</v>
      </c>
      <c r="D63" s="2">
        <v>2450.31</v>
      </c>
      <c r="E63" s="4">
        <f t="shared" si="0"/>
        <v>43252</v>
      </c>
    </row>
    <row r="64" spans="1:5" x14ac:dyDescent="0.25">
      <c r="A64">
        <v>201806</v>
      </c>
      <c r="B64" s="1" t="s">
        <v>66</v>
      </c>
      <c r="C64">
        <v>1300</v>
      </c>
      <c r="D64" s="2">
        <v>748.46</v>
      </c>
      <c r="E64" s="4">
        <f t="shared" si="0"/>
        <v>43252</v>
      </c>
    </row>
    <row r="65" spans="1:5" x14ac:dyDescent="0.25">
      <c r="A65">
        <v>201807</v>
      </c>
      <c r="B65" s="1" t="s">
        <v>67</v>
      </c>
      <c r="C65">
        <v>8600</v>
      </c>
      <c r="D65" s="2">
        <v>2306.87</v>
      </c>
      <c r="E65" s="4">
        <f t="shared" si="0"/>
        <v>43282</v>
      </c>
    </row>
    <row r="66" spans="1:5" x14ac:dyDescent="0.25">
      <c r="A66">
        <v>201807</v>
      </c>
      <c r="B66" s="1" t="s">
        <v>68</v>
      </c>
      <c r="C66">
        <v>1300</v>
      </c>
      <c r="D66" s="2">
        <v>444.61</v>
      </c>
      <c r="E66" s="4">
        <f t="shared" si="0"/>
        <v>43282</v>
      </c>
    </row>
    <row r="67" spans="1:5" x14ac:dyDescent="0.25">
      <c r="A67">
        <v>201807</v>
      </c>
      <c r="B67" s="1" t="s">
        <v>69</v>
      </c>
      <c r="C67">
        <v>1150</v>
      </c>
      <c r="D67" s="2">
        <v>549.38</v>
      </c>
      <c r="E67" s="4">
        <f t="shared" ref="E67:E90" si="1">DATE(LEFT(A67,4),RIGHT(A67,2),1)</f>
        <v>43282</v>
      </c>
    </row>
    <row r="68" spans="1:5" x14ac:dyDescent="0.25">
      <c r="A68">
        <v>201807</v>
      </c>
      <c r="B68" s="1" t="s">
        <v>70</v>
      </c>
      <c r="C68">
        <v>700</v>
      </c>
      <c r="D68" s="2">
        <v>237.95</v>
      </c>
      <c r="E68" s="4">
        <f t="shared" si="1"/>
        <v>43282</v>
      </c>
    </row>
    <row r="69" spans="1:5" x14ac:dyDescent="0.25">
      <c r="A69">
        <v>201808</v>
      </c>
      <c r="B69" s="1" t="s">
        <v>71</v>
      </c>
      <c r="C69">
        <v>0</v>
      </c>
      <c r="D69" s="2">
        <v>0</v>
      </c>
      <c r="E69" s="4">
        <f t="shared" si="1"/>
        <v>43313</v>
      </c>
    </row>
    <row r="70" spans="1:5" x14ac:dyDescent="0.25">
      <c r="A70">
        <v>201808</v>
      </c>
      <c r="B70" s="1" t="s">
        <v>72</v>
      </c>
      <c r="C70">
        <v>464200</v>
      </c>
      <c r="D70" s="2">
        <v>44798.81</v>
      </c>
      <c r="E70" s="4">
        <f t="shared" si="1"/>
        <v>43313</v>
      </c>
    </row>
    <row r="71" spans="1:5" x14ac:dyDescent="0.25">
      <c r="A71">
        <v>201808</v>
      </c>
      <c r="B71" s="1" t="s">
        <v>73</v>
      </c>
      <c r="C71">
        <v>397100</v>
      </c>
      <c r="D71" s="2">
        <v>38347.83</v>
      </c>
      <c r="E71" s="4">
        <f t="shared" si="1"/>
        <v>43313</v>
      </c>
    </row>
    <row r="72" spans="1:5" x14ac:dyDescent="0.25">
      <c r="A72">
        <v>201809</v>
      </c>
      <c r="B72" s="1" t="s">
        <v>74</v>
      </c>
      <c r="C72">
        <v>315600</v>
      </c>
      <c r="D72" s="2">
        <v>30512.400000000001</v>
      </c>
      <c r="E72" s="4">
        <f t="shared" si="1"/>
        <v>43344</v>
      </c>
    </row>
    <row r="73" spans="1:5" x14ac:dyDescent="0.25">
      <c r="A73">
        <v>201809</v>
      </c>
      <c r="B73" s="1" t="s">
        <v>75</v>
      </c>
      <c r="C73">
        <v>128200</v>
      </c>
      <c r="D73" s="2">
        <v>12325.14</v>
      </c>
      <c r="E73" s="4">
        <f t="shared" si="1"/>
        <v>43344</v>
      </c>
    </row>
    <row r="74" spans="1:5" x14ac:dyDescent="0.25">
      <c r="A74">
        <v>201809</v>
      </c>
      <c r="B74" s="1" t="s">
        <v>76</v>
      </c>
      <c r="C74">
        <v>69400</v>
      </c>
      <c r="D74" s="2">
        <v>6672.11</v>
      </c>
      <c r="E74" s="4">
        <f t="shared" si="1"/>
        <v>43344</v>
      </c>
    </row>
    <row r="75" spans="1:5" x14ac:dyDescent="0.25">
      <c r="A75">
        <v>201809</v>
      </c>
      <c r="B75" s="1" t="s">
        <v>77</v>
      </c>
      <c r="C75">
        <v>132400</v>
      </c>
      <c r="D75" s="2">
        <v>12728.93</v>
      </c>
      <c r="E75" s="4">
        <f t="shared" si="1"/>
        <v>43344</v>
      </c>
    </row>
    <row r="76" spans="1:5" x14ac:dyDescent="0.25">
      <c r="A76">
        <v>201810</v>
      </c>
      <c r="B76" s="1" t="s">
        <v>78</v>
      </c>
      <c r="C76">
        <v>188900</v>
      </c>
      <c r="D76" s="2">
        <v>17893.990000000002</v>
      </c>
      <c r="E76" s="4">
        <f t="shared" si="1"/>
        <v>43374</v>
      </c>
    </row>
    <row r="77" spans="1:5" x14ac:dyDescent="0.25">
      <c r="A77">
        <v>201810</v>
      </c>
      <c r="B77" s="1" t="s">
        <v>79</v>
      </c>
      <c r="C77">
        <v>189500</v>
      </c>
      <c r="D77" s="2">
        <v>18218.52</v>
      </c>
      <c r="E77" s="4">
        <f t="shared" si="1"/>
        <v>43374</v>
      </c>
    </row>
    <row r="78" spans="1:5" x14ac:dyDescent="0.25">
      <c r="A78">
        <v>201810</v>
      </c>
      <c r="B78" s="1" t="s">
        <v>80</v>
      </c>
      <c r="C78">
        <v>187900</v>
      </c>
      <c r="D78" s="2">
        <v>18064.689999999999</v>
      </c>
      <c r="E78" s="4">
        <f t="shared" si="1"/>
        <v>43374</v>
      </c>
    </row>
    <row r="79" spans="1:5" x14ac:dyDescent="0.25">
      <c r="A79">
        <v>201810</v>
      </c>
      <c r="B79" s="1" t="s">
        <v>81</v>
      </c>
      <c r="C79">
        <v>352400</v>
      </c>
      <c r="D79" s="2">
        <v>53636.51</v>
      </c>
      <c r="E79" s="4">
        <f t="shared" si="1"/>
        <v>43374</v>
      </c>
    </row>
    <row r="80" spans="1:5" x14ac:dyDescent="0.25">
      <c r="A80">
        <v>201811</v>
      </c>
      <c r="B80" s="1" t="s">
        <v>82</v>
      </c>
      <c r="C80">
        <v>313600</v>
      </c>
      <c r="D80" s="2">
        <v>47699.75</v>
      </c>
      <c r="E80" s="4">
        <f t="shared" si="1"/>
        <v>43405</v>
      </c>
    </row>
    <row r="81" spans="1:5" x14ac:dyDescent="0.25">
      <c r="A81">
        <v>201811</v>
      </c>
      <c r="B81" s="1" t="s">
        <v>83</v>
      </c>
      <c r="C81">
        <v>334700</v>
      </c>
      <c r="D81" s="2">
        <v>50928.28</v>
      </c>
      <c r="E81" s="4">
        <f t="shared" si="1"/>
        <v>43405</v>
      </c>
    </row>
    <row r="82" spans="1:5" x14ac:dyDescent="0.25">
      <c r="A82">
        <v>201811</v>
      </c>
      <c r="B82" s="1" t="s">
        <v>84</v>
      </c>
      <c r="C82">
        <v>5900</v>
      </c>
      <c r="D82" s="2">
        <v>902.79</v>
      </c>
      <c r="E82" s="4">
        <f t="shared" si="1"/>
        <v>43405</v>
      </c>
    </row>
    <row r="83" spans="1:5" x14ac:dyDescent="0.25">
      <c r="A83">
        <v>201811</v>
      </c>
      <c r="B83" s="1" t="s">
        <v>85</v>
      </c>
      <c r="C83">
        <v>10700</v>
      </c>
      <c r="D83" s="2">
        <v>1637.24</v>
      </c>
      <c r="E83" s="4">
        <f t="shared" si="1"/>
        <v>43405</v>
      </c>
    </row>
    <row r="84" spans="1:5" x14ac:dyDescent="0.25">
      <c r="A84">
        <v>201812</v>
      </c>
      <c r="B84" s="1" t="s">
        <v>86</v>
      </c>
      <c r="C84">
        <v>200</v>
      </c>
      <c r="D84" s="2">
        <v>30.6</v>
      </c>
      <c r="E84" s="4">
        <f t="shared" si="1"/>
        <v>43435</v>
      </c>
    </row>
    <row r="85" spans="1:5" x14ac:dyDescent="0.25">
      <c r="A85">
        <v>201812</v>
      </c>
      <c r="B85" s="1" t="s">
        <v>87</v>
      </c>
      <c r="C85">
        <v>2100</v>
      </c>
      <c r="D85" s="2">
        <v>321.32</v>
      </c>
      <c r="E85" s="4">
        <f t="shared" si="1"/>
        <v>43435</v>
      </c>
    </row>
    <row r="86" spans="1:5" x14ac:dyDescent="0.25">
      <c r="A86">
        <v>201812</v>
      </c>
      <c r="B86" s="1" t="s">
        <v>88</v>
      </c>
      <c r="C86">
        <v>29300</v>
      </c>
      <c r="D86" s="2">
        <v>11180.39</v>
      </c>
      <c r="E86" s="4">
        <f t="shared" si="1"/>
        <v>43435</v>
      </c>
    </row>
    <row r="87" spans="1:5" x14ac:dyDescent="0.25">
      <c r="A87">
        <v>201812</v>
      </c>
      <c r="B87" s="1" t="s">
        <v>89</v>
      </c>
      <c r="C87">
        <v>29900</v>
      </c>
      <c r="D87" s="2">
        <v>11409.35</v>
      </c>
      <c r="E87" s="4">
        <f t="shared" si="1"/>
        <v>43435</v>
      </c>
    </row>
    <row r="88" spans="1:5" x14ac:dyDescent="0.25">
      <c r="A88">
        <v>201812</v>
      </c>
      <c r="B88" s="1" t="s">
        <v>90</v>
      </c>
      <c r="C88">
        <v>36400</v>
      </c>
      <c r="D88" s="2">
        <v>13889.59</v>
      </c>
      <c r="E88" s="4">
        <f t="shared" si="1"/>
        <v>43435</v>
      </c>
    </row>
    <row r="89" spans="1:5" x14ac:dyDescent="0.25">
      <c r="A89">
        <v>201812</v>
      </c>
      <c r="B89" s="1" t="s">
        <v>91</v>
      </c>
      <c r="C89">
        <v>224565</v>
      </c>
      <c r="D89" s="2">
        <v>0</v>
      </c>
      <c r="E89" s="4">
        <f t="shared" si="1"/>
        <v>43435</v>
      </c>
    </row>
    <row r="90" spans="1:5" x14ac:dyDescent="0.25">
      <c r="A90">
        <v>201812</v>
      </c>
      <c r="B90" s="1" t="s">
        <v>92</v>
      </c>
      <c r="C90">
        <v>78</v>
      </c>
      <c r="D90" s="2">
        <v>1048.8</v>
      </c>
      <c r="E90" s="4">
        <f t="shared" si="1"/>
        <v>43435</v>
      </c>
    </row>
    <row r="91" spans="1:5" x14ac:dyDescent="0.25">
      <c r="B91" s="1"/>
      <c r="D91" s="2"/>
    </row>
    <row r="92" spans="1:5" x14ac:dyDescent="0.25">
      <c r="B92" s="1"/>
      <c r="D92" s="2"/>
    </row>
    <row r="93" spans="1:5" x14ac:dyDescent="0.25">
      <c r="B93" s="1"/>
      <c r="D93" s="2"/>
    </row>
    <row r="94" spans="1:5" x14ac:dyDescent="0.25">
      <c r="B94" s="1"/>
      <c r="D94" s="2"/>
    </row>
    <row r="95" spans="1:5" x14ac:dyDescent="0.25">
      <c r="B95" s="1"/>
      <c r="D95" s="2"/>
    </row>
    <row r="96" spans="1:5" x14ac:dyDescent="0.25">
      <c r="B96" s="1"/>
      <c r="D96" s="2"/>
    </row>
    <row r="97" spans="2:4" x14ac:dyDescent="0.25">
      <c r="B97" s="1"/>
      <c r="D97" s="2"/>
    </row>
    <row r="98" spans="2:4" x14ac:dyDescent="0.25">
      <c r="B98" s="1"/>
      <c r="D98" s="2"/>
    </row>
    <row r="99" spans="2:4" x14ac:dyDescent="0.25">
      <c r="B99" s="1"/>
      <c r="D99" s="2"/>
    </row>
    <row r="100" spans="2:4" x14ac:dyDescent="0.25">
      <c r="B100" s="1"/>
      <c r="D100" s="2"/>
    </row>
    <row r="101" spans="2:4" x14ac:dyDescent="0.25">
      <c r="B101" s="1"/>
      <c r="D101" s="2"/>
    </row>
    <row r="102" spans="2:4" x14ac:dyDescent="0.25">
      <c r="B102" s="1"/>
      <c r="D102" s="2"/>
    </row>
    <row r="103" spans="2:4" x14ac:dyDescent="0.25">
      <c r="B103" s="1"/>
      <c r="D103" s="2"/>
    </row>
    <row r="104" spans="2:4" x14ac:dyDescent="0.25">
      <c r="B104" s="1"/>
      <c r="D104" s="2"/>
    </row>
    <row r="105" spans="2:4" x14ac:dyDescent="0.25">
      <c r="B105" s="1"/>
      <c r="D105" s="2"/>
    </row>
    <row r="106" spans="2:4" x14ac:dyDescent="0.25">
      <c r="B106" s="1"/>
      <c r="D106" s="2"/>
    </row>
    <row r="107" spans="2:4" x14ac:dyDescent="0.25">
      <c r="B107" s="1"/>
      <c r="D107" s="2"/>
    </row>
    <row r="108" spans="2:4" x14ac:dyDescent="0.25">
      <c r="B108" s="1"/>
      <c r="D108" s="2"/>
    </row>
    <row r="109" spans="2:4" x14ac:dyDescent="0.25">
      <c r="B109" s="1"/>
      <c r="D109" s="2"/>
    </row>
    <row r="110" spans="2:4" x14ac:dyDescent="0.25">
      <c r="B110" s="1"/>
      <c r="D110" s="2"/>
    </row>
    <row r="111" spans="2:4" x14ac:dyDescent="0.25">
      <c r="B111" s="1"/>
      <c r="D111" s="2"/>
    </row>
    <row r="112" spans="2:4" x14ac:dyDescent="0.25">
      <c r="B112" s="1"/>
      <c r="D112" s="2"/>
    </row>
    <row r="113" spans="2:4" x14ac:dyDescent="0.25">
      <c r="B113" s="1"/>
      <c r="D113" s="2"/>
    </row>
    <row r="114" spans="2:4" x14ac:dyDescent="0.25">
      <c r="B114" s="1"/>
      <c r="D114" s="2"/>
    </row>
    <row r="115" spans="2:4" x14ac:dyDescent="0.25">
      <c r="B115" s="1"/>
      <c r="D115" s="2"/>
    </row>
    <row r="116" spans="2:4" x14ac:dyDescent="0.25">
      <c r="B116" s="1"/>
      <c r="D116" s="2"/>
    </row>
    <row r="117" spans="2:4" x14ac:dyDescent="0.25">
      <c r="B117" s="1"/>
      <c r="D117" s="2"/>
    </row>
    <row r="118" spans="2:4" x14ac:dyDescent="0.25">
      <c r="B118" s="1"/>
      <c r="D118" s="2"/>
    </row>
    <row r="119" spans="2:4" x14ac:dyDescent="0.25">
      <c r="B119" s="1"/>
      <c r="D119" s="2"/>
    </row>
    <row r="120" spans="2:4" x14ac:dyDescent="0.25">
      <c r="B120" s="1"/>
      <c r="D120" s="2"/>
    </row>
    <row r="121" spans="2:4" x14ac:dyDescent="0.25">
      <c r="B121" s="1"/>
      <c r="D121" s="2"/>
    </row>
    <row r="122" spans="2:4" x14ac:dyDescent="0.25">
      <c r="B122" s="1"/>
      <c r="D122" s="2"/>
    </row>
    <row r="123" spans="2:4" x14ac:dyDescent="0.25">
      <c r="B123" s="1"/>
      <c r="D123" s="2"/>
    </row>
    <row r="124" spans="2:4" x14ac:dyDescent="0.25">
      <c r="B124" s="1"/>
      <c r="D124" s="2"/>
    </row>
    <row r="125" spans="2:4" x14ac:dyDescent="0.25">
      <c r="B125" s="1"/>
      <c r="D125" s="2"/>
    </row>
    <row r="126" spans="2:4" x14ac:dyDescent="0.25">
      <c r="B126" s="1"/>
      <c r="D126" s="2"/>
    </row>
    <row r="127" spans="2:4" x14ac:dyDescent="0.25">
      <c r="B127" s="1"/>
      <c r="D127" s="2"/>
    </row>
    <row r="128" spans="2:4" x14ac:dyDescent="0.25">
      <c r="B128" s="1"/>
      <c r="D128" s="2"/>
    </row>
    <row r="129" spans="2:4" x14ac:dyDescent="0.25">
      <c r="B129" s="1"/>
      <c r="D129" s="2"/>
    </row>
    <row r="130" spans="2:4" x14ac:dyDescent="0.25">
      <c r="B130" s="1"/>
      <c r="D130" s="2"/>
    </row>
    <row r="131" spans="2:4" x14ac:dyDescent="0.25">
      <c r="B131" s="1"/>
      <c r="D131" s="2"/>
    </row>
    <row r="132" spans="2:4" x14ac:dyDescent="0.25">
      <c r="B132" s="1"/>
      <c r="D132" s="2"/>
    </row>
    <row r="133" spans="2:4" x14ac:dyDescent="0.25">
      <c r="B133" s="1"/>
      <c r="D133" s="2"/>
    </row>
    <row r="134" spans="2:4" x14ac:dyDescent="0.25">
      <c r="B134" s="1"/>
      <c r="D134" s="2"/>
    </row>
    <row r="135" spans="2:4" x14ac:dyDescent="0.25">
      <c r="B135" s="1"/>
      <c r="D135" s="2"/>
    </row>
    <row r="136" spans="2:4" x14ac:dyDescent="0.25">
      <c r="B136" s="1"/>
      <c r="D136" s="2"/>
    </row>
    <row r="137" spans="2:4" x14ac:dyDescent="0.25">
      <c r="B137" s="1"/>
      <c r="D137" s="2"/>
    </row>
    <row r="138" spans="2:4" x14ac:dyDescent="0.25">
      <c r="B138" s="1"/>
      <c r="D138" s="2"/>
    </row>
    <row r="139" spans="2:4" x14ac:dyDescent="0.25">
      <c r="B139" s="1"/>
      <c r="D139" s="2"/>
    </row>
    <row r="140" spans="2:4" x14ac:dyDescent="0.25">
      <c r="B140" s="1"/>
      <c r="D140" s="2"/>
    </row>
    <row r="141" spans="2:4" x14ac:dyDescent="0.25">
      <c r="B141" s="1"/>
      <c r="D141" s="2"/>
    </row>
    <row r="142" spans="2:4" x14ac:dyDescent="0.25">
      <c r="B142" s="1"/>
      <c r="D142" s="2"/>
    </row>
    <row r="143" spans="2:4" x14ac:dyDescent="0.25">
      <c r="B143" s="1"/>
      <c r="D143" s="2"/>
    </row>
    <row r="144" spans="2:4" x14ac:dyDescent="0.25">
      <c r="B144" s="1"/>
      <c r="D144" s="2"/>
    </row>
    <row r="145" spans="2:4" x14ac:dyDescent="0.25">
      <c r="B145" s="1"/>
      <c r="D145" s="2"/>
    </row>
    <row r="146" spans="2:4" x14ac:dyDescent="0.25">
      <c r="B146" s="1"/>
      <c r="D146" s="2"/>
    </row>
    <row r="147" spans="2:4" x14ac:dyDescent="0.25">
      <c r="B147" s="1"/>
      <c r="D147" s="2"/>
    </row>
    <row r="148" spans="2:4" x14ac:dyDescent="0.25">
      <c r="B148" s="1"/>
      <c r="D148" s="2"/>
    </row>
    <row r="149" spans="2:4" x14ac:dyDescent="0.25">
      <c r="B149" s="1"/>
      <c r="D149" s="2"/>
    </row>
    <row r="150" spans="2:4" x14ac:dyDescent="0.25">
      <c r="B150" s="1"/>
      <c r="D150" s="2"/>
    </row>
    <row r="151" spans="2:4" x14ac:dyDescent="0.25">
      <c r="B151" s="1"/>
      <c r="D151" s="2"/>
    </row>
    <row r="152" spans="2:4" x14ac:dyDescent="0.25">
      <c r="B152" s="1"/>
      <c r="D152" s="2"/>
    </row>
    <row r="153" spans="2:4" x14ac:dyDescent="0.25">
      <c r="B153" s="1"/>
      <c r="D153" s="2"/>
    </row>
    <row r="154" spans="2:4" x14ac:dyDescent="0.25">
      <c r="B154" s="1"/>
      <c r="D154" s="2"/>
    </row>
    <row r="155" spans="2:4" x14ac:dyDescent="0.25">
      <c r="B155" s="1"/>
      <c r="D155" s="2"/>
    </row>
    <row r="156" spans="2:4" x14ac:dyDescent="0.25">
      <c r="B156" s="1"/>
      <c r="D156" s="2"/>
    </row>
    <row r="157" spans="2:4" x14ac:dyDescent="0.25">
      <c r="B157" s="1"/>
      <c r="D157" s="2"/>
    </row>
    <row r="158" spans="2:4" x14ac:dyDescent="0.25">
      <c r="B158" s="1"/>
      <c r="D158" s="2"/>
    </row>
    <row r="159" spans="2:4" x14ac:dyDescent="0.25">
      <c r="B159" s="1"/>
      <c r="D159" s="2"/>
    </row>
    <row r="160" spans="2:4" x14ac:dyDescent="0.25">
      <c r="B160" s="1"/>
      <c r="D160" s="2"/>
    </row>
    <row r="161" spans="2:4" x14ac:dyDescent="0.25">
      <c r="B161" s="1"/>
      <c r="D161" s="2"/>
    </row>
    <row r="162" spans="2:4" x14ac:dyDescent="0.25">
      <c r="B162" s="1"/>
      <c r="D162" s="2"/>
    </row>
    <row r="163" spans="2:4" x14ac:dyDescent="0.25">
      <c r="B163" s="1"/>
      <c r="D163" s="2"/>
    </row>
    <row r="164" spans="2:4" x14ac:dyDescent="0.25">
      <c r="B164" s="1"/>
      <c r="D164" s="2"/>
    </row>
    <row r="165" spans="2:4" x14ac:dyDescent="0.25">
      <c r="B165" s="1"/>
      <c r="D165" s="2"/>
    </row>
    <row r="166" spans="2:4" x14ac:dyDescent="0.25">
      <c r="B166" s="1"/>
      <c r="D166" s="2"/>
    </row>
    <row r="167" spans="2:4" x14ac:dyDescent="0.25">
      <c r="B167" s="1"/>
      <c r="D167" s="2"/>
    </row>
    <row r="168" spans="2:4" x14ac:dyDescent="0.25">
      <c r="B168" s="1"/>
      <c r="D168" s="2"/>
    </row>
    <row r="169" spans="2:4" x14ac:dyDescent="0.25">
      <c r="B169" s="1"/>
      <c r="D169" s="2"/>
    </row>
    <row r="170" spans="2:4" x14ac:dyDescent="0.25">
      <c r="B170" s="1"/>
      <c r="D170" s="2"/>
    </row>
    <row r="171" spans="2:4" x14ac:dyDescent="0.25">
      <c r="B171" s="1"/>
      <c r="D171" s="2"/>
    </row>
    <row r="172" spans="2:4" x14ac:dyDescent="0.25">
      <c r="B172" s="1"/>
      <c r="D172" s="2"/>
    </row>
    <row r="173" spans="2:4" x14ac:dyDescent="0.25">
      <c r="B173" s="1"/>
      <c r="D173" s="2"/>
    </row>
    <row r="174" spans="2:4" x14ac:dyDescent="0.25">
      <c r="B174" s="1"/>
      <c r="D174" s="2"/>
    </row>
    <row r="175" spans="2:4" x14ac:dyDescent="0.25">
      <c r="B175" s="1"/>
      <c r="D175" s="2"/>
    </row>
    <row r="176" spans="2:4" x14ac:dyDescent="0.25">
      <c r="B176" s="1"/>
      <c r="D176" s="2"/>
    </row>
    <row r="177" spans="2:4" x14ac:dyDescent="0.25">
      <c r="B177" s="1"/>
      <c r="D177" s="2"/>
    </row>
    <row r="178" spans="2:4" x14ac:dyDescent="0.25">
      <c r="B178" s="1"/>
      <c r="D178" s="2"/>
    </row>
    <row r="179" spans="2:4" x14ac:dyDescent="0.25">
      <c r="B179" s="1"/>
      <c r="D179" s="2"/>
    </row>
    <row r="180" spans="2:4" x14ac:dyDescent="0.25">
      <c r="B180" s="1"/>
      <c r="D180" s="2"/>
    </row>
    <row r="181" spans="2:4" x14ac:dyDescent="0.25">
      <c r="B181" s="1"/>
      <c r="D181" s="2"/>
    </row>
    <row r="182" spans="2:4" x14ac:dyDescent="0.25">
      <c r="B182" s="1"/>
      <c r="D182" s="2"/>
    </row>
    <row r="183" spans="2:4" x14ac:dyDescent="0.25">
      <c r="B183" s="1"/>
      <c r="D183" s="2"/>
    </row>
    <row r="184" spans="2:4" x14ac:dyDescent="0.25">
      <c r="B184" s="1"/>
      <c r="D184" s="2"/>
    </row>
    <row r="185" spans="2:4" x14ac:dyDescent="0.25">
      <c r="B185" s="1"/>
      <c r="D185" s="2"/>
    </row>
    <row r="186" spans="2:4" x14ac:dyDescent="0.25">
      <c r="B186" s="1"/>
      <c r="D186" s="2"/>
    </row>
    <row r="187" spans="2:4" x14ac:dyDescent="0.25">
      <c r="B187" s="1"/>
      <c r="D187" s="2"/>
    </row>
    <row r="188" spans="2:4" x14ac:dyDescent="0.25">
      <c r="B188" s="1"/>
      <c r="D188" s="2"/>
    </row>
    <row r="189" spans="2:4" x14ac:dyDescent="0.25">
      <c r="B189" s="1"/>
      <c r="D189" s="2"/>
    </row>
    <row r="190" spans="2:4" x14ac:dyDescent="0.25">
      <c r="B190" s="1"/>
      <c r="D190" s="2"/>
    </row>
    <row r="191" spans="2:4" x14ac:dyDescent="0.25">
      <c r="B191" s="1"/>
      <c r="D191" s="2"/>
    </row>
    <row r="192" spans="2:4" x14ac:dyDescent="0.25">
      <c r="B192" s="1"/>
      <c r="D192" s="2"/>
    </row>
    <row r="193" spans="2:4" x14ac:dyDescent="0.25">
      <c r="B193" s="1"/>
      <c r="D193" s="2"/>
    </row>
    <row r="194" spans="2:4" x14ac:dyDescent="0.25">
      <c r="B194" s="1"/>
      <c r="D194" s="2"/>
    </row>
    <row r="195" spans="2:4" x14ac:dyDescent="0.25">
      <c r="B195" s="1"/>
      <c r="D195" s="2"/>
    </row>
    <row r="196" spans="2:4" x14ac:dyDescent="0.25">
      <c r="B196" s="1"/>
      <c r="D196" s="2"/>
    </row>
    <row r="197" spans="2:4" x14ac:dyDescent="0.25">
      <c r="B197" s="1"/>
      <c r="D197" s="2"/>
    </row>
    <row r="198" spans="2:4" x14ac:dyDescent="0.25">
      <c r="B198" s="1"/>
      <c r="D198" s="2"/>
    </row>
    <row r="199" spans="2:4" x14ac:dyDescent="0.25">
      <c r="B199" s="1"/>
      <c r="D199" s="2"/>
    </row>
    <row r="200" spans="2:4" x14ac:dyDescent="0.25">
      <c r="B200" s="1"/>
      <c r="D200" s="2"/>
    </row>
    <row r="201" spans="2:4" x14ac:dyDescent="0.25">
      <c r="B201" s="1"/>
      <c r="D201" s="2"/>
    </row>
    <row r="202" spans="2:4" x14ac:dyDescent="0.25">
      <c r="B202" s="1"/>
      <c r="D202" s="2"/>
    </row>
    <row r="203" spans="2:4" x14ac:dyDescent="0.25">
      <c r="B203" s="1"/>
      <c r="D203" s="2"/>
    </row>
    <row r="204" spans="2:4" x14ac:dyDescent="0.25">
      <c r="B204" s="1"/>
      <c r="D204" s="2"/>
    </row>
    <row r="205" spans="2:4" x14ac:dyDescent="0.25">
      <c r="B205" s="1"/>
      <c r="D205" s="2"/>
    </row>
    <row r="206" spans="2:4" x14ac:dyDescent="0.25">
      <c r="B206" s="1"/>
      <c r="D206" s="2"/>
    </row>
    <row r="207" spans="2:4" x14ac:dyDescent="0.25">
      <c r="B207" s="1"/>
      <c r="D207" s="2"/>
    </row>
    <row r="208" spans="2:4" x14ac:dyDescent="0.25">
      <c r="B208" s="1"/>
      <c r="D208" s="2"/>
    </row>
    <row r="209" spans="2:4" x14ac:dyDescent="0.25">
      <c r="B209" s="1"/>
      <c r="D209" s="2"/>
    </row>
    <row r="210" spans="2:4" x14ac:dyDescent="0.25">
      <c r="B210" s="1"/>
      <c r="D210" s="2"/>
    </row>
    <row r="211" spans="2:4" x14ac:dyDescent="0.25">
      <c r="B211" s="1"/>
      <c r="D211" s="2"/>
    </row>
    <row r="212" spans="2:4" x14ac:dyDescent="0.25">
      <c r="B212" s="1"/>
      <c r="D212" s="2"/>
    </row>
    <row r="213" spans="2:4" x14ac:dyDescent="0.25">
      <c r="B213" s="1"/>
      <c r="D213" s="2"/>
    </row>
    <row r="214" spans="2:4" x14ac:dyDescent="0.25">
      <c r="B214" s="1"/>
      <c r="D214" s="2"/>
    </row>
    <row r="215" spans="2:4" x14ac:dyDescent="0.25">
      <c r="B215" s="1"/>
      <c r="D215" s="2"/>
    </row>
    <row r="216" spans="2:4" x14ac:dyDescent="0.25">
      <c r="B216" s="1"/>
      <c r="D216" s="2"/>
    </row>
    <row r="217" spans="2:4" x14ac:dyDescent="0.25">
      <c r="B217" s="1"/>
      <c r="D217" s="2"/>
    </row>
    <row r="218" spans="2:4" x14ac:dyDescent="0.25">
      <c r="B218" s="1"/>
      <c r="D218" s="2"/>
    </row>
    <row r="219" spans="2:4" x14ac:dyDescent="0.25">
      <c r="B219" s="1"/>
      <c r="D219" s="2"/>
    </row>
    <row r="220" spans="2:4" x14ac:dyDescent="0.25">
      <c r="B220" s="1"/>
      <c r="D220" s="2"/>
    </row>
    <row r="221" spans="2:4" x14ac:dyDescent="0.25">
      <c r="B221" s="1"/>
      <c r="D221" s="2"/>
    </row>
    <row r="222" spans="2:4" x14ac:dyDescent="0.25">
      <c r="B222" s="1"/>
      <c r="D222" s="2"/>
    </row>
    <row r="223" spans="2:4" x14ac:dyDescent="0.25">
      <c r="B223" s="1"/>
      <c r="D223" s="2"/>
    </row>
    <row r="224" spans="2:4" x14ac:dyDescent="0.25">
      <c r="B224" s="1"/>
      <c r="D224" s="2"/>
    </row>
    <row r="225" spans="2:4" x14ac:dyDescent="0.25">
      <c r="B225" s="1"/>
      <c r="D225" s="2"/>
    </row>
    <row r="226" spans="2:4" x14ac:dyDescent="0.25">
      <c r="B226" s="1"/>
      <c r="D226" s="2"/>
    </row>
    <row r="227" spans="2:4" x14ac:dyDescent="0.25">
      <c r="B227" s="1"/>
      <c r="D227" s="2"/>
    </row>
    <row r="228" spans="2:4" x14ac:dyDescent="0.25">
      <c r="B228" s="1"/>
      <c r="D228" s="2"/>
    </row>
    <row r="229" spans="2:4" x14ac:dyDescent="0.25">
      <c r="B229" s="1"/>
      <c r="D229" s="2"/>
    </row>
    <row r="230" spans="2:4" x14ac:dyDescent="0.25">
      <c r="B230" s="1"/>
      <c r="D230" s="2"/>
    </row>
    <row r="231" spans="2:4" x14ac:dyDescent="0.25">
      <c r="B231" s="1"/>
      <c r="D231" s="2"/>
    </row>
    <row r="232" spans="2:4" x14ac:dyDescent="0.25">
      <c r="B232" s="1"/>
      <c r="D232" s="2"/>
    </row>
    <row r="233" spans="2:4" x14ac:dyDescent="0.25">
      <c r="B233" s="1"/>
      <c r="D233" s="2"/>
    </row>
    <row r="234" spans="2:4" x14ac:dyDescent="0.25">
      <c r="B234" s="1"/>
      <c r="D234" s="2"/>
    </row>
    <row r="235" spans="2:4" x14ac:dyDescent="0.25">
      <c r="B235" s="1"/>
      <c r="D235" s="2"/>
    </row>
    <row r="236" spans="2:4" x14ac:dyDescent="0.25">
      <c r="B236" s="1"/>
      <c r="D236" s="2"/>
    </row>
    <row r="237" spans="2:4" x14ac:dyDescent="0.25">
      <c r="B237" s="1"/>
      <c r="D237" s="2"/>
    </row>
    <row r="238" spans="2:4" x14ac:dyDescent="0.25">
      <c r="B238" s="1"/>
      <c r="D238" s="2"/>
    </row>
    <row r="239" spans="2:4" x14ac:dyDescent="0.25">
      <c r="B239" s="1"/>
      <c r="D239" s="2"/>
    </row>
    <row r="240" spans="2:4" x14ac:dyDescent="0.25">
      <c r="B240" s="1"/>
      <c r="D240" s="2"/>
    </row>
    <row r="241" spans="2:4" x14ac:dyDescent="0.25">
      <c r="B241" s="1"/>
      <c r="D241" s="2"/>
    </row>
    <row r="242" spans="2:4" x14ac:dyDescent="0.25">
      <c r="B242" s="1"/>
      <c r="D242" s="2"/>
    </row>
    <row r="243" spans="2:4" x14ac:dyDescent="0.25">
      <c r="B243" s="1"/>
      <c r="D243" s="2"/>
    </row>
    <row r="244" spans="2:4" x14ac:dyDescent="0.25">
      <c r="B244" s="1"/>
      <c r="D244" s="2"/>
    </row>
    <row r="245" spans="2:4" x14ac:dyDescent="0.25">
      <c r="B245" s="1"/>
      <c r="D245" s="2"/>
    </row>
    <row r="246" spans="2:4" x14ac:dyDescent="0.25">
      <c r="B246" s="1"/>
      <c r="D246" s="2"/>
    </row>
    <row r="247" spans="2:4" x14ac:dyDescent="0.25">
      <c r="B247" s="1"/>
      <c r="D247" s="2"/>
    </row>
    <row r="248" spans="2:4" x14ac:dyDescent="0.25">
      <c r="B248" s="1"/>
      <c r="D248" s="2"/>
    </row>
    <row r="249" spans="2:4" x14ac:dyDescent="0.25">
      <c r="B249" s="1"/>
      <c r="D249" s="2"/>
    </row>
    <row r="250" spans="2:4" x14ac:dyDescent="0.25">
      <c r="B250" s="1"/>
      <c r="D250" s="2"/>
    </row>
    <row r="251" spans="2:4" x14ac:dyDescent="0.25">
      <c r="B251" s="1"/>
      <c r="D251" s="2"/>
    </row>
    <row r="252" spans="2:4" x14ac:dyDescent="0.25">
      <c r="B252" s="1"/>
      <c r="D252" s="2"/>
    </row>
    <row r="253" spans="2:4" x14ac:dyDescent="0.25">
      <c r="B253" s="1"/>
      <c r="D253" s="2"/>
    </row>
    <row r="254" spans="2:4" x14ac:dyDescent="0.25">
      <c r="B254" s="1"/>
      <c r="D254" s="2"/>
    </row>
    <row r="255" spans="2:4" x14ac:dyDescent="0.25">
      <c r="B255" s="1"/>
      <c r="D255" s="2"/>
    </row>
    <row r="256" spans="2:4" x14ac:dyDescent="0.25">
      <c r="B256" s="1"/>
      <c r="D256" s="2"/>
    </row>
    <row r="257" spans="2:4" x14ac:dyDescent="0.25">
      <c r="B257" s="1"/>
      <c r="D257" s="2"/>
    </row>
    <row r="258" spans="2:4" x14ac:dyDescent="0.25">
      <c r="B258" s="1"/>
      <c r="D258" s="2"/>
    </row>
    <row r="259" spans="2:4" x14ac:dyDescent="0.25">
      <c r="B259" s="1"/>
      <c r="D259" s="2"/>
    </row>
    <row r="260" spans="2:4" x14ac:dyDescent="0.25">
      <c r="B260" s="1"/>
      <c r="D260" s="2"/>
    </row>
    <row r="261" spans="2:4" x14ac:dyDescent="0.25">
      <c r="B261" s="1"/>
      <c r="D261" s="2"/>
    </row>
    <row r="262" spans="2:4" x14ac:dyDescent="0.25">
      <c r="B262" s="1"/>
      <c r="D262" s="2"/>
    </row>
    <row r="263" spans="2:4" x14ac:dyDescent="0.25">
      <c r="B263" s="1"/>
      <c r="D263" s="2"/>
    </row>
    <row r="264" spans="2:4" x14ac:dyDescent="0.25">
      <c r="B264" s="1"/>
      <c r="D264" s="2"/>
    </row>
    <row r="265" spans="2:4" x14ac:dyDescent="0.25">
      <c r="B265" s="1"/>
      <c r="D265" s="2"/>
    </row>
    <row r="266" spans="2:4" x14ac:dyDescent="0.25">
      <c r="B266" s="1"/>
      <c r="D266" s="2"/>
    </row>
    <row r="267" spans="2:4" x14ac:dyDescent="0.25">
      <c r="B267" s="1"/>
      <c r="D267" s="2"/>
    </row>
    <row r="268" spans="2:4" x14ac:dyDescent="0.25">
      <c r="B268" s="1"/>
      <c r="D268" s="2"/>
    </row>
    <row r="269" spans="2:4" x14ac:dyDescent="0.25">
      <c r="B269" s="1"/>
      <c r="D269" s="2"/>
    </row>
    <row r="270" spans="2:4" x14ac:dyDescent="0.25">
      <c r="B270" s="1"/>
      <c r="D270" s="2"/>
    </row>
    <row r="271" spans="2:4" x14ac:dyDescent="0.25">
      <c r="B271" s="1"/>
      <c r="D271" s="2"/>
    </row>
    <row r="272" spans="2:4" x14ac:dyDescent="0.25">
      <c r="B272" s="1"/>
      <c r="D272" s="2"/>
    </row>
    <row r="273" spans="2:4" x14ac:dyDescent="0.25">
      <c r="B273" s="1"/>
      <c r="D27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96"/>
  <sheetViews>
    <sheetView tabSelected="1" workbookViewId="0">
      <selection activeCell="B40" sqref="B40"/>
    </sheetView>
  </sheetViews>
  <sheetFormatPr baseColWidth="10" defaultRowHeight="15" x14ac:dyDescent="0.25"/>
  <cols>
    <col min="1" max="1" width="34.140625" customWidth="1"/>
    <col min="2" max="2" width="10.85546875" bestFit="1" customWidth="1"/>
    <col min="3" max="8" width="10.85546875" customWidth="1"/>
    <col min="9" max="10" width="11.85546875" bestFit="1" customWidth="1"/>
    <col min="11" max="12" width="12.85546875" bestFit="1" customWidth="1"/>
    <col min="13" max="13" width="11.85546875" bestFit="1" customWidth="1"/>
    <col min="14" max="14" width="12.85546875" bestFit="1" customWidth="1"/>
  </cols>
  <sheetData>
    <row r="3" spans="1:14" x14ac:dyDescent="0.25">
      <c r="A3" s="5" t="s">
        <v>96</v>
      </c>
      <c r="B3" s="5" t="s">
        <v>111</v>
      </c>
    </row>
    <row r="4" spans="1:14" x14ac:dyDescent="0.25">
      <c r="A4" s="5" t="s">
        <v>94</v>
      </c>
      <c r="B4" t="s">
        <v>98</v>
      </c>
      <c r="C4" t="s">
        <v>99</v>
      </c>
      <c r="D4" t="s">
        <v>100</v>
      </c>
      <c r="E4" t="s">
        <v>101</v>
      </c>
      <c r="F4" t="s">
        <v>102</v>
      </c>
      <c r="G4" t="s">
        <v>103</v>
      </c>
      <c r="H4" t="s">
        <v>104</v>
      </c>
      <c r="I4" t="s">
        <v>105</v>
      </c>
      <c r="J4" t="s">
        <v>106</v>
      </c>
      <c r="K4" t="s">
        <v>107</v>
      </c>
      <c r="L4" t="s">
        <v>108</v>
      </c>
      <c r="M4" t="s">
        <v>109</v>
      </c>
      <c r="N4" t="s">
        <v>95</v>
      </c>
    </row>
    <row r="5" spans="1:14" x14ac:dyDescent="0.25">
      <c r="A5" s="6" t="s">
        <v>97</v>
      </c>
      <c r="B5" s="8">
        <v>104.61</v>
      </c>
      <c r="C5" s="8">
        <v>1558.6799999999998</v>
      </c>
      <c r="D5" s="8">
        <v>776.81</v>
      </c>
      <c r="E5" s="8">
        <v>1250.3600000000001</v>
      </c>
      <c r="F5" s="8">
        <v>371.09000000000003</v>
      </c>
      <c r="G5" s="8">
        <v>1994.36</v>
      </c>
      <c r="H5" s="8">
        <v>1158.28</v>
      </c>
      <c r="I5" s="8">
        <v>1620.8</v>
      </c>
      <c r="J5" s="8">
        <v>5923.6399999999994</v>
      </c>
      <c r="K5" s="8">
        <v>5722.44</v>
      </c>
      <c r="L5" s="8">
        <v>104594.81999999999</v>
      </c>
      <c r="M5" s="8">
        <v>24976.82</v>
      </c>
      <c r="N5" s="8">
        <v>150052.71000000002</v>
      </c>
    </row>
    <row r="6" spans="1:14" x14ac:dyDescent="0.25">
      <c r="A6" s="7" t="s">
        <v>10</v>
      </c>
      <c r="B6" s="8"/>
      <c r="C6" s="8"/>
      <c r="D6" s="8">
        <v>204.73</v>
      </c>
      <c r="E6" s="8"/>
      <c r="F6" s="8"/>
      <c r="G6" s="8"/>
      <c r="H6" s="8"/>
      <c r="I6" s="8"/>
      <c r="J6" s="8"/>
      <c r="K6" s="8"/>
      <c r="L6" s="8"/>
      <c r="M6" s="8"/>
      <c r="N6" s="8">
        <v>204.73</v>
      </c>
    </row>
    <row r="7" spans="1:14" x14ac:dyDescent="0.25">
      <c r="A7" s="7" t="s">
        <v>11</v>
      </c>
      <c r="B7" s="8"/>
      <c r="C7" s="8"/>
      <c r="D7" s="8">
        <v>140.08000000000001</v>
      </c>
      <c r="E7" s="8"/>
      <c r="F7" s="8"/>
      <c r="G7" s="8"/>
      <c r="H7" s="8"/>
      <c r="I7" s="8"/>
      <c r="J7" s="8"/>
      <c r="K7" s="8"/>
      <c r="L7" s="8"/>
      <c r="M7" s="8"/>
      <c r="N7" s="8">
        <v>140.08000000000001</v>
      </c>
    </row>
    <row r="8" spans="1:14" x14ac:dyDescent="0.25">
      <c r="A8" s="7" t="s">
        <v>12</v>
      </c>
      <c r="B8" s="8"/>
      <c r="C8" s="8"/>
      <c r="D8" s="8"/>
      <c r="E8" s="8">
        <v>216.43</v>
      </c>
      <c r="F8" s="8"/>
      <c r="G8" s="8"/>
      <c r="H8" s="8"/>
      <c r="I8" s="8"/>
      <c r="J8" s="8"/>
      <c r="K8" s="8"/>
      <c r="L8" s="8"/>
      <c r="M8" s="8"/>
      <c r="N8" s="8">
        <v>216.43</v>
      </c>
    </row>
    <row r="9" spans="1:14" x14ac:dyDescent="0.25">
      <c r="A9" s="7" t="s">
        <v>4</v>
      </c>
      <c r="B9" s="8">
        <v>81.89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>
        <v>81.89</v>
      </c>
    </row>
    <row r="10" spans="1:14" x14ac:dyDescent="0.25">
      <c r="A10" s="7" t="s">
        <v>13</v>
      </c>
      <c r="B10" s="8"/>
      <c r="C10" s="8"/>
      <c r="D10" s="8"/>
      <c r="E10" s="8">
        <v>157.93</v>
      </c>
      <c r="F10" s="8"/>
      <c r="G10" s="8"/>
      <c r="H10" s="8"/>
      <c r="I10" s="8"/>
      <c r="J10" s="8"/>
      <c r="K10" s="8"/>
      <c r="L10" s="8"/>
      <c r="M10" s="8"/>
      <c r="N10" s="8">
        <v>157.93</v>
      </c>
    </row>
    <row r="11" spans="1:14" x14ac:dyDescent="0.25">
      <c r="A11" s="7" t="s">
        <v>14</v>
      </c>
      <c r="B11" s="8"/>
      <c r="C11" s="8"/>
      <c r="D11" s="8"/>
      <c r="E11" s="8">
        <v>876</v>
      </c>
      <c r="F11" s="8"/>
      <c r="G11" s="8"/>
      <c r="H11" s="8"/>
      <c r="I11" s="8"/>
      <c r="J11" s="8"/>
      <c r="K11" s="8"/>
      <c r="L11" s="8"/>
      <c r="M11" s="8"/>
      <c r="N11" s="8">
        <v>876</v>
      </c>
    </row>
    <row r="12" spans="1:14" x14ac:dyDescent="0.25">
      <c r="A12" s="7" t="s">
        <v>15</v>
      </c>
      <c r="B12" s="8"/>
      <c r="C12" s="8"/>
      <c r="D12" s="8"/>
      <c r="E12" s="8"/>
      <c r="F12" s="8">
        <v>75.73</v>
      </c>
      <c r="G12" s="8"/>
      <c r="H12" s="8"/>
      <c r="I12" s="8"/>
      <c r="J12" s="8"/>
      <c r="K12" s="8"/>
      <c r="L12" s="8"/>
      <c r="M12" s="8"/>
      <c r="N12" s="8">
        <v>75.73</v>
      </c>
    </row>
    <row r="13" spans="1:14" x14ac:dyDescent="0.25">
      <c r="A13" s="7" t="s">
        <v>16</v>
      </c>
      <c r="B13" s="8"/>
      <c r="C13" s="8"/>
      <c r="D13" s="8"/>
      <c r="E13" s="8"/>
      <c r="F13" s="8">
        <v>189.33</v>
      </c>
      <c r="G13" s="8"/>
      <c r="H13" s="8"/>
      <c r="I13" s="8"/>
      <c r="J13" s="8"/>
      <c r="K13" s="8"/>
      <c r="L13" s="8"/>
      <c r="M13" s="8"/>
      <c r="N13" s="8">
        <v>189.33</v>
      </c>
    </row>
    <row r="14" spans="1:14" x14ac:dyDescent="0.25">
      <c r="A14" s="7" t="s">
        <v>17</v>
      </c>
      <c r="B14" s="8"/>
      <c r="C14" s="8"/>
      <c r="D14" s="8"/>
      <c r="E14" s="8"/>
      <c r="F14" s="8">
        <v>106.03</v>
      </c>
      <c r="G14" s="8"/>
      <c r="H14" s="8"/>
      <c r="I14" s="8"/>
      <c r="J14" s="8"/>
      <c r="K14" s="8"/>
      <c r="L14" s="8"/>
      <c r="M14" s="8"/>
      <c r="N14" s="8">
        <v>106.03</v>
      </c>
    </row>
    <row r="15" spans="1:14" x14ac:dyDescent="0.25">
      <c r="A15" s="7" t="s">
        <v>5</v>
      </c>
      <c r="B15" s="8">
        <v>22.72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>
        <v>22.72</v>
      </c>
    </row>
    <row r="16" spans="1:14" x14ac:dyDescent="0.25">
      <c r="A16" s="7" t="s">
        <v>18</v>
      </c>
      <c r="B16" s="8"/>
      <c r="C16" s="8"/>
      <c r="D16" s="8"/>
      <c r="E16" s="8"/>
      <c r="F16" s="8">
        <v>0</v>
      </c>
      <c r="G16" s="8"/>
      <c r="H16" s="8"/>
      <c r="I16" s="8"/>
      <c r="J16" s="8"/>
      <c r="K16" s="8"/>
      <c r="L16" s="8"/>
      <c r="M16" s="8"/>
      <c r="N16" s="8">
        <v>0</v>
      </c>
    </row>
    <row r="17" spans="1:14" x14ac:dyDescent="0.25">
      <c r="A17" s="7" t="s">
        <v>19</v>
      </c>
      <c r="B17" s="8"/>
      <c r="C17" s="8"/>
      <c r="D17" s="8"/>
      <c r="E17" s="8"/>
      <c r="F17" s="8"/>
      <c r="G17" s="8">
        <v>150.52000000000001</v>
      </c>
      <c r="H17" s="8"/>
      <c r="I17" s="8"/>
      <c r="J17" s="8"/>
      <c r="K17" s="8"/>
      <c r="L17" s="8"/>
      <c r="M17" s="8"/>
      <c r="N17" s="8">
        <v>150.52000000000001</v>
      </c>
    </row>
    <row r="18" spans="1:14" x14ac:dyDescent="0.25">
      <c r="A18" s="7" t="s">
        <v>20</v>
      </c>
      <c r="B18" s="8"/>
      <c r="C18" s="8"/>
      <c r="D18" s="8"/>
      <c r="E18" s="8"/>
      <c r="F18" s="8"/>
      <c r="G18" s="8">
        <v>590.27</v>
      </c>
      <c r="H18" s="8"/>
      <c r="I18" s="8"/>
      <c r="J18" s="8"/>
      <c r="K18" s="8"/>
      <c r="L18" s="8"/>
      <c r="M18" s="8"/>
      <c r="N18" s="8">
        <v>590.27</v>
      </c>
    </row>
    <row r="19" spans="1:14" x14ac:dyDescent="0.25">
      <c r="A19" s="7" t="s">
        <v>21</v>
      </c>
      <c r="B19" s="8"/>
      <c r="C19" s="8"/>
      <c r="D19" s="8"/>
      <c r="E19" s="8"/>
      <c r="F19" s="8"/>
      <c r="G19" s="8">
        <v>319.79000000000002</v>
      </c>
      <c r="H19" s="8"/>
      <c r="I19" s="8"/>
      <c r="J19" s="8"/>
      <c r="K19" s="8"/>
      <c r="L19" s="8"/>
      <c r="M19" s="8"/>
      <c r="N19" s="8">
        <v>319.79000000000002</v>
      </c>
    </row>
    <row r="20" spans="1:14" x14ac:dyDescent="0.25">
      <c r="A20" s="7" t="s">
        <v>6</v>
      </c>
      <c r="B20" s="8"/>
      <c r="C20" s="8">
        <v>84.64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>
        <v>84.64</v>
      </c>
    </row>
    <row r="21" spans="1:14" x14ac:dyDescent="0.25">
      <c r="A21" s="7" t="s">
        <v>22</v>
      </c>
      <c r="B21" s="8"/>
      <c r="C21" s="8"/>
      <c r="D21" s="8"/>
      <c r="E21" s="8"/>
      <c r="F21" s="8"/>
      <c r="G21" s="8">
        <v>933.78</v>
      </c>
      <c r="H21" s="8"/>
      <c r="I21" s="8"/>
      <c r="J21" s="8"/>
      <c r="K21" s="8"/>
      <c r="L21" s="8"/>
      <c r="M21" s="8"/>
      <c r="N21" s="8">
        <v>933.78</v>
      </c>
    </row>
    <row r="22" spans="1:14" x14ac:dyDescent="0.25">
      <c r="A22" s="7" t="s">
        <v>23</v>
      </c>
      <c r="B22" s="8"/>
      <c r="C22" s="8"/>
      <c r="D22" s="8"/>
      <c r="E22" s="8"/>
      <c r="F22" s="8"/>
      <c r="G22" s="8"/>
      <c r="H22" s="8">
        <v>734.23</v>
      </c>
      <c r="I22" s="8"/>
      <c r="J22" s="8"/>
      <c r="K22" s="8"/>
      <c r="L22" s="8"/>
      <c r="M22" s="8"/>
      <c r="N22" s="8">
        <v>734.23</v>
      </c>
    </row>
    <row r="23" spans="1:14" x14ac:dyDescent="0.25">
      <c r="A23" s="7" t="s">
        <v>24</v>
      </c>
      <c r="B23" s="8"/>
      <c r="C23" s="8"/>
      <c r="D23" s="8"/>
      <c r="E23" s="8"/>
      <c r="F23" s="8"/>
      <c r="G23" s="8"/>
      <c r="H23" s="8">
        <v>424.05</v>
      </c>
      <c r="I23" s="8"/>
      <c r="J23" s="8"/>
      <c r="K23" s="8"/>
      <c r="L23" s="8"/>
      <c r="M23" s="8"/>
      <c r="N23" s="8">
        <v>424.05</v>
      </c>
    </row>
    <row r="24" spans="1:14" x14ac:dyDescent="0.25">
      <c r="A24" s="7" t="s">
        <v>7</v>
      </c>
      <c r="B24" s="8"/>
      <c r="C24" s="8">
        <v>643.92999999999995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>
        <v>643.92999999999995</v>
      </c>
    </row>
    <row r="25" spans="1:14" x14ac:dyDescent="0.25">
      <c r="A25" s="7" t="s">
        <v>25</v>
      </c>
      <c r="B25" s="8"/>
      <c r="C25" s="8"/>
      <c r="D25" s="8"/>
      <c r="E25" s="8"/>
      <c r="F25" s="8"/>
      <c r="G25" s="8"/>
      <c r="H25" s="8">
        <v>0</v>
      </c>
      <c r="I25" s="8"/>
      <c r="J25" s="8"/>
      <c r="K25" s="8"/>
      <c r="L25" s="8"/>
      <c r="M25" s="8"/>
      <c r="N25" s="8">
        <v>0</v>
      </c>
    </row>
    <row r="26" spans="1:14" x14ac:dyDescent="0.25">
      <c r="A26" s="7" t="s">
        <v>26</v>
      </c>
      <c r="B26" s="8"/>
      <c r="C26" s="8"/>
      <c r="D26" s="8"/>
      <c r="E26" s="8"/>
      <c r="F26" s="8"/>
      <c r="G26" s="8"/>
      <c r="H26" s="8"/>
      <c r="I26" s="8">
        <v>909.32</v>
      </c>
      <c r="J26" s="8"/>
      <c r="K26" s="8"/>
      <c r="L26" s="8"/>
      <c r="M26" s="8"/>
      <c r="N26" s="8">
        <v>909.32</v>
      </c>
    </row>
    <row r="27" spans="1:14" x14ac:dyDescent="0.25">
      <c r="A27" s="7" t="s">
        <v>27</v>
      </c>
      <c r="B27" s="8"/>
      <c r="C27" s="8"/>
      <c r="D27" s="8"/>
      <c r="E27" s="8"/>
      <c r="F27" s="8"/>
      <c r="G27" s="8"/>
      <c r="H27" s="8"/>
      <c r="I27" s="8">
        <v>355.89</v>
      </c>
      <c r="J27" s="8"/>
      <c r="K27" s="8"/>
      <c r="L27" s="8"/>
      <c r="M27" s="8"/>
      <c r="N27" s="8">
        <v>355.89</v>
      </c>
    </row>
    <row r="28" spans="1:14" x14ac:dyDescent="0.25">
      <c r="A28" s="7" t="s">
        <v>28</v>
      </c>
      <c r="B28" s="8"/>
      <c r="C28" s="8"/>
      <c r="D28" s="8"/>
      <c r="E28" s="8"/>
      <c r="F28" s="8"/>
      <c r="G28" s="8"/>
      <c r="H28" s="8"/>
      <c r="I28" s="8">
        <v>355.59</v>
      </c>
      <c r="J28" s="8"/>
      <c r="K28" s="8"/>
      <c r="L28" s="8"/>
      <c r="M28" s="8"/>
      <c r="N28" s="8">
        <v>355.59</v>
      </c>
    </row>
    <row r="29" spans="1:14" x14ac:dyDescent="0.25">
      <c r="A29" s="7" t="s">
        <v>8</v>
      </c>
      <c r="B29" s="8"/>
      <c r="C29" s="8">
        <v>830.11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>
        <v>830.11</v>
      </c>
    </row>
    <row r="30" spans="1:14" x14ac:dyDescent="0.25">
      <c r="A30" s="7" t="s">
        <v>29</v>
      </c>
      <c r="B30" s="8"/>
      <c r="C30" s="8"/>
      <c r="D30" s="8"/>
      <c r="E30" s="8"/>
      <c r="F30" s="8"/>
      <c r="G30" s="8"/>
      <c r="H30" s="8"/>
      <c r="I30" s="8">
        <v>0</v>
      </c>
      <c r="J30" s="8"/>
      <c r="K30" s="8"/>
      <c r="L30" s="8"/>
      <c r="M30" s="8"/>
      <c r="N30" s="8">
        <v>0</v>
      </c>
    </row>
    <row r="31" spans="1:14" x14ac:dyDescent="0.25">
      <c r="A31" s="7" t="s">
        <v>30</v>
      </c>
      <c r="B31" s="8"/>
      <c r="C31" s="8"/>
      <c r="D31" s="8"/>
      <c r="E31" s="8"/>
      <c r="F31" s="8"/>
      <c r="G31" s="8"/>
      <c r="H31" s="8"/>
      <c r="I31" s="8"/>
      <c r="J31" s="8">
        <v>1027.77</v>
      </c>
      <c r="K31" s="8"/>
      <c r="L31" s="8"/>
      <c r="M31" s="8"/>
      <c r="N31" s="8">
        <v>1027.77</v>
      </c>
    </row>
    <row r="32" spans="1:14" x14ac:dyDescent="0.25">
      <c r="A32" s="7" t="s">
        <v>31</v>
      </c>
      <c r="B32" s="8"/>
      <c r="C32" s="8"/>
      <c r="D32" s="8"/>
      <c r="E32" s="8"/>
      <c r="F32" s="8"/>
      <c r="G32" s="8"/>
      <c r="H32" s="8"/>
      <c r="I32" s="8"/>
      <c r="J32" s="8">
        <v>1503.13</v>
      </c>
      <c r="K32" s="8"/>
      <c r="L32" s="8"/>
      <c r="M32" s="8"/>
      <c r="N32" s="8">
        <v>1503.13</v>
      </c>
    </row>
    <row r="33" spans="1:14" x14ac:dyDescent="0.25">
      <c r="A33" s="7" t="s">
        <v>32</v>
      </c>
      <c r="B33" s="8"/>
      <c r="C33" s="8"/>
      <c r="D33" s="8"/>
      <c r="E33" s="8"/>
      <c r="F33" s="8"/>
      <c r="G33" s="8"/>
      <c r="H33" s="8"/>
      <c r="I33" s="8"/>
      <c r="J33" s="8">
        <v>888.91</v>
      </c>
      <c r="K33" s="8"/>
      <c r="L33" s="8"/>
      <c r="M33" s="8"/>
      <c r="N33" s="8">
        <v>888.91</v>
      </c>
    </row>
    <row r="34" spans="1:14" x14ac:dyDescent="0.25">
      <c r="A34" s="7" t="s">
        <v>33</v>
      </c>
      <c r="B34" s="8"/>
      <c r="C34" s="8"/>
      <c r="D34" s="8"/>
      <c r="E34" s="8"/>
      <c r="F34" s="8"/>
      <c r="G34" s="8"/>
      <c r="H34" s="8"/>
      <c r="I34" s="8"/>
      <c r="J34" s="8">
        <v>2503.83</v>
      </c>
      <c r="K34" s="8"/>
      <c r="L34" s="8"/>
      <c r="M34" s="8"/>
      <c r="N34" s="8">
        <v>2503.83</v>
      </c>
    </row>
    <row r="35" spans="1:14" x14ac:dyDescent="0.25">
      <c r="A35" s="7" t="s">
        <v>34</v>
      </c>
      <c r="B35" s="8"/>
      <c r="C35" s="8"/>
      <c r="D35" s="8"/>
      <c r="E35" s="8"/>
      <c r="F35" s="8"/>
      <c r="G35" s="8"/>
      <c r="H35" s="8"/>
      <c r="I35" s="8"/>
      <c r="J35" s="8"/>
      <c r="K35" s="8">
        <v>1143.51</v>
      </c>
      <c r="L35" s="8"/>
      <c r="M35" s="8"/>
      <c r="N35" s="8">
        <v>1143.51</v>
      </c>
    </row>
    <row r="36" spans="1:14" x14ac:dyDescent="0.25">
      <c r="A36" s="7" t="s">
        <v>35</v>
      </c>
      <c r="B36" s="8"/>
      <c r="C36" s="8"/>
      <c r="D36" s="8"/>
      <c r="E36" s="8"/>
      <c r="F36" s="8"/>
      <c r="G36" s="8"/>
      <c r="H36" s="8"/>
      <c r="I36" s="8"/>
      <c r="J36" s="8"/>
      <c r="K36" s="8">
        <v>2289.4699999999998</v>
      </c>
      <c r="L36" s="8"/>
      <c r="M36" s="8"/>
      <c r="N36" s="8">
        <v>2289.4699999999998</v>
      </c>
    </row>
    <row r="37" spans="1:14" x14ac:dyDescent="0.25">
      <c r="A37" s="7" t="s">
        <v>36</v>
      </c>
      <c r="B37" s="8"/>
      <c r="C37" s="8"/>
      <c r="D37" s="8"/>
      <c r="E37" s="8"/>
      <c r="F37" s="8"/>
      <c r="G37" s="8"/>
      <c r="H37" s="8"/>
      <c r="I37" s="8"/>
      <c r="J37" s="8"/>
      <c r="K37" s="8">
        <v>2289.46</v>
      </c>
      <c r="L37" s="8"/>
      <c r="M37" s="8"/>
      <c r="N37" s="8">
        <v>2289.46</v>
      </c>
    </row>
    <row r="38" spans="1:14" x14ac:dyDescent="0.25">
      <c r="A38" s="7" t="s">
        <v>37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>
        <v>54000</v>
      </c>
      <c r="M38" s="8"/>
      <c r="N38" s="8">
        <v>54000</v>
      </c>
    </row>
    <row r="39" spans="1:14" x14ac:dyDescent="0.25">
      <c r="A39" s="7" t="s">
        <v>38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>
        <v>33917.800000000003</v>
      </c>
      <c r="M39" s="8"/>
      <c r="N39" s="8">
        <v>33917.800000000003</v>
      </c>
    </row>
    <row r="40" spans="1:14" x14ac:dyDescent="0.25">
      <c r="A40" s="7" t="s">
        <v>39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>
        <v>3867.84</v>
      </c>
      <c r="M40" s="8"/>
      <c r="N40" s="8">
        <v>3867.84</v>
      </c>
    </row>
    <row r="41" spans="1:14" x14ac:dyDescent="0.25">
      <c r="A41" s="7" t="s">
        <v>40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>
        <v>1104.45</v>
      </c>
      <c r="M41" s="8"/>
      <c r="N41" s="8">
        <v>1104.45</v>
      </c>
    </row>
    <row r="42" spans="1:14" x14ac:dyDescent="0.25">
      <c r="A42" s="7" t="s">
        <v>41</v>
      </c>
      <c r="B42" s="8"/>
      <c r="C42" s="8"/>
      <c r="D42" s="8"/>
      <c r="E42" s="8"/>
      <c r="F42" s="8"/>
      <c r="G42" s="8"/>
      <c r="H42" s="8"/>
      <c r="I42" s="8"/>
      <c r="J42" s="8"/>
      <c r="K42" s="8"/>
      <c r="L42" s="8">
        <v>11704.73</v>
      </c>
      <c r="M42" s="8"/>
      <c r="N42" s="8">
        <v>11704.73</v>
      </c>
    </row>
    <row r="43" spans="1:14" x14ac:dyDescent="0.25">
      <c r="A43" s="7" t="s">
        <v>42</v>
      </c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>
        <v>13396.86</v>
      </c>
      <c r="N43" s="8">
        <v>13396.86</v>
      </c>
    </row>
    <row r="44" spans="1:14" x14ac:dyDescent="0.25">
      <c r="A44" s="7" t="s">
        <v>9</v>
      </c>
      <c r="B44" s="8"/>
      <c r="C44" s="8"/>
      <c r="D44" s="8">
        <v>432</v>
      </c>
      <c r="E44" s="8"/>
      <c r="F44" s="8"/>
      <c r="G44" s="8"/>
      <c r="H44" s="8"/>
      <c r="I44" s="8"/>
      <c r="J44" s="8"/>
      <c r="K44" s="8"/>
      <c r="L44" s="8"/>
      <c r="M44" s="8"/>
      <c r="N44" s="8">
        <v>432</v>
      </c>
    </row>
    <row r="45" spans="1:14" x14ac:dyDescent="0.25">
      <c r="A45" s="7" t="s">
        <v>43</v>
      </c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>
        <v>2148.54</v>
      </c>
      <c r="N45" s="8">
        <v>2148.54</v>
      </c>
    </row>
    <row r="46" spans="1:14" x14ac:dyDescent="0.25">
      <c r="A46" s="7" t="s">
        <v>44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>
        <v>2516.16</v>
      </c>
      <c r="N46" s="8">
        <v>2516.16</v>
      </c>
    </row>
    <row r="47" spans="1:14" x14ac:dyDescent="0.25">
      <c r="A47" s="7" t="s">
        <v>45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>
        <v>6915.26</v>
      </c>
      <c r="N47" s="8">
        <v>6915.26</v>
      </c>
    </row>
    <row r="48" spans="1:14" x14ac:dyDescent="0.25">
      <c r="A48" s="6" t="s">
        <v>110</v>
      </c>
      <c r="B48" s="8">
        <v>2584.48</v>
      </c>
      <c r="C48" s="8">
        <v>1786.63</v>
      </c>
      <c r="D48" s="8">
        <v>1456.81</v>
      </c>
      <c r="E48" s="8">
        <v>1250.29</v>
      </c>
      <c r="F48" s="8">
        <v>1687.72</v>
      </c>
      <c r="G48" s="8">
        <v>6240.2699999999995</v>
      </c>
      <c r="H48" s="8">
        <v>3538.81</v>
      </c>
      <c r="I48" s="8">
        <v>83146.64</v>
      </c>
      <c r="J48" s="8">
        <v>62238.58</v>
      </c>
      <c r="K48" s="8">
        <v>107813.70999999999</v>
      </c>
      <c r="L48" s="8">
        <v>101168.06</v>
      </c>
      <c r="M48" s="8">
        <v>37880.050000000003</v>
      </c>
      <c r="N48" s="8">
        <v>410792.04999999993</v>
      </c>
    </row>
    <row r="49" spans="1:14" x14ac:dyDescent="0.25">
      <c r="A49" s="7" t="s">
        <v>72</v>
      </c>
      <c r="B49" s="8"/>
      <c r="C49" s="8"/>
      <c r="D49" s="8"/>
      <c r="E49" s="8"/>
      <c r="F49" s="8"/>
      <c r="G49" s="8"/>
      <c r="H49" s="8"/>
      <c r="I49" s="8">
        <v>44798.81</v>
      </c>
      <c r="J49" s="8"/>
      <c r="K49" s="8"/>
      <c r="L49" s="8"/>
      <c r="M49" s="8"/>
      <c r="N49" s="8">
        <v>44798.81</v>
      </c>
    </row>
    <row r="50" spans="1:14" x14ac:dyDescent="0.25">
      <c r="A50" s="7" t="s">
        <v>73</v>
      </c>
      <c r="B50" s="8"/>
      <c r="C50" s="8"/>
      <c r="D50" s="8"/>
      <c r="E50" s="8"/>
      <c r="F50" s="8"/>
      <c r="G50" s="8"/>
      <c r="H50" s="8"/>
      <c r="I50" s="8">
        <v>38347.83</v>
      </c>
      <c r="J50" s="8"/>
      <c r="K50" s="8"/>
      <c r="L50" s="8"/>
      <c r="M50" s="8"/>
      <c r="N50" s="8">
        <v>38347.83</v>
      </c>
    </row>
    <row r="51" spans="1:14" x14ac:dyDescent="0.25">
      <c r="A51" s="7" t="s">
        <v>74</v>
      </c>
      <c r="B51" s="8"/>
      <c r="C51" s="8"/>
      <c r="D51" s="8"/>
      <c r="E51" s="8"/>
      <c r="F51" s="8"/>
      <c r="G51" s="8"/>
      <c r="H51" s="8"/>
      <c r="I51" s="8"/>
      <c r="J51" s="8">
        <v>30512.400000000001</v>
      </c>
      <c r="K51" s="8"/>
      <c r="L51" s="8"/>
      <c r="M51" s="8"/>
      <c r="N51" s="8">
        <v>30512.400000000001</v>
      </c>
    </row>
    <row r="52" spans="1:14" x14ac:dyDescent="0.25">
      <c r="A52" s="7" t="s">
        <v>75</v>
      </c>
      <c r="B52" s="8"/>
      <c r="C52" s="8"/>
      <c r="D52" s="8"/>
      <c r="E52" s="8"/>
      <c r="F52" s="8"/>
      <c r="G52" s="8"/>
      <c r="H52" s="8"/>
      <c r="I52" s="8"/>
      <c r="J52" s="8">
        <v>12325.14</v>
      </c>
      <c r="K52" s="8"/>
      <c r="L52" s="8"/>
      <c r="M52" s="8"/>
      <c r="N52" s="8">
        <v>12325.14</v>
      </c>
    </row>
    <row r="53" spans="1:14" x14ac:dyDescent="0.25">
      <c r="A53" s="7" t="s">
        <v>76</v>
      </c>
      <c r="B53" s="8"/>
      <c r="C53" s="8"/>
      <c r="D53" s="8"/>
      <c r="E53" s="8"/>
      <c r="F53" s="8"/>
      <c r="G53" s="8"/>
      <c r="H53" s="8"/>
      <c r="I53" s="8"/>
      <c r="J53" s="8">
        <v>6672.11</v>
      </c>
      <c r="K53" s="8"/>
      <c r="L53" s="8"/>
      <c r="M53" s="8"/>
      <c r="N53" s="8">
        <v>6672.11</v>
      </c>
    </row>
    <row r="54" spans="1:14" x14ac:dyDescent="0.25">
      <c r="A54" s="7" t="s">
        <v>77</v>
      </c>
      <c r="B54" s="8"/>
      <c r="C54" s="8"/>
      <c r="D54" s="8"/>
      <c r="E54" s="8"/>
      <c r="F54" s="8"/>
      <c r="G54" s="8"/>
      <c r="H54" s="8"/>
      <c r="I54" s="8"/>
      <c r="J54" s="8">
        <v>12728.93</v>
      </c>
      <c r="K54" s="8"/>
      <c r="L54" s="8"/>
      <c r="M54" s="8"/>
      <c r="N54" s="8">
        <v>12728.93</v>
      </c>
    </row>
    <row r="55" spans="1:14" x14ac:dyDescent="0.25">
      <c r="A55" s="7" t="s">
        <v>78</v>
      </c>
      <c r="B55" s="8"/>
      <c r="C55" s="8"/>
      <c r="D55" s="8"/>
      <c r="E55" s="8"/>
      <c r="F55" s="8"/>
      <c r="G55" s="8"/>
      <c r="H55" s="8"/>
      <c r="I55" s="8"/>
      <c r="J55" s="8"/>
      <c r="K55" s="8">
        <v>17893.990000000002</v>
      </c>
      <c r="L55" s="8"/>
      <c r="M55" s="8"/>
      <c r="N55" s="8">
        <v>17893.990000000002</v>
      </c>
    </row>
    <row r="56" spans="1:14" x14ac:dyDescent="0.25">
      <c r="A56" s="7" t="s">
        <v>79</v>
      </c>
      <c r="B56" s="8"/>
      <c r="C56" s="8"/>
      <c r="D56" s="8"/>
      <c r="E56" s="8"/>
      <c r="F56" s="8"/>
      <c r="G56" s="8"/>
      <c r="H56" s="8"/>
      <c r="I56" s="8"/>
      <c r="J56" s="8"/>
      <c r="K56" s="8">
        <v>18218.52</v>
      </c>
      <c r="L56" s="8"/>
      <c r="M56" s="8"/>
      <c r="N56" s="8">
        <v>18218.52</v>
      </c>
    </row>
    <row r="57" spans="1:14" x14ac:dyDescent="0.25">
      <c r="A57" s="7" t="s">
        <v>80</v>
      </c>
      <c r="B57" s="8"/>
      <c r="C57" s="8"/>
      <c r="D57" s="8"/>
      <c r="E57" s="8"/>
      <c r="F57" s="8"/>
      <c r="G57" s="8"/>
      <c r="H57" s="8"/>
      <c r="I57" s="8"/>
      <c r="J57" s="8"/>
      <c r="K57" s="8">
        <v>18064.689999999999</v>
      </c>
      <c r="L57" s="8"/>
      <c r="M57" s="8"/>
      <c r="N57" s="8">
        <v>18064.689999999999</v>
      </c>
    </row>
    <row r="58" spans="1:14" x14ac:dyDescent="0.25">
      <c r="A58" s="7" t="s">
        <v>81</v>
      </c>
      <c r="B58" s="8"/>
      <c r="C58" s="8"/>
      <c r="D58" s="8"/>
      <c r="E58" s="8"/>
      <c r="F58" s="8"/>
      <c r="G58" s="8"/>
      <c r="H58" s="8"/>
      <c r="I58" s="8"/>
      <c r="J58" s="8"/>
      <c r="K58" s="8">
        <v>53636.51</v>
      </c>
      <c r="L58" s="8"/>
      <c r="M58" s="8"/>
      <c r="N58" s="8">
        <v>53636.51</v>
      </c>
    </row>
    <row r="59" spans="1:14" x14ac:dyDescent="0.25">
      <c r="A59" s="7" t="s">
        <v>82</v>
      </c>
      <c r="B59" s="8"/>
      <c r="C59" s="8"/>
      <c r="D59" s="8"/>
      <c r="E59" s="8"/>
      <c r="F59" s="8"/>
      <c r="G59" s="8"/>
      <c r="H59" s="8"/>
      <c r="I59" s="8"/>
      <c r="J59" s="8"/>
      <c r="K59" s="8"/>
      <c r="L59" s="8">
        <v>47699.75</v>
      </c>
      <c r="M59" s="8"/>
      <c r="N59" s="8">
        <v>47699.75</v>
      </c>
    </row>
    <row r="60" spans="1:14" x14ac:dyDescent="0.25">
      <c r="A60" s="7" t="s">
        <v>83</v>
      </c>
      <c r="B60" s="8"/>
      <c r="C60" s="8"/>
      <c r="D60" s="8"/>
      <c r="E60" s="8"/>
      <c r="F60" s="8"/>
      <c r="G60" s="8"/>
      <c r="H60" s="8"/>
      <c r="I60" s="8"/>
      <c r="J60" s="8"/>
      <c r="K60" s="8"/>
      <c r="L60" s="8">
        <v>50928.28</v>
      </c>
      <c r="M60" s="8"/>
      <c r="N60" s="8">
        <v>50928.28</v>
      </c>
    </row>
    <row r="61" spans="1:14" x14ac:dyDescent="0.25">
      <c r="A61" s="7" t="s">
        <v>84</v>
      </c>
      <c r="B61" s="8"/>
      <c r="C61" s="8"/>
      <c r="D61" s="8"/>
      <c r="E61" s="8"/>
      <c r="F61" s="8"/>
      <c r="G61" s="8"/>
      <c r="H61" s="8"/>
      <c r="I61" s="8"/>
      <c r="J61" s="8"/>
      <c r="K61" s="8"/>
      <c r="L61" s="8">
        <v>902.79</v>
      </c>
      <c r="M61" s="8"/>
      <c r="N61" s="8">
        <v>902.79</v>
      </c>
    </row>
    <row r="62" spans="1:14" x14ac:dyDescent="0.25">
      <c r="A62" s="7" t="s">
        <v>85</v>
      </c>
      <c r="B62" s="8"/>
      <c r="C62" s="8"/>
      <c r="D62" s="8"/>
      <c r="E62" s="8"/>
      <c r="F62" s="8"/>
      <c r="G62" s="8"/>
      <c r="H62" s="8"/>
      <c r="I62" s="8"/>
      <c r="J62" s="8"/>
      <c r="K62" s="8"/>
      <c r="L62" s="8">
        <v>1637.24</v>
      </c>
      <c r="M62" s="8"/>
      <c r="N62" s="8">
        <v>1637.24</v>
      </c>
    </row>
    <row r="63" spans="1:14" x14ac:dyDescent="0.25">
      <c r="A63" s="7" t="s">
        <v>86</v>
      </c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>
        <v>30.6</v>
      </c>
      <c r="N63" s="8">
        <v>30.6</v>
      </c>
    </row>
    <row r="64" spans="1:14" x14ac:dyDescent="0.25">
      <c r="A64" s="7" t="s">
        <v>87</v>
      </c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>
        <v>321.32</v>
      </c>
      <c r="N64" s="8">
        <v>321.32</v>
      </c>
    </row>
    <row r="65" spans="1:14" x14ac:dyDescent="0.25">
      <c r="A65" s="7" t="s">
        <v>88</v>
      </c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>
        <v>11180.39</v>
      </c>
      <c r="N65" s="8">
        <v>11180.39</v>
      </c>
    </row>
    <row r="66" spans="1:14" x14ac:dyDescent="0.25">
      <c r="A66" s="7" t="s">
        <v>89</v>
      </c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>
        <v>11409.35</v>
      </c>
      <c r="N66" s="8">
        <v>11409.35</v>
      </c>
    </row>
    <row r="67" spans="1:14" x14ac:dyDescent="0.25">
      <c r="A67" s="7" t="s">
        <v>90</v>
      </c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>
        <v>13889.59</v>
      </c>
      <c r="N67" s="8">
        <v>13889.59</v>
      </c>
    </row>
    <row r="68" spans="1:14" x14ac:dyDescent="0.25">
      <c r="A68" s="7" t="s">
        <v>91</v>
      </c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>
        <v>0</v>
      </c>
      <c r="N68" s="8">
        <v>0</v>
      </c>
    </row>
    <row r="69" spans="1:14" x14ac:dyDescent="0.25">
      <c r="A69" s="7" t="s">
        <v>92</v>
      </c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>
        <v>1048.8</v>
      </c>
      <c r="N69" s="8">
        <v>1048.8</v>
      </c>
    </row>
    <row r="70" spans="1:14" x14ac:dyDescent="0.25">
      <c r="A70" s="7" t="s">
        <v>48</v>
      </c>
      <c r="B70" s="8">
        <v>819.74</v>
      </c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>
        <v>819.74</v>
      </c>
    </row>
    <row r="71" spans="1:14" x14ac:dyDescent="0.25">
      <c r="A71" s="7" t="s">
        <v>49</v>
      </c>
      <c r="B71" s="8"/>
      <c r="C71" s="8">
        <v>615.44000000000005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>
        <v>615.44000000000005</v>
      </c>
    </row>
    <row r="72" spans="1:14" x14ac:dyDescent="0.25">
      <c r="A72" s="7" t="s">
        <v>50</v>
      </c>
      <c r="B72" s="8"/>
      <c r="C72" s="8">
        <v>581.61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>
        <v>581.61</v>
      </c>
    </row>
    <row r="73" spans="1:14" x14ac:dyDescent="0.25">
      <c r="A73" s="7" t="s">
        <v>51</v>
      </c>
      <c r="B73" s="8"/>
      <c r="C73" s="8">
        <v>589.58000000000004</v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>
        <v>589.58000000000004</v>
      </c>
    </row>
    <row r="74" spans="1:14" x14ac:dyDescent="0.25">
      <c r="A74" s="7" t="s">
        <v>52</v>
      </c>
      <c r="B74" s="8"/>
      <c r="C74" s="8"/>
      <c r="D74" s="8">
        <v>321.73</v>
      </c>
      <c r="E74" s="8"/>
      <c r="F74" s="8"/>
      <c r="G74" s="8"/>
      <c r="H74" s="8"/>
      <c r="I74" s="8"/>
      <c r="J74" s="8"/>
      <c r="K74" s="8"/>
      <c r="L74" s="8"/>
      <c r="M74" s="8"/>
      <c r="N74" s="8">
        <v>321.73</v>
      </c>
    </row>
    <row r="75" spans="1:14" x14ac:dyDescent="0.25">
      <c r="A75" s="7" t="s">
        <v>53</v>
      </c>
      <c r="B75" s="8"/>
      <c r="C75" s="8"/>
      <c r="D75" s="8">
        <v>511.22</v>
      </c>
      <c r="E75" s="8"/>
      <c r="F75" s="8"/>
      <c r="G75" s="8"/>
      <c r="H75" s="8"/>
      <c r="I75" s="8"/>
      <c r="J75" s="8"/>
      <c r="K75" s="8"/>
      <c r="L75" s="8"/>
      <c r="M75" s="8"/>
      <c r="N75" s="8">
        <v>511.22</v>
      </c>
    </row>
    <row r="76" spans="1:14" x14ac:dyDescent="0.25">
      <c r="A76" s="7" t="s">
        <v>54</v>
      </c>
      <c r="B76" s="8"/>
      <c r="C76" s="8"/>
      <c r="D76" s="8">
        <v>314.97000000000003</v>
      </c>
      <c r="E76" s="8"/>
      <c r="F76" s="8"/>
      <c r="G76" s="8"/>
      <c r="H76" s="8"/>
      <c r="I76" s="8"/>
      <c r="J76" s="8"/>
      <c r="K76" s="8"/>
      <c r="L76" s="8"/>
      <c r="M76" s="8"/>
      <c r="N76" s="8">
        <v>314.97000000000003</v>
      </c>
    </row>
    <row r="77" spans="1:14" x14ac:dyDescent="0.25">
      <c r="A77" s="7" t="s">
        <v>55</v>
      </c>
      <c r="B77" s="8"/>
      <c r="C77" s="8"/>
      <c r="D77" s="8">
        <v>308.89</v>
      </c>
      <c r="E77" s="8"/>
      <c r="F77" s="8"/>
      <c r="G77" s="8"/>
      <c r="H77" s="8"/>
      <c r="I77" s="8"/>
      <c r="J77" s="8"/>
      <c r="K77" s="8"/>
      <c r="L77" s="8"/>
      <c r="M77" s="8"/>
      <c r="N77" s="8">
        <v>308.89</v>
      </c>
    </row>
    <row r="78" spans="1:14" x14ac:dyDescent="0.25">
      <c r="A78" s="7" t="s">
        <v>56</v>
      </c>
      <c r="B78" s="8"/>
      <c r="C78" s="8"/>
      <c r="D78" s="8"/>
      <c r="E78" s="8">
        <v>821.25</v>
      </c>
      <c r="F78" s="8"/>
      <c r="G78" s="8"/>
      <c r="H78" s="8"/>
      <c r="I78" s="8"/>
      <c r="J78" s="8"/>
      <c r="K78" s="8"/>
      <c r="L78" s="8"/>
      <c r="M78" s="8"/>
      <c r="N78" s="8">
        <v>821.25</v>
      </c>
    </row>
    <row r="79" spans="1:14" x14ac:dyDescent="0.25">
      <c r="A79" s="7" t="s">
        <v>57</v>
      </c>
      <c r="B79" s="8"/>
      <c r="C79" s="8"/>
      <c r="D79" s="8"/>
      <c r="E79" s="8">
        <v>191.09</v>
      </c>
      <c r="F79" s="8"/>
      <c r="G79" s="8"/>
      <c r="H79" s="8"/>
      <c r="I79" s="8"/>
      <c r="J79" s="8"/>
      <c r="K79" s="8"/>
      <c r="L79" s="8"/>
      <c r="M79" s="8"/>
      <c r="N79" s="8">
        <v>191.09</v>
      </c>
    </row>
    <row r="80" spans="1:14" x14ac:dyDescent="0.25">
      <c r="A80" s="7" t="s">
        <v>58</v>
      </c>
      <c r="B80" s="8"/>
      <c r="C80" s="8"/>
      <c r="D80" s="8"/>
      <c r="E80" s="8">
        <v>237.95</v>
      </c>
      <c r="F80" s="8"/>
      <c r="G80" s="8"/>
      <c r="H80" s="8"/>
      <c r="I80" s="8"/>
      <c r="J80" s="8"/>
      <c r="K80" s="8"/>
      <c r="L80" s="8"/>
      <c r="M80" s="8"/>
      <c r="N80" s="8">
        <v>237.95</v>
      </c>
    </row>
    <row r="81" spans="1:14" x14ac:dyDescent="0.25">
      <c r="A81" s="7" t="s">
        <v>59</v>
      </c>
      <c r="B81" s="8"/>
      <c r="C81" s="8"/>
      <c r="D81" s="8"/>
      <c r="E81" s="8"/>
      <c r="F81" s="8">
        <v>0</v>
      </c>
      <c r="G81" s="8"/>
      <c r="H81" s="8"/>
      <c r="I81" s="8"/>
      <c r="J81" s="8"/>
      <c r="K81" s="8"/>
      <c r="L81" s="8"/>
      <c r="M81" s="8"/>
      <c r="N81" s="8">
        <v>0</v>
      </c>
    </row>
    <row r="82" spans="1:14" x14ac:dyDescent="0.25">
      <c r="A82" s="7" t="s">
        <v>60</v>
      </c>
      <c r="B82" s="8"/>
      <c r="C82" s="8"/>
      <c r="D82" s="8"/>
      <c r="E82" s="8"/>
      <c r="F82" s="8">
        <v>1180.21</v>
      </c>
      <c r="G82" s="8"/>
      <c r="H82" s="8"/>
      <c r="I82" s="8"/>
      <c r="J82" s="8"/>
      <c r="K82" s="8"/>
      <c r="L82" s="8"/>
      <c r="M82" s="8"/>
      <c r="N82" s="8">
        <v>1180.21</v>
      </c>
    </row>
    <row r="83" spans="1:14" x14ac:dyDescent="0.25">
      <c r="A83" s="7" t="s">
        <v>61</v>
      </c>
      <c r="B83" s="8"/>
      <c r="C83" s="8"/>
      <c r="D83" s="8"/>
      <c r="E83" s="8"/>
      <c r="F83" s="8">
        <v>507.51</v>
      </c>
      <c r="G83" s="8"/>
      <c r="H83" s="8"/>
      <c r="I83" s="8"/>
      <c r="J83" s="8"/>
      <c r="K83" s="8"/>
      <c r="L83" s="8"/>
      <c r="M83" s="8"/>
      <c r="N83" s="8">
        <v>507.51</v>
      </c>
    </row>
    <row r="84" spans="1:14" x14ac:dyDescent="0.25">
      <c r="A84" s="7" t="s">
        <v>62</v>
      </c>
      <c r="B84" s="8"/>
      <c r="C84" s="8"/>
      <c r="D84" s="8"/>
      <c r="E84" s="8"/>
      <c r="F84" s="8"/>
      <c r="G84" s="8">
        <v>428.73</v>
      </c>
      <c r="H84" s="8"/>
      <c r="I84" s="8"/>
      <c r="J84" s="8"/>
      <c r="K84" s="8"/>
      <c r="L84" s="8"/>
      <c r="M84" s="8"/>
      <c r="N84" s="8">
        <v>428.73</v>
      </c>
    </row>
    <row r="85" spans="1:14" x14ac:dyDescent="0.25">
      <c r="A85" s="7" t="s">
        <v>63</v>
      </c>
      <c r="B85" s="8"/>
      <c r="C85" s="8"/>
      <c r="D85" s="8"/>
      <c r="E85" s="8"/>
      <c r="F85" s="8"/>
      <c r="G85" s="8">
        <v>1689.21</v>
      </c>
      <c r="H85" s="8"/>
      <c r="I85" s="8"/>
      <c r="J85" s="8"/>
      <c r="K85" s="8"/>
      <c r="L85" s="8"/>
      <c r="M85" s="8"/>
      <c r="N85" s="8">
        <v>1689.21</v>
      </c>
    </row>
    <row r="86" spans="1:14" x14ac:dyDescent="0.25">
      <c r="A86" s="7" t="s">
        <v>64</v>
      </c>
      <c r="B86" s="8"/>
      <c r="C86" s="8"/>
      <c r="D86" s="8"/>
      <c r="E86" s="8"/>
      <c r="F86" s="8"/>
      <c r="G86" s="8">
        <v>923.56</v>
      </c>
      <c r="H86" s="8"/>
      <c r="I86" s="8"/>
      <c r="J86" s="8"/>
      <c r="K86" s="8"/>
      <c r="L86" s="8"/>
      <c r="M86" s="8"/>
      <c r="N86" s="8">
        <v>923.56</v>
      </c>
    </row>
    <row r="87" spans="1:14" x14ac:dyDescent="0.25">
      <c r="A87" s="7" t="s">
        <v>65</v>
      </c>
      <c r="B87" s="8"/>
      <c r="C87" s="8"/>
      <c r="D87" s="8"/>
      <c r="E87" s="8"/>
      <c r="F87" s="8"/>
      <c r="G87" s="8">
        <v>2450.31</v>
      </c>
      <c r="H87" s="8"/>
      <c r="I87" s="8"/>
      <c r="J87" s="8"/>
      <c r="K87" s="8"/>
      <c r="L87" s="8"/>
      <c r="M87" s="8"/>
      <c r="N87" s="8">
        <v>2450.31</v>
      </c>
    </row>
    <row r="88" spans="1:14" x14ac:dyDescent="0.25">
      <c r="A88" s="7" t="s">
        <v>66</v>
      </c>
      <c r="B88" s="8"/>
      <c r="C88" s="8"/>
      <c r="D88" s="8"/>
      <c r="E88" s="8"/>
      <c r="F88" s="8"/>
      <c r="G88" s="8">
        <v>748.46</v>
      </c>
      <c r="H88" s="8"/>
      <c r="I88" s="8"/>
      <c r="J88" s="8"/>
      <c r="K88" s="8"/>
      <c r="L88" s="8"/>
      <c r="M88" s="8"/>
      <c r="N88" s="8">
        <v>748.46</v>
      </c>
    </row>
    <row r="89" spans="1:14" x14ac:dyDescent="0.25">
      <c r="A89" s="7" t="s">
        <v>67</v>
      </c>
      <c r="B89" s="8"/>
      <c r="C89" s="8"/>
      <c r="D89" s="8"/>
      <c r="E89" s="8"/>
      <c r="F89" s="8"/>
      <c r="G89" s="8"/>
      <c r="H89" s="8">
        <v>2306.87</v>
      </c>
      <c r="I89" s="8"/>
      <c r="J89" s="8"/>
      <c r="K89" s="8"/>
      <c r="L89" s="8"/>
      <c r="M89" s="8"/>
      <c r="N89" s="8">
        <v>2306.87</v>
      </c>
    </row>
    <row r="90" spans="1:14" x14ac:dyDescent="0.25">
      <c r="A90" s="7" t="s">
        <v>68</v>
      </c>
      <c r="B90" s="8"/>
      <c r="C90" s="8"/>
      <c r="D90" s="8"/>
      <c r="E90" s="8"/>
      <c r="F90" s="8"/>
      <c r="G90" s="8"/>
      <c r="H90" s="8">
        <v>444.61</v>
      </c>
      <c r="I90" s="8"/>
      <c r="J90" s="8"/>
      <c r="K90" s="8"/>
      <c r="L90" s="8"/>
      <c r="M90" s="8"/>
      <c r="N90" s="8">
        <v>444.61</v>
      </c>
    </row>
    <row r="91" spans="1:14" x14ac:dyDescent="0.25">
      <c r="A91" s="7" t="s">
        <v>69</v>
      </c>
      <c r="B91" s="8"/>
      <c r="C91" s="8"/>
      <c r="D91" s="8"/>
      <c r="E91" s="8"/>
      <c r="F91" s="8"/>
      <c r="G91" s="8"/>
      <c r="H91" s="8">
        <v>549.38</v>
      </c>
      <c r="I91" s="8"/>
      <c r="J91" s="8"/>
      <c r="K91" s="8"/>
      <c r="L91" s="8"/>
      <c r="M91" s="8"/>
      <c r="N91" s="8">
        <v>549.38</v>
      </c>
    </row>
    <row r="92" spans="1:14" x14ac:dyDescent="0.25">
      <c r="A92" s="7" t="s">
        <v>70</v>
      </c>
      <c r="B92" s="8"/>
      <c r="C92" s="8"/>
      <c r="D92" s="8"/>
      <c r="E92" s="8"/>
      <c r="F92" s="8"/>
      <c r="G92" s="8"/>
      <c r="H92" s="8">
        <v>237.95</v>
      </c>
      <c r="I92" s="8"/>
      <c r="J92" s="8"/>
      <c r="K92" s="8"/>
      <c r="L92" s="8"/>
      <c r="M92" s="8"/>
      <c r="N92" s="8">
        <v>237.95</v>
      </c>
    </row>
    <row r="93" spans="1:14" x14ac:dyDescent="0.25">
      <c r="A93" s="7" t="s">
        <v>71</v>
      </c>
      <c r="B93" s="8"/>
      <c r="C93" s="8"/>
      <c r="D93" s="8"/>
      <c r="E93" s="8"/>
      <c r="F93" s="8"/>
      <c r="G93" s="8"/>
      <c r="H93" s="8"/>
      <c r="I93" s="8">
        <v>0</v>
      </c>
      <c r="J93" s="8"/>
      <c r="K93" s="8"/>
      <c r="L93" s="8"/>
      <c r="M93" s="8"/>
      <c r="N93" s="8">
        <v>0</v>
      </c>
    </row>
    <row r="94" spans="1:14" x14ac:dyDescent="0.25">
      <c r="A94" s="7" t="s">
        <v>46</v>
      </c>
      <c r="B94" s="8">
        <v>1166.6199999999999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>
        <v>1166.6199999999999</v>
      </c>
    </row>
    <row r="95" spans="1:14" x14ac:dyDescent="0.25">
      <c r="A95" s="7" t="s">
        <v>47</v>
      </c>
      <c r="B95" s="8">
        <v>598.12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>
        <v>598.12</v>
      </c>
    </row>
    <row r="96" spans="1:14" x14ac:dyDescent="0.25">
      <c r="A96" s="6" t="s">
        <v>95</v>
      </c>
      <c r="B96" s="8">
        <v>2689.0899999999997</v>
      </c>
      <c r="C96" s="8">
        <v>3345.31</v>
      </c>
      <c r="D96" s="8">
        <v>2233.62</v>
      </c>
      <c r="E96" s="8">
        <v>2500.65</v>
      </c>
      <c r="F96" s="8">
        <v>2058.8100000000004</v>
      </c>
      <c r="G96" s="8">
        <v>8234.630000000001</v>
      </c>
      <c r="H96" s="8">
        <v>4697.0899999999992</v>
      </c>
      <c r="I96" s="8">
        <v>84767.44</v>
      </c>
      <c r="J96" s="8">
        <v>68162.22</v>
      </c>
      <c r="K96" s="8">
        <v>113536.15</v>
      </c>
      <c r="L96" s="8">
        <v>205762.88</v>
      </c>
      <c r="M96" s="8">
        <v>62856.869999999995</v>
      </c>
      <c r="N96" s="8">
        <v>560844.75999999966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96"/>
  <sheetViews>
    <sheetView workbookViewId="0">
      <selection activeCell="P31" sqref="P31"/>
    </sheetView>
  </sheetViews>
  <sheetFormatPr baseColWidth="10" defaultRowHeight="15" x14ac:dyDescent="0.25"/>
  <cols>
    <col min="1" max="1" width="34.140625" customWidth="1"/>
    <col min="2" max="2" width="8.28515625" bestFit="1" customWidth="1"/>
    <col min="3" max="8" width="9.28515625" bestFit="1" customWidth="1"/>
    <col min="9" max="13" width="10.28515625" bestFit="1" customWidth="1"/>
    <col min="14" max="14" width="12.5703125" bestFit="1" customWidth="1"/>
  </cols>
  <sheetData>
    <row r="3" spans="1:14" x14ac:dyDescent="0.25">
      <c r="A3" s="5" t="s">
        <v>112</v>
      </c>
      <c r="B3" s="5" t="s">
        <v>111</v>
      </c>
    </row>
    <row r="4" spans="1:14" x14ac:dyDescent="0.25">
      <c r="A4" s="5" t="s">
        <v>94</v>
      </c>
      <c r="B4" t="s">
        <v>98</v>
      </c>
      <c r="C4" t="s">
        <v>99</v>
      </c>
      <c r="D4" t="s">
        <v>100</v>
      </c>
      <c r="E4" t="s">
        <v>101</v>
      </c>
      <c r="F4" t="s">
        <v>102</v>
      </c>
      <c r="G4" t="s">
        <v>103</v>
      </c>
      <c r="H4" t="s">
        <v>104</v>
      </c>
      <c r="I4" t="s">
        <v>105</v>
      </c>
      <c r="J4" t="s">
        <v>106</v>
      </c>
      <c r="K4" t="s">
        <v>107</v>
      </c>
      <c r="L4" t="s">
        <v>108</v>
      </c>
      <c r="M4" t="s">
        <v>109</v>
      </c>
      <c r="N4" t="s">
        <v>95</v>
      </c>
    </row>
    <row r="5" spans="1:14" x14ac:dyDescent="0.25">
      <c r="A5" s="6" t="s">
        <v>97</v>
      </c>
      <c r="B5" s="9">
        <v>1700</v>
      </c>
      <c r="C5" s="9">
        <v>6700</v>
      </c>
      <c r="D5" s="9">
        <v>5936</v>
      </c>
      <c r="E5" s="9">
        <v>7338</v>
      </c>
      <c r="F5" s="9">
        <v>5470</v>
      </c>
      <c r="G5" s="9">
        <v>9900</v>
      </c>
      <c r="H5" s="9">
        <v>6800</v>
      </c>
      <c r="I5" s="9">
        <v>6800</v>
      </c>
      <c r="J5" s="9">
        <v>7400</v>
      </c>
      <c r="K5" s="9">
        <v>21300</v>
      </c>
      <c r="L5" s="9">
        <v>161515</v>
      </c>
      <c r="M5" s="9">
        <v>34000</v>
      </c>
      <c r="N5" s="9">
        <v>274859</v>
      </c>
    </row>
    <row r="6" spans="1:14" x14ac:dyDescent="0.25">
      <c r="A6" s="7" t="s">
        <v>10</v>
      </c>
      <c r="B6" s="9"/>
      <c r="C6" s="9"/>
      <c r="D6" s="9">
        <v>3500</v>
      </c>
      <c r="E6" s="9"/>
      <c r="F6" s="9"/>
      <c r="G6" s="9"/>
      <c r="H6" s="9"/>
      <c r="I6" s="9"/>
      <c r="J6" s="9"/>
      <c r="K6" s="9"/>
      <c r="L6" s="9"/>
      <c r="M6" s="9"/>
      <c r="N6" s="9">
        <v>3500</v>
      </c>
    </row>
    <row r="7" spans="1:14" x14ac:dyDescent="0.25">
      <c r="A7" s="7" t="s">
        <v>11</v>
      </c>
      <c r="B7" s="9"/>
      <c r="C7" s="9"/>
      <c r="D7" s="9">
        <v>2400</v>
      </c>
      <c r="E7" s="9"/>
      <c r="F7" s="9"/>
      <c r="G7" s="9"/>
      <c r="H7" s="9"/>
      <c r="I7" s="9"/>
      <c r="J7" s="9"/>
      <c r="K7" s="9"/>
      <c r="L7" s="9"/>
      <c r="M7" s="9"/>
      <c r="N7" s="9">
        <v>2400</v>
      </c>
    </row>
    <row r="8" spans="1:14" x14ac:dyDescent="0.25">
      <c r="A8" s="7" t="s">
        <v>12</v>
      </c>
      <c r="B8" s="9"/>
      <c r="C8" s="9"/>
      <c r="D8" s="9"/>
      <c r="E8" s="9">
        <v>3700</v>
      </c>
      <c r="F8" s="9"/>
      <c r="G8" s="9"/>
      <c r="H8" s="9"/>
      <c r="I8" s="9"/>
      <c r="J8" s="9"/>
      <c r="K8" s="9"/>
      <c r="L8" s="9"/>
      <c r="M8" s="9"/>
      <c r="N8" s="9">
        <v>3700</v>
      </c>
    </row>
    <row r="9" spans="1:14" x14ac:dyDescent="0.25">
      <c r="A9" s="7" t="s">
        <v>4</v>
      </c>
      <c r="B9" s="9">
        <v>1400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>
        <v>1400</v>
      </c>
    </row>
    <row r="10" spans="1:14" x14ac:dyDescent="0.25">
      <c r="A10" s="7" t="s">
        <v>13</v>
      </c>
      <c r="B10" s="9"/>
      <c r="C10" s="9"/>
      <c r="D10" s="9"/>
      <c r="E10" s="9">
        <v>2700</v>
      </c>
      <c r="F10" s="9"/>
      <c r="G10" s="9"/>
      <c r="H10" s="9"/>
      <c r="I10" s="9"/>
      <c r="J10" s="9"/>
      <c r="K10" s="9"/>
      <c r="L10" s="9"/>
      <c r="M10" s="9"/>
      <c r="N10" s="9">
        <v>2700</v>
      </c>
    </row>
    <row r="11" spans="1:14" x14ac:dyDescent="0.25">
      <c r="A11" s="7" t="s">
        <v>14</v>
      </c>
      <c r="B11" s="9"/>
      <c r="C11" s="9"/>
      <c r="D11" s="9"/>
      <c r="E11" s="9">
        <v>938</v>
      </c>
      <c r="F11" s="9"/>
      <c r="G11" s="9"/>
      <c r="H11" s="9"/>
      <c r="I11" s="9"/>
      <c r="J11" s="9"/>
      <c r="K11" s="9"/>
      <c r="L11" s="9"/>
      <c r="M11" s="9"/>
      <c r="N11" s="9">
        <v>938</v>
      </c>
    </row>
    <row r="12" spans="1:14" x14ac:dyDescent="0.25">
      <c r="A12" s="7" t="s">
        <v>15</v>
      </c>
      <c r="B12" s="9"/>
      <c r="C12" s="9"/>
      <c r="D12" s="9"/>
      <c r="E12" s="9"/>
      <c r="F12" s="9">
        <v>1000</v>
      </c>
      <c r="G12" s="9"/>
      <c r="H12" s="9"/>
      <c r="I12" s="9"/>
      <c r="J12" s="9"/>
      <c r="K12" s="9"/>
      <c r="L12" s="9"/>
      <c r="M12" s="9"/>
      <c r="N12" s="9">
        <v>1000</v>
      </c>
    </row>
    <row r="13" spans="1:14" x14ac:dyDescent="0.25">
      <c r="A13" s="7" t="s">
        <v>16</v>
      </c>
      <c r="B13" s="9"/>
      <c r="C13" s="9"/>
      <c r="D13" s="9"/>
      <c r="E13" s="9"/>
      <c r="F13" s="9">
        <v>2500</v>
      </c>
      <c r="G13" s="9"/>
      <c r="H13" s="9"/>
      <c r="I13" s="9"/>
      <c r="J13" s="9"/>
      <c r="K13" s="9"/>
      <c r="L13" s="9"/>
      <c r="M13" s="9"/>
      <c r="N13" s="9">
        <v>2500</v>
      </c>
    </row>
    <row r="14" spans="1:14" x14ac:dyDescent="0.25">
      <c r="A14" s="7" t="s">
        <v>17</v>
      </c>
      <c r="B14" s="9"/>
      <c r="C14" s="9"/>
      <c r="D14" s="9"/>
      <c r="E14" s="9"/>
      <c r="F14" s="9">
        <v>1400</v>
      </c>
      <c r="G14" s="9"/>
      <c r="H14" s="9"/>
      <c r="I14" s="9"/>
      <c r="J14" s="9"/>
      <c r="K14" s="9"/>
      <c r="L14" s="9"/>
      <c r="M14" s="9"/>
      <c r="N14" s="9">
        <v>1400</v>
      </c>
    </row>
    <row r="15" spans="1:14" x14ac:dyDescent="0.25">
      <c r="A15" s="7" t="s">
        <v>5</v>
      </c>
      <c r="B15" s="9">
        <v>300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>
        <v>300</v>
      </c>
    </row>
    <row r="16" spans="1:14" x14ac:dyDescent="0.25">
      <c r="A16" s="7" t="s">
        <v>18</v>
      </c>
      <c r="B16" s="9"/>
      <c r="C16" s="9"/>
      <c r="D16" s="9"/>
      <c r="E16" s="9"/>
      <c r="F16" s="9">
        <v>570</v>
      </c>
      <c r="G16" s="9"/>
      <c r="H16" s="9"/>
      <c r="I16" s="9"/>
      <c r="J16" s="9"/>
      <c r="K16" s="9"/>
      <c r="L16" s="9"/>
      <c r="M16" s="9"/>
      <c r="N16" s="9">
        <v>570</v>
      </c>
    </row>
    <row r="17" spans="1:14" x14ac:dyDescent="0.25">
      <c r="A17" s="7" t="s">
        <v>19</v>
      </c>
      <c r="B17" s="9"/>
      <c r="C17" s="9"/>
      <c r="D17" s="9"/>
      <c r="E17" s="9"/>
      <c r="F17" s="9"/>
      <c r="G17" s="9">
        <v>1400</v>
      </c>
      <c r="H17" s="9"/>
      <c r="I17" s="9"/>
      <c r="J17" s="9"/>
      <c r="K17" s="9"/>
      <c r="L17" s="9"/>
      <c r="M17" s="9"/>
      <c r="N17" s="9">
        <v>1400</v>
      </c>
    </row>
    <row r="18" spans="1:14" x14ac:dyDescent="0.25">
      <c r="A18" s="7" t="s">
        <v>20</v>
      </c>
      <c r="B18" s="9"/>
      <c r="C18" s="9"/>
      <c r="D18" s="9"/>
      <c r="E18" s="9"/>
      <c r="F18" s="9"/>
      <c r="G18" s="9">
        <v>5500</v>
      </c>
      <c r="H18" s="9"/>
      <c r="I18" s="9"/>
      <c r="J18" s="9"/>
      <c r="K18" s="9"/>
      <c r="L18" s="9"/>
      <c r="M18" s="9"/>
      <c r="N18" s="9">
        <v>5500</v>
      </c>
    </row>
    <row r="19" spans="1:14" x14ac:dyDescent="0.25">
      <c r="A19" s="7" t="s">
        <v>21</v>
      </c>
      <c r="B19" s="9"/>
      <c r="C19" s="9"/>
      <c r="D19" s="9"/>
      <c r="E19" s="9"/>
      <c r="F19" s="9"/>
      <c r="G19" s="9">
        <v>3000</v>
      </c>
      <c r="H19" s="9"/>
      <c r="I19" s="9"/>
      <c r="J19" s="9"/>
      <c r="K19" s="9"/>
      <c r="L19" s="9"/>
      <c r="M19" s="9"/>
      <c r="N19" s="9">
        <v>3000</v>
      </c>
    </row>
    <row r="20" spans="1:14" x14ac:dyDescent="0.25">
      <c r="A20" s="7" t="s">
        <v>6</v>
      </c>
      <c r="B20" s="9"/>
      <c r="C20" s="9">
        <v>800</v>
      </c>
      <c r="D20" s="9"/>
      <c r="E20" s="9"/>
      <c r="F20" s="9"/>
      <c r="G20" s="9"/>
      <c r="H20" s="9"/>
      <c r="I20" s="9"/>
      <c r="J20" s="9"/>
      <c r="K20" s="9"/>
      <c r="L20" s="9"/>
      <c r="M20" s="9"/>
      <c r="N20" s="9">
        <v>800</v>
      </c>
    </row>
    <row r="21" spans="1:14" x14ac:dyDescent="0.25">
      <c r="A21" s="7" t="s">
        <v>22</v>
      </c>
      <c r="B21" s="9"/>
      <c r="C21" s="9"/>
      <c r="D21" s="9"/>
      <c r="E21" s="9"/>
      <c r="F21" s="9"/>
      <c r="G21" s="9">
        <v>0</v>
      </c>
      <c r="H21" s="9"/>
      <c r="I21" s="9"/>
      <c r="J21" s="9"/>
      <c r="K21" s="9"/>
      <c r="L21" s="9"/>
      <c r="M21" s="9"/>
      <c r="N21" s="9">
        <v>0</v>
      </c>
    </row>
    <row r="22" spans="1:14" x14ac:dyDescent="0.25">
      <c r="A22" s="7" t="s">
        <v>23</v>
      </c>
      <c r="B22" s="9"/>
      <c r="C22" s="9"/>
      <c r="D22" s="9"/>
      <c r="E22" s="9"/>
      <c r="F22" s="9"/>
      <c r="G22" s="9"/>
      <c r="H22" s="9">
        <v>4300</v>
      </c>
      <c r="I22" s="9"/>
      <c r="J22" s="9"/>
      <c r="K22" s="9"/>
      <c r="L22" s="9"/>
      <c r="M22" s="9"/>
      <c r="N22" s="9">
        <v>4300</v>
      </c>
    </row>
    <row r="23" spans="1:14" x14ac:dyDescent="0.25">
      <c r="A23" s="7" t="s">
        <v>24</v>
      </c>
      <c r="B23" s="9"/>
      <c r="C23" s="9"/>
      <c r="D23" s="9"/>
      <c r="E23" s="9"/>
      <c r="F23" s="9"/>
      <c r="G23" s="9"/>
      <c r="H23" s="9">
        <v>2500</v>
      </c>
      <c r="I23" s="9"/>
      <c r="J23" s="9"/>
      <c r="K23" s="9"/>
      <c r="L23" s="9"/>
      <c r="M23" s="9"/>
      <c r="N23" s="9">
        <v>2500</v>
      </c>
    </row>
    <row r="24" spans="1:14" x14ac:dyDescent="0.25">
      <c r="A24" s="7" t="s">
        <v>7</v>
      </c>
      <c r="B24" s="9"/>
      <c r="C24" s="9">
        <v>3800</v>
      </c>
      <c r="D24" s="9"/>
      <c r="E24" s="9"/>
      <c r="F24" s="9"/>
      <c r="G24" s="9"/>
      <c r="H24" s="9"/>
      <c r="I24" s="9"/>
      <c r="J24" s="9"/>
      <c r="K24" s="9"/>
      <c r="L24" s="9"/>
      <c r="M24" s="9"/>
      <c r="N24" s="9">
        <v>3800</v>
      </c>
    </row>
    <row r="25" spans="1:14" x14ac:dyDescent="0.25">
      <c r="A25" s="7" t="s">
        <v>25</v>
      </c>
      <c r="B25" s="9"/>
      <c r="C25" s="9"/>
      <c r="D25" s="9"/>
      <c r="E25" s="9"/>
      <c r="F25" s="9"/>
      <c r="G25" s="9"/>
      <c r="H25" s="9">
        <v>0</v>
      </c>
      <c r="I25" s="9"/>
      <c r="J25" s="9"/>
      <c r="K25" s="9"/>
      <c r="L25" s="9"/>
      <c r="M25" s="9"/>
      <c r="N25" s="9">
        <v>0</v>
      </c>
    </row>
    <row r="26" spans="1:14" x14ac:dyDescent="0.25">
      <c r="A26" s="7" t="s">
        <v>26</v>
      </c>
      <c r="B26" s="9"/>
      <c r="C26" s="9"/>
      <c r="D26" s="9"/>
      <c r="E26" s="9"/>
      <c r="F26" s="9"/>
      <c r="G26" s="9"/>
      <c r="H26" s="9"/>
      <c r="I26" s="9">
        <v>2300</v>
      </c>
      <c r="J26" s="9"/>
      <c r="K26" s="9"/>
      <c r="L26" s="9"/>
      <c r="M26" s="9"/>
      <c r="N26" s="9">
        <v>2300</v>
      </c>
    </row>
    <row r="27" spans="1:14" x14ac:dyDescent="0.25">
      <c r="A27" s="7" t="s">
        <v>27</v>
      </c>
      <c r="B27" s="9"/>
      <c r="C27" s="9"/>
      <c r="D27" s="9"/>
      <c r="E27" s="9"/>
      <c r="F27" s="9"/>
      <c r="G27" s="9"/>
      <c r="H27" s="9"/>
      <c r="I27" s="9">
        <v>900</v>
      </c>
      <c r="J27" s="9"/>
      <c r="K27" s="9"/>
      <c r="L27" s="9"/>
      <c r="M27" s="9"/>
      <c r="N27" s="9">
        <v>900</v>
      </c>
    </row>
    <row r="28" spans="1:14" x14ac:dyDescent="0.25">
      <c r="A28" s="7" t="s">
        <v>28</v>
      </c>
      <c r="B28" s="9"/>
      <c r="C28" s="9"/>
      <c r="D28" s="9"/>
      <c r="E28" s="9"/>
      <c r="F28" s="9"/>
      <c r="G28" s="9"/>
      <c r="H28" s="9"/>
      <c r="I28" s="9">
        <v>900</v>
      </c>
      <c r="J28" s="9"/>
      <c r="K28" s="9"/>
      <c r="L28" s="9"/>
      <c r="M28" s="9"/>
      <c r="N28" s="9">
        <v>900</v>
      </c>
    </row>
    <row r="29" spans="1:14" x14ac:dyDescent="0.25">
      <c r="A29" s="7" t="s">
        <v>8</v>
      </c>
      <c r="B29" s="9"/>
      <c r="C29" s="9">
        <v>2100</v>
      </c>
      <c r="D29" s="9"/>
      <c r="E29" s="9"/>
      <c r="F29" s="9"/>
      <c r="G29" s="9"/>
      <c r="H29" s="9"/>
      <c r="I29" s="9"/>
      <c r="J29" s="9"/>
      <c r="K29" s="9"/>
      <c r="L29" s="9"/>
      <c r="M29" s="9"/>
      <c r="N29" s="9">
        <v>2100</v>
      </c>
    </row>
    <row r="30" spans="1:14" x14ac:dyDescent="0.25">
      <c r="A30" s="7" t="s">
        <v>29</v>
      </c>
      <c r="B30" s="9"/>
      <c r="C30" s="9"/>
      <c r="D30" s="9"/>
      <c r="E30" s="9"/>
      <c r="F30" s="9"/>
      <c r="G30" s="9"/>
      <c r="H30" s="9"/>
      <c r="I30" s="9">
        <v>2700</v>
      </c>
      <c r="J30" s="9"/>
      <c r="K30" s="9"/>
      <c r="L30" s="9"/>
      <c r="M30" s="9"/>
      <c r="N30" s="9">
        <v>2700</v>
      </c>
    </row>
    <row r="31" spans="1:14" x14ac:dyDescent="0.25">
      <c r="A31" s="7" t="s">
        <v>30</v>
      </c>
      <c r="B31" s="9"/>
      <c r="C31" s="9"/>
      <c r="D31" s="9"/>
      <c r="E31" s="9"/>
      <c r="F31" s="9"/>
      <c r="G31" s="9"/>
      <c r="H31" s="9"/>
      <c r="I31" s="9"/>
      <c r="J31" s="9">
        <v>1500</v>
      </c>
      <c r="K31" s="9"/>
      <c r="L31" s="9"/>
      <c r="M31" s="9"/>
      <c r="N31" s="9">
        <v>1500</v>
      </c>
    </row>
    <row r="32" spans="1:14" x14ac:dyDescent="0.25">
      <c r="A32" s="7" t="s">
        <v>31</v>
      </c>
      <c r="B32" s="9"/>
      <c r="C32" s="9"/>
      <c r="D32" s="9"/>
      <c r="E32" s="9"/>
      <c r="F32" s="9"/>
      <c r="G32" s="9"/>
      <c r="H32" s="9"/>
      <c r="I32" s="9"/>
      <c r="J32" s="9">
        <v>2200</v>
      </c>
      <c r="K32" s="9"/>
      <c r="L32" s="9"/>
      <c r="M32" s="9"/>
      <c r="N32" s="9">
        <v>2200</v>
      </c>
    </row>
    <row r="33" spans="1:14" x14ac:dyDescent="0.25">
      <c r="A33" s="7" t="s">
        <v>32</v>
      </c>
      <c r="B33" s="9"/>
      <c r="C33" s="9"/>
      <c r="D33" s="9"/>
      <c r="E33" s="9"/>
      <c r="F33" s="9"/>
      <c r="G33" s="9"/>
      <c r="H33" s="9"/>
      <c r="I33" s="9"/>
      <c r="J33" s="9">
        <v>1300</v>
      </c>
      <c r="K33" s="9"/>
      <c r="L33" s="9"/>
      <c r="M33" s="9"/>
      <c r="N33" s="9">
        <v>1300</v>
      </c>
    </row>
    <row r="34" spans="1:14" x14ac:dyDescent="0.25">
      <c r="A34" s="7" t="s">
        <v>33</v>
      </c>
      <c r="B34" s="9"/>
      <c r="C34" s="9"/>
      <c r="D34" s="9"/>
      <c r="E34" s="9"/>
      <c r="F34" s="9"/>
      <c r="G34" s="9"/>
      <c r="H34" s="9"/>
      <c r="I34" s="9"/>
      <c r="J34" s="9">
        <v>2400</v>
      </c>
      <c r="K34" s="9"/>
      <c r="L34" s="9"/>
      <c r="M34" s="9"/>
      <c r="N34" s="9">
        <v>2400</v>
      </c>
    </row>
    <row r="35" spans="1:14" x14ac:dyDescent="0.25">
      <c r="A35" s="7" t="s">
        <v>34</v>
      </c>
      <c r="B35" s="9"/>
      <c r="C35" s="9"/>
      <c r="D35" s="9"/>
      <c r="E35" s="9"/>
      <c r="F35" s="9"/>
      <c r="G35" s="9"/>
      <c r="H35" s="9"/>
      <c r="I35" s="9"/>
      <c r="J35" s="9"/>
      <c r="K35" s="9">
        <v>1100</v>
      </c>
      <c r="L35" s="9"/>
      <c r="M35" s="9"/>
      <c r="N35" s="9">
        <v>1100</v>
      </c>
    </row>
    <row r="36" spans="1:14" x14ac:dyDescent="0.25">
      <c r="A36" s="7" t="s">
        <v>35</v>
      </c>
      <c r="B36" s="9"/>
      <c r="C36" s="9"/>
      <c r="D36" s="9"/>
      <c r="E36" s="9"/>
      <c r="F36" s="9"/>
      <c r="G36" s="9"/>
      <c r="H36" s="9"/>
      <c r="I36" s="9"/>
      <c r="J36" s="9"/>
      <c r="K36" s="9">
        <v>2200</v>
      </c>
      <c r="L36" s="9"/>
      <c r="M36" s="9"/>
      <c r="N36" s="9">
        <v>2200</v>
      </c>
    </row>
    <row r="37" spans="1:14" x14ac:dyDescent="0.25">
      <c r="A37" s="7" t="s">
        <v>36</v>
      </c>
      <c r="B37" s="9"/>
      <c r="C37" s="9"/>
      <c r="D37" s="9"/>
      <c r="E37" s="9"/>
      <c r="F37" s="9"/>
      <c r="G37" s="9"/>
      <c r="H37" s="9"/>
      <c r="I37" s="9"/>
      <c r="J37" s="9"/>
      <c r="K37" s="9">
        <v>18000</v>
      </c>
      <c r="L37" s="9"/>
      <c r="M37" s="9"/>
      <c r="N37" s="9">
        <v>18000</v>
      </c>
    </row>
    <row r="38" spans="1:14" x14ac:dyDescent="0.25">
      <c r="A38" s="7" t="s">
        <v>37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>
        <v>71000</v>
      </c>
      <c r="M38" s="9"/>
      <c r="N38" s="9">
        <v>71000</v>
      </c>
    </row>
    <row r="39" spans="1:14" x14ac:dyDescent="0.25">
      <c r="A39" s="7" t="s">
        <v>38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>
        <v>61500</v>
      </c>
      <c r="M39" s="9"/>
      <c r="N39" s="9">
        <v>61500</v>
      </c>
    </row>
    <row r="40" spans="1:14" x14ac:dyDescent="0.25">
      <c r="A40" s="7" t="s">
        <v>39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>
        <v>8000</v>
      </c>
      <c r="M40" s="9"/>
      <c r="N40" s="9">
        <v>8000</v>
      </c>
    </row>
    <row r="41" spans="1:14" x14ac:dyDescent="0.25">
      <c r="A41" s="7" t="s">
        <v>40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>
        <v>1500</v>
      </c>
      <c r="M41" s="9"/>
      <c r="N41" s="9">
        <v>1500</v>
      </c>
    </row>
    <row r="42" spans="1:14" x14ac:dyDescent="0.25">
      <c r="A42" s="7" t="s">
        <v>41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>
        <v>19515</v>
      </c>
      <c r="M42" s="9"/>
      <c r="N42" s="9">
        <v>19515</v>
      </c>
    </row>
    <row r="43" spans="1:14" x14ac:dyDescent="0.25">
      <c r="A43" s="7" t="s">
        <v>42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>
        <v>15000</v>
      </c>
      <c r="N43" s="9">
        <v>15000</v>
      </c>
    </row>
    <row r="44" spans="1:14" x14ac:dyDescent="0.25">
      <c r="A44" s="7" t="s">
        <v>9</v>
      </c>
      <c r="B44" s="9"/>
      <c r="C44" s="9"/>
      <c r="D44" s="9">
        <v>36</v>
      </c>
      <c r="E44" s="9"/>
      <c r="F44" s="9"/>
      <c r="G44" s="9"/>
      <c r="H44" s="9"/>
      <c r="I44" s="9"/>
      <c r="J44" s="9"/>
      <c r="K44" s="9"/>
      <c r="L44" s="9"/>
      <c r="M44" s="9"/>
      <c r="N44" s="9">
        <v>36</v>
      </c>
    </row>
    <row r="45" spans="1:14" x14ac:dyDescent="0.25">
      <c r="A45" s="7" t="s">
        <v>43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>
        <v>7500</v>
      </c>
      <c r="N45" s="9">
        <v>7500</v>
      </c>
    </row>
    <row r="46" spans="1:14" x14ac:dyDescent="0.25">
      <c r="A46" s="7" t="s">
        <v>44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>
        <v>3500</v>
      </c>
      <c r="N46" s="9">
        <v>3500</v>
      </c>
    </row>
    <row r="47" spans="1:14" x14ac:dyDescent="0.25">
      <c r="A47" s="7" t="s">
        <v>45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>
        <v>8000</v>
      </c>
      <c r="N47" s="9">
        <v>8000</v>
      </c>
    </row>
    <row r="48" spans="1:14" x14ac:dyDescent="0.25">
      <c r="A48" s="6" t="s">
        <v>110</v>
      </c>
      <c r="B48" s="9">
        <v>7250</v>
      </c>
      <c r="C48" s="9">
        <v>8100</v>
      </c>
      <c r="D48" s="9">
        <v>4350</v>
      </c>
      <c r="E48" s="9">
        <v>3500</v>
      </c>
      <c r="F48" s="9">
        <v>10250</v>
      </c>
      <c r="G48" s="9">
        <v>21100</v>
      </c>
      <c r="H48" s="9">
        <v>11750</v>
      </c>
      <c r="I48" s="9">
        <v>861300</v>
      </c>
      <c r="J48" s="9">
        <v>645600</v>
      </c>
      <c r="K48" s="9">
        <v>918700</v>
      </c>
      <c r="L48" s="9">
        <v>664900</v>
      </c>
      <c r="M48" s="9">
        <v>322543</v>
      </c>
      <c r="N48" s="9">
        <v>3479343</v>
      </c>
    </row>
    <row r="49" spans="1:14" x14ac:dyDescent="0.25">
      <c r="A49" s="7" t="s">
        <v>72</v>
      </c>
      <c r="B49" s="9"/>
      <c r="C49" s="9"/>
      <c r="D49" s="9"/>
      <c r="E49" s="9"/>
      <c r="F49" s="9"/>
      <c r="G49" s="9"/>
      <c r="H49" s="9"/>
      <c r="I49" s="9">
        <v>464200</v>
      </c>
      <c r="J49" s="9"/>
      <c r="K49" s="9"/>
      <c r="L49" s="9"/>
      <c r="M49" s="9"/>
      <c r="N49" s="9">
        <v>464200</v>
      </c>
    </row>
    <row r="50" spans="1:14" x14ac:dyDescent="0.25">
      <c r="A50" s="7" t="s">
        <v>73</v>
      </c>
      <c r="B50" s="9"/>
      <c r="C50" s="9"/>
      <c r="D50" s="9"/>
      <c r="E50" s="9"/>
      <c r="F50" s="9"/>
      <c r="G50" s="9"/>
      <c r="H50" s="9"/>
      <c r="I50" s="9">
        <v>397100</v>
      </c>
      <c r="J50" s="9"/>
      <c r="K50" s="9"/>
      <c r="L50" s="9"/>
      <c r="M50" s="9"/>
      <c r="N50" s="9">
        <v>397100</v>
      </c>
    </row>
    <row r="51" spans="1:14" x14ac:dyDescent="0.25">
      <c r="A51" s="7" t="s">
        <v>74</v>
      </c>
      <c r="B51" s="9"/>
      <c r="C51" s="9"/>
      <c r="D51" s="9"/>
      <c r="E51" s="9"/>
      <c r="F51" s="9"/>
      <c r="G51" s="9"/>
      <c r="H51" s="9"/>
      <c r="I51" s="9"/>
      <c r="J51" s="9">
        <v>315600</v>
      </c>
      <c r="K51" s="9"/>
      <c r="L51" s="9"/>
      <c r="M51" s="9"/>
      <c r="N51" s="9">
        <v>315600</v>
      </c>
    </row>
    <row r="52" spans="1:14" x14ac:dyDescent="0.25">
      <c r="A52" s="7" t="s">
        <v>75</v>
      </c>
      <c r="B52" s="9"/>
      <c r="C52" s="9"/>
      <c r="D52" s="9"/>
      <c r="E52" s="9"/>
      <c r="F52" s="9"/>
      <c r="G52" s="9"/>
      <c r="H52" s="9"/>
      <c r="I52" s="9"/>
      <c r="J52" s="9">
        <v>128200</v>
      </c>
      <c r="K52" s="9"/>
      <c r="L52" s="9"/>
      <c r="M52" s="9"/>
      <c r="N52" s="9">
        <v>128200</v>
      </c>
    </row>
    <row r="53" spans="1:14" x14ac:dyDescent="0.25">
      <c r="A53" s="7" t="s">
        <v>76</v>
      </c>
      <c r="B53" s="9"/>
      <c r="C53" s="9"/>
      <c r="D53" s="9"/>
      <c r="E53" s="9"/>
      <c r="F53" s="9"/>
      <c r="G53" s="9"/>
      <c r="H53" s="9"/>
      <c r="I53" s="9"/>
      <c r="J53" s="9">
        <v>69400</v>
      </c>
      <c r="K53" s="9"/>
      <c r="L53" s="9"/>
      <c r="M53" s="9"/>
      <c r="N53" s="9">
        <v>69400</v>
      </c>
    </row>
    <row r="54" spans="1:14" x14ac:dyDescent="0.25">
      <c r="A54" s="7" t="s">
        <v>77</v>
      </c>
      <c r="B54" s="9"/>
      <c r="C54" s="9"/>
      <c r="D54" s="9"/>
      <c r="E54" s="9"/>
      <c r="F54" s="9"/>
      <c r="G54" s="9"/>
      <c r="H54" s="9"/>
      <c r="I54" s="9"/>
      <c r="J54" s="9">
        <v>132400</v>
      </c>
      <c r="K54" s="9"/>
      <c r="L54" s="9"/>
      <c r="M54" s="9"/>
      <c r="N54" s="9">
        <v>132400</v>
      </c>
    </row>
    <row r="55" spans="1:14" x14ac:dyDescent="0.25">
      <c r="A55" s="7" t="s">
        <v>78</v>
      </c>
      <c r="B55" s="9"/>
      <c r="C55" s="9"/>
      <c r="D55" s="9"/>
      <c r="E55" s="9"/>
      <c r="F55" s="9"/>
      <c r="G55" s="9"/>
      <c r="H55" s="9"/>
      <c r="I55" s="9"/>
      <c r="J55" s="9"/>
      <c r="K55" s="9">
        <v>188900</v>
      </c>
      <c r="L55" s="9"/>
      <c r="M55" s="9"/>
      <c r="N55" s="9">
        <v>188900</v>
      </c>
    </row>
    <row r="56" spans="1:14" x14ac:dyDescent="0.25">
      <c r="A56" s="7" t="s">
        <v>79</v>
      </c>
      <c r="B56" s="9"/>
      <c r="C56" s="9"/>
      <c r="D56" s="9"/>
      <c r="E56" s="9"/>
      <c r="F56" s="9"/>
      <c r="G56" s="9"/>
      <c r="H56" s="9"/>
      <c r="I56" s="9"/>
      <c r="J56" s="9"/>
      <c r="K56" s="9">
        <v>189500</v>
      </c>
      <c r="L56" s="9"/>
      <c r="M56" s="9"/>
      <c r="N56" s="9">
        <v>189500</v>
      </c>
    </row>
    <row r="57" spans="1:14" x14ac:dyDescent="0.25">
      <c r="A57" s="7" t="s">
        <v>80</v>
      </c>
      <c r="B57" s="9"/>
      <c r="C57" s="9"/>
      <c r="D57" s="9"/>
      <c r="E57" s="9"/>
      <c r="F57" s="9"/>
      <c r="G57" s="9"/>
      <c r="H57" s="9"/>
      <c r="I57" s="9"/>
      <c r="J57" s="9"/>
      <c r="K57" s="9">
        <v>187900</v>
      </c>
      <c r="L57" s="9"/>
      <c r="M57" s="9"/>
      <c r="N57" s="9">
        <v>187900</v>
      </c>
    </row>
    <row r="58" spans="1:14" x14ac:dyDescent="0.25">
      <c r="A58" s="7" t="s">
        <v>81</v>
      </c>
      <c r="B58" s="9"/>
      <c r="C58" s="9"/>
      <c r="D58" s="9"/>
      <c r="E58" s="9"/>
      <c r="F58" s="9"/>
      <c r="G58" s="9"/>
      <c r="H58" s="9"/>
      <c r="I58" s="9"/>
      <c r="J58" s="9"/>
      <c r="K58" s="9">
        <v>352400</v>
      </c>
      <c r="L58" s="9"/>
      <c r="M58" s="9"/>
      <c r="N58" s="9">
        <v>352400</v>
      </c>
    </row>
    <row r="59" spans="1:14" x14ac:dyDescent="0.25">
      <c r="A59" s="7" t="s">
        <v>82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>
        <v>313600</v>
      </c>
      <c r="M59" s="9"/>
      <c r="N59" s="9">
        <v>313600</v>
      </c>
    </row>
    <row r="60" spans="1:14" x14ac:dyDescent="0.25">
      <c r="A60" s="7" t="s">
        <v>83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>
        <v>334700</v>
      </c>
      <c r="M60" s="9"/>
      <c r="N60" s="9">
        <v>334700</v>
      </c>
    </row>
    <row r="61" spans="1:14" x14ac:dyDescent="0.25">
      <c r="A61" s="7" t="s">
        <v>84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>
        <v>5900</v>
      </c>
      <c r="M61" s="9"/>
      <c r="N61" s="9">
        <v>5900</v>
      </c>
    </row>
    <row r="62" spans="1:14" x14ac:dyDescent="0.25">
      <c r="A62" s="7" t="s">
        <v>85</v>
      </c>
      <c r="B62" s="9"/>
      <c r="C62" s="9"/>
      <c r="D62" s="9"/>
      <c r="E62" s="9"/>
      <c r="F62" s="9"/>
      <c r="G62" s="9"/>
      <c r="H62" s="9"/>
      <c r="I62" s="9"/>
      <c r="J62" s="9"/>
      <c r="K62" s="9"/>
      <c r="L62" s="9">
        <v>10700</v>
      </c>
      <c r="M62" s="9"/>
      <c r="N62" s="9">
        <v>10700</v>
      </c>
    </row>
    <row r="63" spans="1:14" x14ac:dyDescent="0.25">
      <c r="A63" s="7" t="s">
        <v>86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>
        <v>200</v>
      </c>
      <c r="N63" s="9">
        <v>200</v>
      </c>
    </row>
    <row r="64" spans="1:14" x14ac:dyDescent="0.25">
      <c r="A64" s="7" t="s">
        <v>87</v>
      </c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>
        <v>2100</v>
      </c>
      <c r="N64" s="9">
        <v>2100</v>
      </c>
    </row>
    <row r="65" spans="1:14" x14ac:dyDescent="0.25">
      <c r="A65" s="7" t="s">
        <v>88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>
        <v>29300</v>
      </c>
      <c r="N65" s="9">
        <v>29300</v>
      </c>
    </row>
    <row r="66" spans="1:14" x14ac:dyDescent="0.25">
      <c r="A66" s="7" t="s">
        <v>89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>
        <v>29900</v>
      </c>
      <c r="N66" s="9">
        <v>29900</v>
      </c>
    </row>
    <row r="67" spans="1:14" x14ac:dyDescent="0.25">
      <c r="A67" s="7" t="s">
        <v>90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>
        <v>36400</v>
      </c>
      <c r="N67" s="9">
        <v>36400</v>
      </c>
    </row>
    <row r="68" spans="1:14" x14ac:dyDescent="0.25">
      <c r="A68" s="7" t="s">
        <v>91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>
        <v>224565</v>
      </c>
      <c r="N68" s="9">
        <v>224565</v>
      </c>
    </row>
    <row r="69" spans="1:14" x14ac:dyDescent="0.25">
      <c r="A69" s="7" t="s">
        <v>92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>
        <v>78</v>
      </c>
      <c r="N69" s="9">
        <v>78</v>
      </c>
    </row>
    <row r="70" spans="1:14" x14ac:dyDescent="0.25">
      <c r="A70" s="7" t="s">
        <v>48</v>
      </c>
      <c r="B70" s="9">
        <v>5250</v>
      </c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>
        <v>5250</v>
      </c>
    </row>
    <row r="71" spans="1:14" x14ac:dyDescent="0.25">
      <c r="A71" s="7" t="s">
        <v>49</v>
      </c>
      <c r="B71" s="9"/>
      <c r="C71" s="9">
        <v>3150</v>
      </c>
      <c r="D71" s="9"/>
      <c r="E71" s="9"/>
      <c r="F71" s="9"/>
      <c r="G71" s="9"/>
      <c r="H71" s="9"/>
      <c r="I71" s="9"/>
      <c r="J71" s="9"/>
      <c r="K71" s="9"/>
      <c r="L71" s="9"/>
      <c r="M71" s="9"/>
      <c r="N71" s="9">
        <v>3150</v>
      </c>
    </row>
    <row r="72" spans="1:14" x14ac:dyDescent="0.25">
      <c r="A72" s="7" t="s">
        <v>50</v>
      </c>
      <c r="B72" s="9"/>
      <c r="C72" s="9">
        <v>2200</v>
      </c>
      <c r="D72" s="9"/>
      <c r="E72" s="9"/>
      <c r="F72" s="9"/>
      <c r="G72" s="9"/>
      <c r="H72" s="9"/>
      <c r="I72" s="9"/>
      <c r="J72" s="9"/>
      <c r="K72" s="9"/>
      <c r="L72" s="9"/>
      <c r="M72" s="9"/>
      <c r="N72" s="9">
        <v>2200</v>
      </c>
    </row>
    <row r="73" spans="1:14" x14ac:dyDescent="0.25">
      <c r="A73" s="7" t="s">
        <v>51</v>
      </c>
      <c r="B73" s="9"/>
      <c r="C73" s="9">
        <v>2750</v>
      </c>
      <c r="D73" s="9"/>
      <c r="E73" s="9"/>
      <c r="F73" s="9"/>
      <c r="G73" s="9"/>
      <c r="H73" s="9"/>
      <c r="I73" s="9"/>
      <c r="J73" s="9"/>
      <c r="K73" s="9"/>
      <c r="L73" s="9"/>
      <c r="M73" s="9"/>
      <c r="N73" s="9">
        <v>2750</v>
      </c>
    </row>
    <row r="74" spans="1:14" x14ac:dyDescent="0.25">
      <c r="A74" s="7" t="s">
        <v>52</v>
      </c>
      <c r="B74" s="9"/>
      <c r="C74" s="9"/>
      <c r="D74" s="9">
        <v>1200</v>
      </c>
      <c r="E74" s="9"/>
      <c r="F74" s="9"/>
      <c r="G74" s="9"/>
      <c r="H74" s="9"/>
      <c r="I74" s="9"/>
      <c r="J74" s="9"/>
      <c r="K74" s="9"/>
      <c r="L74" s="9"/>
      <c r="M74" s="9"/>
      <c r="N74" s="9">
        <v>1200</v>
      </c>
    </row>
    <row r="75" spans="1:14" x14ac:dyDescent="0.25">
      <c r="A75" s="7" t="s">
        <v>53</v>
      </c>
      <c r="B75" s="9"/>
      <c r="C75" s="9"/>
      <c r="D75" s="9">
        <v>1450</v>
      </c>
      <c r="E75" s="9"/>
      <c r="F75" s="9"/>
      <c r="G75" s="9"/>
      <c r="H75" s="9"/>
      <c r="I75" s="9"/>
      <c r="J75" s="9"/>
      <c r="K75" s="9"/>
      <c r="L75" s="9"/>
      <c r="M75" s="9"/>
      <c r="N75" s="9">
        <v>1450</v>
      </c>
    </row>
    <row r="76" spans="1:14" x14ac:dyDescent="0.25">
      <c r="A76" s="7" t="s">
        <v>54</v>
      </c>
      <c r="B76" s="9"/>
      <c r="C76" s="9"/>
      <c r="D76" s="9">
        <v>550</v>
      </c>
      <c r="E76" s="9"/>
      <c r="F76" s="9"/>
      <c r="G76" s="9"/>
      <c r="H76" s="9"/>
      <c r="I76" s="9"/>
      <c r="J76" s="9"/>
      <c r="K76" s="9"/>
      <c r="L76" s="9"/>
      <c r="M76" s="9"/>
      <c r="N76" s="9">
        <v>550</v>
      </c>
    </row>
    <row r="77" spans="1:14" x14ac:dyDescent="0.25">
      <c r="A77" s="7" t="s">
        <v>55</v>
      </c>
      <c r="B77" s="9"/>
      <c r="C77" s="9"/>
      <c r="D77" s="9">
        <v>1150</v>
      </c>
      <c r="E77" s="9"/>
      <c r="F77" s="9"/>
      <c r="G77" s="9"/>
      <c r="H77" s="9"/>
      <c r="I77" s="9"/>
      <c r="J77" s="9"/>
      <c r="K77" s="9"/>
      <c r="L77" s="9"/>
      <c r="M77" s="9"/>
      <c r="N77" s="9">
        <v>1150</v>
      </c>
    </row>
    <row r="78" spans="1:14" x14ac:dyDescent="0.25">
      <c r="A78" s="7" t="s">
        <v>56</v>
      </c>
      <c r="B78" s="9"/>
      <c r="C78" s="9"/>
      <c r="D78" s="9"/>
      <c r="E78" s="9">
        <v>2400</v>
      </c>
      <c r="F78" s="9"/>
      <c r="G78" s="9"/>
      <c r="H78" s="9"/>
      <c r="I78" s="9"/>
      <c r="J78" s="9"/>
      <c r="K78" s="9"/>
      <c r="L78" s="9"/>
      <c r="M78" s="9"/>
      <c r="N78" s="9">
        <v>2400</v>
      </c>
    </row>
    <row r="79" spans="1:14" x14ac:dyDescent="0.25">
      <c r="A79" s="7" t="s">
        <v>57</v>
      </c>
      <c r="B79" s="9"/>
      <c r="C79" s="9"/>
      <c r="D79" s="9"/>
      <c r="E79" s="9">
        <v>400</v>
      </c>
      <c r="F79" s="9"/>
      <c r="G79" s="9"/>
      <c r="H79" s="9"/>
      <c r="I79" s="9"/>
      <c r="J79" s="9"/>
      <c r="K79" s="9"/>
      <c r="L79" s="9"/>
      <c r="M79" s="9"/>
      <c r="N79" s="9">
        <v>400</v>
      </c>
    </row>
    <row r="80" spans="1:14" x14ac:dyDescent="0.25">
      <c r="A80" s="7" t="s">
        <v>58</v>
      </c>
      <c r="B80" s="9"/>
      <c r="C80" s="9"/>
      <c r="D80" s="9"/>
      <c r="E80" s="9">
        <v>700</v>
      </c>
      <c r="F80" s="9"/>
      <c r="G80" s="9"/>
      <c r="H80" s="9"/>
      <c r="I80" s="9"/>
      <c r="J80" s="9"/>
      <c r="K80" s="9"/>
      <c r="L80" s="9"/>
      <c r="M80" s="9"/>
      <c r="N80" s="9">
        <v>700</v>
      </c>
    </row>
    <row r="81" spans="1:14" x14ac:dyDescent="0.25">
      <c r="A81" s="7" t="s">
        <v>59</v>
      </c>
      <c r="B81" s="9"/>
      <c r="C81" s="9"/>
      <c r="D81" s="9"/>
      <c r="E81" s="9"/>
      <c r="F81" s="9">
        <v>0</v>
      </c>
      <c r="G81" s="9"/>
      <c r="H81" s="9"/>
      <c r="I81" s="9"/>
      <c r="J81" s="9"/>
      <c r="K81" s="9"/>
      <c r="L81" s="9"/>
      <c r="M81" s="9"/>
      <c r="N81" s="9">
        <v>0</v>
      </c>
    </row>
    <row r="82" spans="1:14" x14ac:dyDescent="0.25">
      <c r="A82" s="7" t="s">
        <v>60</v>
      </c>
      <c r="B82" s="9"/>
      <c r="C82" s="9"/>
      <c r="D82" s="9"/>
      <c r="E82" s="9"/>
      <c r="F82" s="9">
        <v>7650</v>
      </c>
      <c r="G82" s="9"/>
      <c r="H82" s="9"/>
      <c r="I82" s="9"/>
      <c r="J82" s="9"/>
      <c r="K82" s="9"/>
      <c r="L82" s="9"/>
      <c r="M82" s="9"/>
      <c r="N82" s="9">
        <v>7650</v>
      </c>
    </row>
    <row r="83" spans="1:14" x14ac:dyDescent="0.25">
      <c r="A83" s="7" t="s">
        <v>61</v>
      </c>
      <c r="B83" s="9"/>
      <c r="C83" s="9"/>
      <c r="D83" s="9"/>
      <c r="E83" s="9"/>
      <c r="F83" s="9">
        <v>2600</v>
      </c>
      <c r="G83" s="9"/>
      <c r="H83" s="9"/>
      <c r="I83" s="9"/>
      <c r="J83" s="9"/>
      <c r="K83" s="9"/>
      <c r="L83" s="9"/>
      <c r="M83" s="9"/>
      <c r="N83" s="9">
        <v>2600</v>
      </c>
    </row>
    <row r="84" spans="1:14" x14ac:dyDescent="0.25">
      <c r="A84" s="7" t="s">
        <v>62</v>
      </c>
      <c r="B84" s="9"/>
      <c r="C84" s="9"/>
      <c r="D84" s="9"/>
      <c r="E84" s="9"/>
      <c r="F84" s="9"/>
      <c r="G84" s="9">
        <v>1650</v>
      </c>
      <c r="H84" s="9"/>
      <c r="I84" s="9"/>
      <c r="J84" s="9"/>
      <c r="K84" s="9"/>
      <c r="L84" s="9"/>
      <c r="M84" s="9"/>
      <c r="N84" s="9">
        <v>1650</v>
      </c>
    </row>
    <row r="85" spans="1:14" x14ac:dyDescent="0.25">
      <c r="A85" s="7" t="s">
        <v>63</v>
      </c>
      <c r="B85" s="9"/>
      <c r="C85" s="9"/>
      <c r="D85" s="9"/>
      <c r="E85" s="9"/>
      <c r="F85" s="9"/>
      <c r="G85" s="9">
        <v>7800</v>
      </c>
      <c r="H85" s="9"/>
      <c r="I85" s="9"/>
      <c r="J85" s="9"/>
      <c r="K85" s="9"/>
      <c r="L85" s="9"/>
      <c r="M85" s="9"/>
      <c r="N85" s="9">
        <v>7800</v>
      </c>
    </row>
    <row r="86" spans="1:14" x14ac:dyDescent="0.25">
      <c r="A86" s="7" t="s">
        <v>64</v>
      </c>
      <c r="B86" s="9"/>
      <c r="C86" s="9"/>
      <c r="D86" s="9"/>
      <c r="E86" s="9"/>
      <c r="F86" s="9"/>
      <c r="G86" s="9">
        <v>3450</v>
      </c>
      <c r="H86" s="9"/>
      <c r="I86" s="9"/>
      <c r="J86" s="9"/>
      <c r="K86" s="9"/>
      <c r="L86" s="9"/>
      <c r="M86" s="9"/>
      <c r="N86" s="9">
        <v>3450</v>
      </c>
    </row>
    <row r="87" spans="1:14" x14ac:dyDescent="0.25">
      <c r="A87" s="7" t="s">
        <v>65</v>
      </c>
      <c r="B87" s="9"/>
      <c r="C87" s="9"/>
      <c r="D87" s="9"/>
      <c r="E87" s="9"/>
      <c r="F87" s="9"/>
      <c r="G87" s="9">
        <v>6900</v>
      </c>
      <c r="H87" s="9"/>
      <c r="I87" s="9"/>
      <c r="J87" s="9"/>
      <c r="K87" s="9"/>
      <c r="L87" s="9"/>
      <c r="M87" s="9"/>
      <c r="N87" s="9">
        <v>6900</v>
      </c>
    </row>
    <row r="88" spans="1:14" x14ac:dyDescent="0.25">
      <c r="A88" s="7" t="s">
        <v>66</v>
      </c>
      <c r="B88" s="9"/>
      <c r="C88" s="9"/>
      <c r="D88" s="9"/>
      <c r="E88" s="9"/>
      <c r="F88" s="9"/>
      <c r="G88" s="9">
        <v>1300</v>
      </c>
      <c r="H88" s="9"/>
      <c r="I88" s="9"/>
      <c r="J88" s="9"/>
      <c r="K88" s="9"/>
      <c r="L88" s="9"/>
      <c r="M88" s="9"/>
      <c r="N88" s="9">
        <v>1300</v>
      </c>
    </row>
    <row r="89" spans="1:14" x14ac:dyDescent="0.25">
      <c r="A89" s="7" t="s">
        <v>67</v>
      </c>
      <c r="B89" s="9"/>
      <c r="C89" s="9"/>
      <c r="D89" s="9"/>
      <c r="E89" s="9"/>
      <c r="F89" s="9"/>
      <c r="G89" s="9"/>
      <c r="H89" s="9">
        <v>8600</v>
      </c>
      <c r="I89" s="9"/>
      <c r="J89" s="9"/>
      <c r="K89" s="9"/>
      <c r="L89" s="9"/>
      <c r="M89" s="9"/>
      <c r="N89" s="9">
        <v>8600</v>
      </c>
    </row>
    <row r="90" spans="1:14" x14ac:dyDescent="0.25">
      <c r="A90" s="7" t="s">
        <v>68</v>
      </c>
      <c r="B90" s="9"/>
      <c r="C90" s="9"/>
      <c r="D90" s="9"/>
      <c r="E90" s="9"/>
      <c r="F90" s="9"/>
      <c r="G90" s="9"/>
      <c r="H90" s="9">
        <v>1300</v>
      </c>
      <c r="I90" s="9"/>
      <c r="J90" s="9"/>
      <c r="K90" s="9"/>
      <c r="L90" s="9"/>
      <c r="M90" s="9"/>
      <c r="N90" s="9">
        <v>1300</v>
      </c>
    </row>
    <row r="91" spans="1:14" x14ac:dyDescent="0.25">
      <c r="A91" s="7" t="s">
        <v>69</v>
      </c>
      <c r="B91" s="9"/>
      <c r="C91" s="9"/>
      <c r="D91" s="9"/>
      <c r="E91" s="9"/>
      <c r="F91" s="9"/>
      <c r="G91" s="9"/>
      <c r="H91" s="9">
        <v>1150</v>
      </c>
      <c r="I91" s="9"/>
      <c r="J91" s="9"/>
      <c r="K91" s="9"/>
      <c r="L91" s="9"/>
      <c r="M91" s="9"/>
      <c r="N91" s="9">
        <v>1150</v>
      </c>
    </row>
    <row r="92" spans="1:14" x14ac:dyDescent="0.25">
      <c r="A92" s="7" t="s">
        <v>70</v>
      </c>
      <c r="B92" s="9"/>
      <c r="C92" s="9"/>
      <c r="D92" s="9"/>
      <c r="E92" s="9"/>
      <c r="F92" s="9"/>
      <c r="G92" s="9"/>
      <c r="H92" s="9">
        <v>700</v>
      </c>
      <c r="I92" s="9"/>
      <c r="J92" s="9"/>
      <c r="K92" s="9"/>
      <c r="L92" s="9"/>
      <c r="M92" s="9"/>
      <c r="N92" s="9">
        <v>700</v>
      </c>
    </row>
    <row r="93" spans="1:14" x14ac:dyDescent="0.25">
      <c r="A93" s="7" t="s">
        <v>71</v>
      </c>
      <c r="B93" s="9"/>
      <c r="C93" s="9"/>
      <c r="D93" s="9"/>
      <c r="E93" s="9"/>
      <c r="F93" s="9"/>
      <c r="G93" s="9"/>
      <c r="H93" s="9"/>
      <c r="I93" s="9">
        <v>0</v>
      </c>
      <c r="J93" s="9"/>
      <c r="K93" s="9"/>
      <c r="L93" s="9"/>
      <c r="M93" s="9"/>
      <c r="N93" s="9">
        <v>0</v>
      </c>
    </row>
    <row r="94" spans="1:14" x14ac:dyDescent="0.25">
      <c r="A94" s="7" t="s">
        <v>46</v>
      </c>
      <c r="B94" s="9">
        <v>1500</v>
      </c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>
        <v>1500</v>
      </c>
    </row>
    <row r="95" spans="1:14" x14ac:dyDescent="0.25">
      <c r="A95" s="7" t="s">
        <v>47</v>
      </c>
      <c r="B95" s="9">
        <v>500</v>
      </c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>
        <v>500</v>
      </c>
    </row>
    <row r="96" spans="1:14" x14ac:dyDescent="0.25">
      <c r="A96" s="6" t="s">
        <v>95</v>
      </c>
      <c r="B96" s="9">
        <v>8950</v>
      </c>
      <c r="C96" s="9">
        <v>14800</v>
      </c>
      <c r="D96" s="9">
        <v>10286</v>
      </c>
      <c r="E96" s="9">
        <v>10838</v>
      </c>
      <c r="F96" s="9">
        <v>15720</v>
      </c>
      <c r="G96" s="9">
        <v>31000</v>
      </c>
      <c r="H96" s="9">
        <v>18550</v>
      </c>
      <c r="I96" s="9">
        <v>868100</v>
      </c>
      <c r="J96" s="9">
        <v>653000</v>
      </c>
      <c r="K96" s="9">
        <v>940000</v>
      </c>
      <c r="L96" s="9">
        <v>826415</v>
      </c>
      <c r="M96" s="9">
        <v>356543</v>
      </c>
      <c r="N96" s="9">
        <v>3754202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Ventes</vt:lpstr>
      <vt:lpstr>Qtés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Allemand</dc:creator>
  <cp:lastModifiedBy>CA</cp:lastModifiedBy>
  <dcterms:created xsi:type="dcterms:W3CDTF">2019-03-08T09:17:16Z</dcterms:created>
  <dcterms:modified xsi:type="dcterms:W3CDTF">2019-03-08T10:49:33Z</dcterms:modified>
</cp:coreProperties>
</file>