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licerCaches/slicerCache2.xml" ContentType="application/vnd.ms-excel.slicerCache+xml"/>
  <Override PartName="/xl/slicers/slicer1.xml" ContentType="application/vnd.ms-excel.slicer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hidePivotFieldList="1"/>
  <bookViews>
    <workbookView xWindow="23880" yWindow="-120" windowWidth="29040" windowHeight="15840" activeTab="1"/>
  </bookViews>
  <sheets>
    <sheet name="Planning" sheetId="4" r:id="rId1"/>
    <sheet name="Detail_Planning" sheetId="5" r:id="rId2"/>
    <sheet name="Stats" sheetId="6" r:id="rId3"/>
  </sheets>
  <definedNames>
    <definedName name="DonnéesExternes_1" localSheetId="1" hidden="1">Detail_Planning!$A$8:$H$43</definedName>
    <definedName name="Postes">Tableau4[Postes]</definedName>
    <definedName name="Salaries">T_Salaries[Agent]</definedName>
    <definedName name="Segment_Agent">#N/A</definedName>
    <definedName name="Segment_Agent1">#N/A</definedName>
  </definedNames>
  <calcPr calcId="145621"/>
  <pivotCaches>
    <pivotCache cacheId="2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9" i="5" l="1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B5" i="5" l="1"/>
</calcChain>
</file>

<file path=xl/connections.xml><?xml version="1.0" encoding="utf-8"?>
<connections xmlns="http://schemas.openxmlformats.org/spreadsheetml/2006/main">
  <connection id="1" name="Requête - Calendrier" description="Connexion à la requête « Calendrier » dans le classeur." type="5" refreshedVersion="0" background="1">
    <dbPr connection="provider=Microsoft.Mashup.OleDb.1;data source=$EmbeddedMashup(0a46fd8b-9272-48ef-b1d6-219d6a1270d5)$;location=Calendrier;extended properties=&quot;UEsDBBQAAgAIACVe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lXr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V63UHmZX7A7BAAAeQwAABMAHABGb3JtdWxhcy9TZWN0aW9uMS5tIKIYACigFAAAAAAAAAAAAAAAAAAAAAAAAAAAAKVW7W7iOBT9X4l3sFJplZCE4kA1VLMZabe00qymnaqgHa0QWpnEkJR8UMepqFAfqM/RF9trm5CQhjKarRAJvifnfvgcpxn1eJgmaKSu+HPrpHWSBYRRH82Tv9Kc3ZHHnGbIRRHlrRMEfyNY9Sis6CRJKDXcLycQg9AC1m7zeEZZ5yb1VdTCF4YFMa+MfU04XVA2DJ9CnxaoblfB+odwntWXCOo2hvVB2zNxz7CccwkL3EolOr5oL0zk2V7fpiYGRE+lCxxIF86RHrjOhYF4QBPkDBCNMlosDxBJfLT4grvbeGBjBQgEw7K5nMCxnIFMsWoGOBcWgExsSNDjgaYcbC8MC2MJCl192V61H21stJcmZIC1WfODaqh9w1Q3AHzA7swMTceEEXhywalO6AFbn2QSBh2bof0g2R9gp4dUKWA0vne1Lj7r9s6038Z0zTvXLI23EqiDh4QLgYiLhAm8XmN795Ar4X/4/pA8Z3qdzkIMGj8Jk9pTLViq6vK9gq8pC2mzgH0gNtBOwLKZou5/KGEKUBRaRKC+MhCnYVYEbtKEB2VoVVin6qTKxFT8W574YcFQdK9CFlI7TzKPJhn4020E9ZTFVhQ04KWcNqP6NVRz3iJapKYZF/N7e0WunJ1whWjZxdIXYiwu3jqDs5xK0M4/Enn+K8jBx8hPFc7+x9BBBXr+MRT/fFN70GNYp8Q670o4O9uhfWUbtWMHOfdQchePQXf6+YnchQCOpt/TUSN6TuBbOXYno4/seqp9CzMgFxkyTTl237Ai3hGCzRRtE8sliWjig+VZE8N+Dv2OMBJTzmg2uQmT6ab7YqHK2jBnb69ULZ/6OSPiJaljC3XVR53eCFgv0+SJMg75eYrGZBZR0YC8kSegyKqrKiw0WkUh53D0yps/n29THoTJQjcslORRVHxfrTkjf5MItrlzxVjKdtnuaQIlQq9plMdJVqZSge2y3liWtdloCoA1C2lymtrLS9lJQJIFPDB+XlV6GDOSZPOUxepRERT89UIEuWK0EAeMnHOFHM4Zgc4znsYlOawqAr2WHuoTV2kd+EGJFwgNFqfw9/kPSpf6RGacGr+r86Ny6u9CrtSiEqmG7e/5E2ysthP1LxAKqW/5HPv67VWIe0uo9WxBAyrUjEKntdargi311viSugeXMb9zHdLI19W8QKr61dqjUecyZwyM+CNly1maLnVjM7kFMlcb/zsiEYGKM236MgEZcIBNYZ7Svr74zHKuGda7hda+okMkfF0I+lTeCQdsNqpCsbnlI1EKb7cMQU1pHIN1jkuzwl9TJnSpVdnvKMuAnkRhBsyIgCg43ByQUUMpgpOsCx01zZWs//dc51B1Zary59EecHMThzoWtpUnU9HLcHs0deRLfAJ9TG15oBnwH+YuubRSnPrhXGr1iLUPliq2SexN1eGgh+1sq64vD/t68s//AVBLAQItABQAAgAIACVet1CaOWB/qwAAAPoAAAASAAAAAAAAAAAAAAAAAAAAAABDb25maWcvUGFja2FnZS54bWxQSwECLQAUAAIACAAlXrdQD8rpq6QAAADpAAAAEwAAAAAAAAAAAAAAAAD3AAAAW0NvbnRlbnRfVHlwZXNdLnhtbFBLAQItABQAAgAIACVet1B5mV+wOwQAAHkMAAATAAAAAAAAAAAAAAAAAOgBAABGb3JtdWxhcy9TZWN0aW9uMS5tUEsFBgAAAAADAAMAwgAAAHAGAAAAAA==&quot;" command="SELECT * FROM [Calendrier]"/>
  </connection>
  <connection id="2" name="Requête - fnJourFerie" description="Connexion à la requête « fnJourFerie » dans le classeur." type="5" refreshedVersion="0" background="1">
    <dbPr connection="provider=Microsoft.Mashup.OleDb.1;data source=$EmbeddedMashup(0a46fd8b-9272-48ef-b1d6-219d6a1270d5)$;location=fnJourFerie;extended properties=UEsDBBQAAgAIACVe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lXr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V63UMCgBrsnAgAAggYAABMAHABGb3JtdWxhcy9TZWN0aW9uMS5tIKIYACigFAAAAAAAAAAAAAAAAAAAAAAAAAAAAJ2T247aMBCG75F4B2svqhwXbII2qPJKldBKrbpVVfamlyEZiGFxIIeqfaQ+x75YJzYOAQKsygWJ5v8y4xn/U0BcikySmX7Sj/1ev1ekUQ4JWcgvWZV/j3YVFISTVyj7PYK/GUZjwIgVSQlg88ceaigtMfat2swhv3/OEq16dGJ7qMUH7bMsYQn5VPwSCRhqONRYcImLvUARwDtlK3Ril45sj40VlvLWSSw6cZYuif048MGlSIx0uZRhObEgVsrZxCZlCpKwkMBrASYckkgmZPlIh3s99akG0jrDuvs4KfNYqEpsuwE28RByqa2g3YWmGPWXtkepggS31s7W2fnUdtYuVsDYvPtDPdTAdvULgivK565wmYsjiFWAtSe0ot6DKpJjx67wVyr7Cm96CtoBs5cf/G5IB8PR4O7DC/wu75/ybLO3wCk8jcraIPVDYTVvnWQ7+4gr/FOSTKM/hXWaziM5Nt4T8uSrPobavjx38BPkAroNnGBimzQGVs2Yc/+EKNeAOahR8HwHYZOJwgjPmSzTg7Q1q9PepNbEtP61kokwGUz3WvKIvvmoiEEWuJ+8ExrpFdsCeiDOSuimghOqu65RTWkoynp+b38JV7Ort6JumVO1F/VYON1vRplXoKBmfxQ5/h8yvE4+tHIG19GwhY6vo/T9TR2ht1h2YNnZEQaDhk702ugbu5jziFK3eAtt/POO2sYAN8sf+aiTXkT4rze2sdHZuv4DUEsBAi0AFAACAAgAJV63UJo5YH+rAAAA+gAAABIAAAAAAAAAAAAAAAAAAAAAAENvbmZpZy9QYWNrYWdlLnhtbFBLAQItABQAAgAIACVet1APyumrpAAAAOkAAAATAAAAAAAAAAAAAAAAAPcAAABbQ29udGVudF9UeXBlc10ueG1sUEsBAi0AFAACAAgAJV63UMCgBrsnAgAAggYAABMAAAAAAAAAAAAAAAAA6AEAAEZvcm11bGFzL1NlY3Rpb24xLm1QSwUGAAAAAAMAAwDCAAAAXAQAAAAA" command="SELECT * FROM [fnJourFerie]"/>
  </connection>
  <connection id="3" name="Requête - fnJourPaques" description="Connexion à la requête « fnJourPaques » dans le classeur." type="5" refreshedVersion="0" background="1">
    <dbPr connection="provider=Microsoft.Mashup.OleDb.1;data source=$EmbeddedMashup(0a46fd8b-9272-48ef-b1d6-219d6a1270d5)$;location=fnJourPaques;extended properties=&quot;UEsDBBQAAgAIACVe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lXr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V63UKFiK9RdAQAA0wIAABMAHABGb3JtdWxhcy9TZWN0aW9uMS5tIKIYACigFAAAAAAAAAAAAAAAAAAAAAAAAAAAAHWSYWuDMBCGvwv+h9APQ03sTOqYUlIYyGCDjbH2D1i9Gm2rrdqx/fudsWXFWb9E3ve5u9zlGkjavCrJsj/53DRMo1FxDSnZlK/Vqf6IjydoiCQ7aE2D4LdENQFUrLgsAWy5MNBDK0Pt/bRfQz19q9LeZTy0GXrJn/dStpBBHeVfeQoXyvN6zL/FJczXBMhR2wqchPKZzcSDxpS8uonFQyejJHET3wXKkZj15ZTAcvmGWEqK0CatgpKIgMCugYsckLhMSbbg3tlXLu8B1WXYjl9HCSYCXeIwDoiQIUS5raHjjaYEdzObca6hXFpb5+AcXW47W4oVUFuPB/ZD9W3a/yBYcLmmORUUR5BoQVxPqODsURepsWOau4XOXuBLR9BvwHL1KScev/dm95O7FXy30+e62p9XYAhHcdstSHdorOOtQbZ/QVLjT2kaxT+NNUzHSI2NG3k5iDJRut7L+S9QSwECLQAUAAIACAAlXrdQmjlgf6sAAAD6AAAAEgAAAAAAAAAAAAAAAAAAAAAAQ29uZmlnL1BhY2thZ2UueG1sUEsBAi0AFAACAAgAJV63UA/K6aukAAAA6QAAABMAAAAAAAAAAAAAAAAA9wAAAFtDb250ZW50X1R5cGVzXS54bWxQSwECLQAUAAIACAAlXrdQoWIr1F0BAADTAgAAEwAAAAAAAAAAAAAAAADoAQAARm9ybXVsYXMvU2VjdGlvbjEubVBLBQYAAAAAAwADAMIAAACSAwAAAAA=&quot;" command="SELECT * FROM [fnJourPaques]"/>
  </connection>
  <connection id="4" name="Requête - Liste dates" description="Connexion à la requête « Liste dates » dans le classeur." type="5" refreshedVersion="0" background="1">
    <dbPr connection="provider=Microsoft.Mashup.OleDb.1;data source=$EmbeddedMashup(0a46fd8b-9272-48ef-b1d6-219d6a1270d5)$;location=&quot;Liste dates&quot;;extended properties=UEsDBBQAAgAIACVe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lXr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V63UEhnQZhEAAAAVwAAABMAHABGb3JtdWxhcy9TZWN0aW9uMS5tIKIYACigFAAAAAAAAAAAAAAAAAAAAAAAAAAAACtOTS7JzM9TCIbQhta8XLxcxRmJRakpCspKPpnFJakKKYklqcVKCrYKOaklXApAEJxfWpScChQAyeu5gKS5MvOQpKwBUEsBAi0AFAACAAgAJV63UJo5YH+rAAAA+gAAABIAAAAAAAAAAAAAAAAAAAAAAENvbmZpZy9QYWNrYWdlLnhtbFBLAQItABQAAgAIACVet1APyumrpAAAAOkAAAATAAAAAAAAAAAAAAAAAPcAAABbQ29udGVudF9UeXBlc10ueG1sUEsBAi0AFAACAAgAJV63UEhnQZhEAAAAVwAAABMAAAAAAAAAAAAAAAAA6AEAAEZvcm11bGFzL1NlY3Rpb24xLm1QSwUGAAAAAAMAAwDCAAAAeQIAAAAA" command="SELECT * FROM [Liste dates]"/>
  </connection>
  <connection id="5" name="Requête - Parametres" description="Connexion à la requête « Parametres » dans le classeur." type="5" refreshedVersion="0" background="1">
    <dbPr connection="provider=Microsoft.Mashup.OleDb.1;data source=$EmbeddedMashup(0a46fd8b-9272-48ef-b1d6-219d6a1270d5)$;location=Parametres;extended properties=&quot;UEsDBBQAAgAIACVe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lXr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V63UMoOjDhgAQAAEQMAABMAHABGb3JtdWxhcy9TZWN0aW9uMS5tIKIYACigFAAAAAAAAAAAAAAAAAAAAAAAAAAAAKVST2uDMBS/C36HkF6UOcFz6WG0222jtMIOIiM1rzSrJiOJo0X8QP0c/WJ7MQMLc+wwCeTl+d7vz0sMVFYoSbZ+z+ZhEAbmwDRwsmaaNWA1GLIgNdgwIPhtVasrwMwGKqV5+iSg5lHOdjWkz0JGj6cK6nTZag3Svip93Cl1jOKueEGwBc3ftqxmWoChZV8slbRYViaEcmaBcLd2raVx8iPh6WcUez5BW0FAEutoKYqZDVGUJaTrvMK+v22plZToAzWpprlekB2bvOgNSFSGJW0jTTSFn3Qd9f8zikrRJb1FX4M2CM9qYRCZsHfVWgxGhgfOfXs0LcVhshNuwKrD5FzZ6d9z3aPqm6kOxz89ZNMmfnOMdKtW+2jwgifm3lW6YmcTFeijvC9wfmV8l43k+fkDSKO42IvrZWTMNZNmr3TjeV2V+Z08G67J3U1CrAN0Tnt8D9+zHXN9HAZCTpPPvwBQSwECLQAUAAIACAAlXrdQmjlgf6sAAAD6AAAAEgAAAAAAAAAAAAAAAAAAAAAAQ29uZmlnL1BhY2thZ2UueG1sUEsBAi0AFAACAAgAJV63UA/K6aukAAAA6QAAABMAAAAAAAAAAAAAAAAA9wAAAFtDb250ZW50X1R5cGVzXS54bWxQSwECLQAUAAIACAAlXrdQyg6MOGABAAARAwAAEwAAAAAAAAAAAAAAAADoAQAARm9ybXVsYXMvU2VjdGlvbjEubVBLBQYAAAAAAwADAMIAAACVAwAAAAA=&quot;" command="SELECT * FROM [Parametres]"/>
  </connection>
  <connection id="6" keepAlive="1" name="Requête - T_Salaries" description="Connexion à la requête « T_Salaries » dans le classeur." type="5" refreshedVersion="4" background="1" saveData="1">
    <dbPr connection="provider=Microsoft.Mashup.OleDb.1;data source=$EmbeddedMashup(0a46fd8b-9272-48ef-b1d6-219d6a1270d5)$;location=T_Salaries;extended properties=UEsDBBQAAgAIACVet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lXr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JV63UFQYgh8UBgAAWRUAABMAHABGb3JtdWxhcy9TZWN0aW9uMS5tIKIYACigFAAAAAAAAAAAAAAAAAAAAAAAAAAAAKVY627bNhT+HyDvQKjAJsWyYynumqBTgS4XtF2TFkmwYjCMgbFom4luoaQsQZD3WfYafrEdkpZEyZQcZIlhS+Sn71x4zuGhUjLNaByhC/nrvN/e2t5KF5gRH13+dYEDzChJkYcCkm1vIfi7iHM2JTByfD8lweAwZ4xE2Y+Y3VzF8Y1pPY7PcEg8o3ramDyND+MoA9jEliRvjMuHhKAw9umMLp8NoLvEVwEZXDIcpbOYhYdxkIcRR6WmFGk/Pho+zgjy+ecqzwwbZZyFDz7ZqJqd0Wht7hPJGUGYMXq3fCZgDgpxVuEyGqo4f/mcYJZtgpV0IfXpBqoOSEmDE7b8J30JWxvyySo9DF5LM4bl+oJXAoykg36mUUoYH678/tH3pcfN5tLYqMYE9wRPF+goZ5jfD47wQ2qOFddPUB+Naws1sWz0Ocp+GQ04daXhd8LSOIpwQFNh/XWcZ3Ch1+ol5oCuoBenWGn5laYZaJgRRUWpkj1WCSc9x37jr0wyHXvI/y2rUlXScvffkSBOEjVmj+8THPlcVKlsm2WVghU1PARQSLI0TxJGQ5hNK/JzEsZ3RBKnplYRuxn59QV70ohKCAuFRjVJMfMJq0RpFQNhpYuNj3PIaX7RzMuOdGvPsJak0udRd+p0ZIvOHYqBTrvrdd6zmzVJRw8FMg7X2SOok93edgxe9Lp8eYROxXV37TI+nazj1v0MZMJDrcVL8DQgrStwhD722/ia2JMatgowkbqGWtVqxcnZsHG0rAF3qmRWdwlFyDm5zZf/AgDN8hRyKKpnyhlJM+J/ielatXREfkil7UMckMiHHZApg0Y1atic4nca+YPPoCNTIqfEdFUccV2WHL3O4ENVIDhX6Av1iElfK7eV/K90zn02o0HG6qZfkAA6hfP4b+FcvZqr2muOS+4JPG84/W/5HdAZVncGuu0ZuKaXXTdge4tG3dRqfzOLvsBj3/Ft3tLhmBgIiOV92II5mJrD2FkeXhE2OI19OWs7B5YNc9NqDrY6MifsiN5RnxSo4VDCRm24qT0SCOJpp839nWnP2bNs962ALTxFE9M52Jn30LQ/HfVJzwHEnhS3cEEcnSFz4bkHFsoWJELuPiJBSorhfQShhOYfnOFqftF3JGDBGW706ixc290XIhI9wD2wAdRzLAG6bTHKdfpzy3YcAaKeebOT7Nz2HWvnpgcSYOxK/6B06sjqyQsAXjveVY/23B64YCoGXNVD1479TghhYHGP9q8FOw+bIyIj4OLy3DOGzu5wb9f46ZLcZ4MTFoerEGiCeTaDZ/mPgHG82WBbe8gTcOhpRMvUpLMRA8MhgBtPVTEt43I9gk8IpKA+gHlhs1AZwMKYQu8/CWYSUChazIB+1UQY07SYOIUuflFNJUXqqJmkeEzOf80jnxYMhfVyykZy5XE6JREvWp4WtCdTLIFmg0zjjOhRowZKL7eYLURDKef+Wz4jT/iOZwU32XNEXnC3eM4qMzKWEwEq80cg374Gud+NfKdwjrqh+wr0bTfUeblRNegmrFth3TUVdndLtC/TRq5YK2cNJVZxE7SMnxfILgJgo/haHGnRMwzfMmPLMOpKV76BpZlsN8SeKrNSSdjqvCJpdSzKrqthqMswv2MGXWbGSDo+haPZ4xA2fWVMdlpyWD3/oKH8yOott9PoDk5ZID+L5e5cbdO8AnKpxUEdXSQBzTIoveLit4ezOFvQaG7COTDKg6D4Pr6HQ8ofOIBlHhwzFrNSmmyOwVa59Xd1zWtq8e5OApx6C1lYssDRnL/egMZhY//YVKS1dVyRQ53haDh+xaH+HFsTD/pV/cuqb4IYLKrwt9kPQm7MsZA4sX6V9UOp+uWUJ2JRBmnVaZVB/QpCHuorPrd/snxmtCQ09vqcBqLQsIo4bZiuBmwVb9pN6hyyjPmDE0oC35T+glA1X/d6qXkUtey1ge16RFPE87oI6DfiimfA46PU8Kn7RLcxNBX+RmSe8vPY0ytfh+hU4Zz4vogjnV/x/f/2K3/FoHhV3G60wdEbsfk1if5tE9gx6YuCZkGH+ap3ih2q8mU61bxClL5Vs149b9SFv/8PUEsBAi0AFAACAAgAJV63UJo5YH+rAAAA+gAAABIAAAAAAAAAAAAAAAAAAAAAAENvbmZpZy9QYWNrYWdlLnhtbFBLAQItABQAAgAIACVet1APyumrpAAAAOkAAAATAAAAAAAAAAAAAAAAAPcAAABbQ29udGVudF9UeXBlc10ueG1sUEsBAi0AFAACAAgAJV63UFQYgh8UBgAAWRUAABMAAAAAAAAAAAAAAAAA6AEAAEZvcm11bGFzL1NlY3Rpb24xLm1QSwUGAAAAAAMAAwDCAAAASQgAAAAA" command="SELECT * FROM [T_Salaries]"/>
  </connection>
</connections>
</file>

<file path=xl/sharedStrings.xml><?xml version="1.0" encoding="utf-8"?>
<sst xmlns="http://schemas.openxmlformats.org/spreadsheetml/2006/main" count="79" uniqueCount="37">
  <si>
    <t>Heure départ midi</t>
  </si>
  <si>
    <t>Heure départ après midi</t>
  </si>
  <si>
    <t>Total</t>
  </si>
  <si>
    <t>Cazouls</t>
  </si>
  <si>
    <t>Commentaire</t>
  </si>
  <si>
    <t>Heure arrivée midi</t>
  </si>
  <si>
    <t>Heure départ le matin</t>
  </si>
  <si>
    <t>Heure arrivée le matin</t>
  </si>
  <si>
    <t>Heure arrivée après midi</t>
  </si>
  <si>
    <t>date de debut</t>
  </si>
  <si>
    <t>date de fin</t>
  </si>
  <si>
    <t>Agent</t>
  </si>
  <si>
    <t>dupont</t>
  </si>
  <si>
    <t xml:space="preserve">martin </t>
  </si>
  <si>
    <t>Dates</t>
  </si>
  <si>
    <t>Brignac</t>
  </si>
  <si>
    <t>Canet</t>
  </si>
  <si>
    <t>Ceyras</t>
  </si>
  <si>
    <t>Fontès</t>
  </si>
  <si>
    <t>Nébian</t>
  </si>
  <si>
    <t>Paulhan</t>
  </si>
  <si>
    <t>St-Felix</t>
  </si>
  <si>
    <t>Aspiran</t>
  </si>
  <si>
    <t>Postes</t>
  </si>
  <si>
    <t>Nous sommes le :</t>
  </si>
  <si>
    <t>Total général</t>
  </si>
  <si>
    <t>mai</t>
  </si>
  <si>
    <t>juin</t>
  </si>
  <si>
    <t>HD Matin</t>
  </si>
  <si>
    <t>HF Matin</t>
  </si>
  <si>
    <t>HD Midi</t>
  </si>
  <si>
    <t>HF Midi</t>
  </si>
  <si>
    <t>HD A-Midi</t>
  </si>
  <si>
    <t>HF A-Midi</t>
  </si>
  <si>
    <t>Salariés par mois</t>
  </si>
  <si>
    <t>Total H.</t>
  </si>
  <si>
    <t>Girard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</si>
</sst>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[h]:mm:ss;@"/>
    <numFmt numFmtId="166" formatCode="dddd\ dd/mm/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20" fontId="0" fillId="0" borderId="0" xfId="0" applyNumberForma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indent="1"/>
    </xf>
    <xf numFmtId="166" fontId="0" fillId="0" borderId="0" xfId="0" applyNumberForma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6" fontId="0" fillId="0" borderId="0" xfId="0" applyNumberFormat="1" applyAlignment="1">
      <alignment horizontal="righ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21"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6" formatCode="dddd\ dd/mm/yyyy"/>
      <alignment horizontal="right" vertical="bottom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166" formatCode="dddd\ dd/mm/yyyy"/>
      <alignment horizontal="general" vertical="center" textRotation="0" wrapText="0" indent="0" justifyLastLine="0" shrinkToFit="0" readingOrder="0"/>
    </dxf>
    <dxf>
      <numFmt numFmtId="166" formatCode="dddd\ 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[V3_planning.xlsx]Stats!Tableau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</a:t>
            </a:r>
            <a:r>
              <a:rPr lang="en-US" baseline="0"/>
              <a:t> des heures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Stats!$C$4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Stats!$B$5:$B$13</c:f>
              <c:multiLvlStrCache>
                <c:ptCount val="5"/>
                <c:lvl>
                  <c:pt idx="0">
                    <c:v>mai</c:v>
                  </c:pt>
                  <c:pt idx="1">
                    <c:v>juin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juin</c:v>
                  </c:pt>
                </c:lvl>
                <c:lvl>
                  <c:pt idx="0">
                    <c:v>dupont</c:v>
                  </c:pt>
                  <c:pt idx="2">
                    <c:v>martin </c:v>
                  </c:pt>
                  <c:pt idx="3">
                    <c:v>Girard</c:v>
                  </c:pt>
                </c:lvl>
              </c:multiLvlStrCache>
            </c:multiLvlStrRef>
          </c:cat>
          <c:val>
            <c:numRef>
              <c:f>Stats!$C$5:$C$13</c:f>
              <c:numCache>
                <c:formatCode>[h]:mm:ss;@</c:formatCode>
                <c:ptCount val="5"/>
                <c:pt idx="0">
                  <c:v>1.75</c:v>
                </c:pt>
                <c:pt idx="1">
                  <c:v>0.25</c:v>
                </c:pt>
                <c:pt idx="2">
                  <c:v>3.2083333333333344</c:v>
                </c:pt>
                <c:pt idx="3">
                  <c:v>2.333333333333333</c:v>
                </c:pt>
                <c:pt idx="4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DFA-4244-A2BC-8E2E170FC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7673600"/>
        <c:axId val="417675136"/>
      </c:barChart>
      <c:catAx>
        <c:axId val="41767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675136"/>
        <c:crosses val="autoZero"/>
        <c:auto val="1"/>
        <c:lblAlgn val="ctr"/>
        <c:lblOffset val="100"/>
        <c:noMultiLvlLbl val="0"/>
      </c:catAx>
      <c:valAx>
        <c:axId val="41767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:ss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7673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47625</xdr:rowOff>
    </xdr:from>
    <xdr:to>
      <xdr:col>11</xdr:col>
      <xdr:colOff>0</xdr:colOff>
      <xdr:row>2</xdr:row>
      <xdr:rowOff>180975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B4FC65F9-C0F6-4C85-BCFE-385472C2B17A}"/>
            </a:ext>
          </a:extLst>
        </xdr:cNvPr>
        <xdr:cNvSpPr/>
      </xdr:nvSpPr>
      <xdr:spPr>
        <a:xfrm>
          <a:off x="38100" y="47625"/>
          <a:ext cx="8943975" cy="514350"/>
        </a:xfrm>
        <a:prstGeom prst="roundRect">
          <a:avLst>
            <a:gd name="adj" fmla="val 38889"/>
          </a:avLst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DETAIL DU PLANNING</a:t>
          </a:r>
        </a:p>
      </xdr:txBody>
    </xdr:sp>
    <xdr:clientData/>
  </xdr:twoCellAnchor>
  <xdr:twoCellAnchor editAs="absolute">
    <xdr:from>
      <xdr:col>12</xdr:col>
      <xdr:colOff>904875</xdr:colOff>
      <xdr:row>7</xdr:row>
      <xdr:rowOff>0</xdr:rowOff>
    </xdr:from>
    <xdr:to>
      <xdr:col>15</xdr:col>
      <xdr:colOff>666749</xdr:colOff>
      <xdr:row>18</xdr:row>
      <xdr:rowOff>66675</xdr:rowOff>
    </xdr:to>
    <mc:AlternateContent xmlns:mc="http://schemas.openxmlformats.org/markup-compatibility/2006">
      <mc:Choice xmlns="" xmlns:sle15="http://schemas.microsoft.com/office/drawing/2012/slicer" Requires="sle15">
        <xdr:graphicFrame macro="">
          <xdr:nvGraphicFramePr>
            <xdr:cNvPr id="3" name="Agent 1">
              <a:extLst>
                <a:ext uri="{FF2B5EF4-FFF2-40B4-BE49-F238E27FC236}">
                  <a16:creationId xmlns:a16="http://schemas.microsoft.com/office/drawing/2014/main" id="{A9E1E205-98A6-4706-88A8-89CCC77E36A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 1"/>
            </a:graphicData>
          </a:graphic>
        </xdr:graphicFrame>
      </mc:Choice>
      <mc:Fallback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9953625" y="1333500"/>
              <a:ext cx="4095749" cy="2162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57150</xdr:rowOff>
    </xdr:from>
    <xdr:to>
      <xdr:col>15</xdr:col>
      <xdr:colOff>295275</xdr:colOff>
      <xdr:row>2</xdr:row>
      <xdr:rowOff>161925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AC62A6-8540-4FBE-B7E5-D3F71D7F6307}"/>
            </a:ext>
          </a:extLst>
        </xdr:cNvPr>
        <xdr:cNvSpPr/>
      </xdr:nvSpPr>
      <xdr:spPr>
        <a:xfrm>
          <a:off x="457200" y="57150"/>
          <a:ext cx="11763375" cy="485775"/>
        </a:xfrm>
        <a:prstGeom prst="roundRect">
          <a:avLst>
            <a:gd name="adj" fmla="val 50000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TABLEAU DE BORD</a:t>
          </a:r>
        </a:p>
      </xdr:txBody>
    </xdr:sp>
    <xdr:clientData/>
  </xdr:twoCellAnchor>
  <xdr:twoCellAnchor editAs="oneCell">
    <xdr:from>
      <xdr:col>4</xdr:col>
      <xdr:colOff>19051</xdr:colOff>
      <xdr:row>3</xdr:row>
      <xdr:rowOff>0</xdr:rowOff>
    </xdr:from>
    <xdr:to>
      <xdr:col>7</xdr:col>
      <xdr:colOff>666751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gent">
              <a:extLst>
                <a:ext uri="{FF2B5EF4-FFF2-40B4-BE49-F238E27FC236}">
                  <a16:creationId xmlns="" xmlns:a16="http://schemas.microsoft.com/office/drawing/2014/main" id="{A156EB86-56D4-46B7-9D6E-78A585A73D3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86076" y="571500"/>
              <a:ext cx="3009900" cy="1533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9524</xdr:colOff>
      <xdr:row>3</xdr:row>
      <xdr:rowOff>14287</xdr:rowOff>
    </xdr:from>
    <xdr:to>
      <xdr:col>15</xdr:col>
      <xdr:colOff>133349</xdr:colOff>
      <xdr:row>17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8D5E0BF3-98BC-497B-B09A-5705D9B91B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p" refreshedDate="43974.448008449071" createdVersion="6" refreshedVersion="6" minRefreshableVersion="3" recordCount="49">
  <cacheSource type="worksheet">
    <worksheetSource name="T_Salaries_2"/>
  </cacheSource>
  <cacheFields count="12">
    <cacheField name="Dates" numFmtId="166">
      <sharedItems containsSemiMixedTypes="0" containsNonDate="0" containsDate="1" containsString="0" minDate="2020-05-25T00:00:00" maxDate="2020-06-25T00:00:00" count="31"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02T00:00:00"/>
      </sharedItems>
      <fieldGroup par="11" base="0">
        <rangePr groupBy="days" startDate="2020-05-25T00:00:00" endDate="2020-06-25T00:00:00"/>
        <groupItems count="368">
          <s v="&lt;25/05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5/06/2020"/>
        </groupItems>
      </fieldGroup>
    </cacheField>
    <cacheField name="Agent" numFmtId="0">
      <sharedItems count="3">
        <s v="dupont"/>
        <s v="martin "/>
        <s v="Girard"/>
      </sharedItems>
    </cacheField>
    <cacheField name="Postes" numFmtId="0">
      <sharedItems containsBlank="1"/>
    </cacheField>
    <cacheField name="HD Matin" numFmtId="164">
      <sharedItems containsSemiMixedTypes="0" containsNonDate="0" containsDate="1" containsString="0" minDate="1899-12-30T07:30:00" maxDate="1899-12-30T09:00:00"/>
    </cacheField>
    <cacheField name="HF Matin" numFmtId="164">
      <sharedItems containsSemiMixedTypes="0" containsNonDate="0" containsDate="1" containsString="0" minDate="1899-12-30T09:00:00" maxDate="1899-12-30T12:00:00"/>
    </cacheField>
    <cacheField name="HD Midi" numFmtId="164">
      <sharedItems containsSemiMixedTypes="0" containsNonDate="0" containsDate="1" containsString="0" minDate="1899-12-30T00:00:00" maxDate="1899-12-30T12:00:00"/>
    </cacheField>
    <cacheField name="HF Midi" numFmtId="164">
      <sharedItems containsSemiMixedTypes="0" containsNonDate="0" containsDate="1" containsString="0" minDate="1899-12-30T00:00:00" maxDate="1899-12-30T14:00:00"/>
    </cacheField>
    <cacheField name="HD A-Midi" numFmtId="164">
      <sharedItems containsSemiMixedTypes="0" containsNonDate="0" containsDate="1" containsString="0" minDate="1899-12-30T15:30:00" maxDate="1899-12-30T18:00:00"/>
    </cacheField>
    <cacheField name="HF A-Midi" numFmtId="164">
      <sharedItems containsSemiMixedTypes="0" containsNonDate="0" containsDate="1" containsString="0" minDate="1899-12-30T18:00:00" maxDate="1899-12-30T20:00:00"/>
    </cacheField>
    <cacheField name="Commentaire" numFmtId="164">
      <sharedItems containsNonDate="0" containsString="0" containsBlank="1"/>
    </cacheField>
    <cacheField name="Total" numFmtId="164">
      <sharedItems containsSemiMixedTypes="0" containsNonDate="0" containsDate="1" containsString="0" minDate="1899-12-30T03:30:00" maxDate="1899-12-30T08:00:00"/>
    </cacheField>
    <cacheField name="Mois" numFmtId="0" databaseField="0">
      <fieldGroup base="0">
        <rangePr groupBy="months" startDate="2020-05-25T00:00:00" endDate="2020-06-25T00:00:00"/>
        <groupItems count="14">
          <s v="&lt;25/05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6/2020"/>
        </groupItems>
      </fieldGroup>
    </cacheField>
  </cacheFields>
  <extLst>
    <ext xmlns:x14="http://schemas.microsoft.com/office/spreadsheetml/2009/9/main" uri="{725AE2AE-9491-48be-B2B4-4EB974FC3084}">
      <x14:pivotCacheDefinition pivotCacheId="18306243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">
  <r>
    <x v="0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1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2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3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4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5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6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7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8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9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0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1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2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3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4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5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6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7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8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9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0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1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2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3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4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5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6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7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8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9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0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2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3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4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5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6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7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30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8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9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0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1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2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3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4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5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6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7"/>
    <x v="2"/>
    <m/>
    <d v="1899-12-30T08:00:00"/>
    <d v="1899-12-30T12:00:00"/>
    <d v="1899-12-30T00:00:00"/>
    <d v="1899-12-30T00:00:00"/>
    <d v="1899-12-30T15:30:00"/>
    <d v="1899-12-30T19:30:00"/>
    <m/>
    <d v="1899-12-30T08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Salariés par mois">
  <location ref="B4:C13" firstHeaderRow="1" firstDataRow="1" firstDataCol="1"/>
  <pivotFields count="12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dataField="1" numFmtId="164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</pivotFields>
  <rowFields count="3">
    <field x="1"/>
    <field x="11"/>
    <field x="0"/>
  </rowFields>
  <rowItems count="9">
    <i>
      <x/>
    </i>
    <i r="1">
      <x v="5"/>
    </i>
    <i r="1">
      <x v="6"/>
    </i>
    <i>
      <x v="1"/>
    </i>
    <i r="1">
      <x v="6"/>
    </i>
    <i>
      <x v="2"/>
    </i>
    <i r="1">
      <x v="5"/>
    </i>
    <i r="1">
      <x v="6"/>
    </i>
    <i t="grand">
      <x/>
    </i>
  </rowItems>
  <colItems count="1">
    <i/>
  </colItems>
  <dataFields count="1">
    <dataField name="Total H." fld="10" baseField="11" baseItem="5" numFmtId="165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6" autoFormatId="16" applyNumberFormats="0" applyBorderFormats="0" applyFontFormats="0" applyPatternFormats="0" applyAlignmentFormats="0" applyWidthHeightFormats="0">
  <queryTableRefresh nextId="22" unboundColumnsRight="2">
    <queryTableFields count="10">
      <queryTableField id="9" name="Dates" tableColumnId="10"/>
      <queryTableField id="2" name="Agent" tableColumnId="2"/>
      <queryTableField id="14" name="HD Matin" tableColumnId="14"/>
      <queryTableField id="15" name="HF Matin" tableColumnId="15"/>
      <queryTableField id="16" name="HD Midi" tableColumnId="16"/>
      <queryTableField id="17" name="HF Midi" tableColumnId="17"/>
      <queryTableField id="18" name="HD A-Midi" tableColumnId="18"/>
      <queryTableField id="19" name="HF A-Midi" tableColumnId="19"/>
      <queryTableField id="11" dataBound="0" tableColumnId="11"/>
      <queryTableField id="12" dataBound="0" tableColumnId="1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gent" sourceName="Agent">
  <pivotTables>
    <pivotTable tabId="6" name="Tableau croisé dynamique1"/>
  </pivotTables>
  <data>
    <tabular pivotCacheId="1830624368">
      <items count="3">
        <i x="0" s="1"/>
        <i x="2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nt1" xr10:uid="{D2B7143F-0354-4B14-8448-5D7040204B11}" sourceName="Agent">
  <extLst>
    <x:ext xmlns:x15="http://schemas.microsoft.com/office/spreadsheetml/2010/11/main" uri="{2F2917AC-EB37-4324-AD4E-5DD8C200BD13}">
      <x15:tableSlicerCache tableId="3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gent 1" xr10:uid="{C3749997-C82F-413D-B8C5-2AF023CFDA6D}" cache="Segment_Agent1" caption="Agent" columnCount="3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gent" cache="Segment_Agent" caption="Agent" columnCount="2" style="SlicerStyleLight4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Salaries" displayName="T_Salaries" ref="B1:J4" totalsRowShown="0" headerRowDxfId="20" dataDxfId="19" tableBorderDxfId="18">
  <autoFilter ref="B1:J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Agent" dataDxfId="17"/>
    <tableColumn id="2" name="date de debut" dataDxfId="16"/>
    <tableColumn id="3" name="date de fin" dataDxfId="15"/>
    <tableColumn id="4" name="Heure arrivée le matin" dataDxfId="14"/>
    <tableColumn id="5" name="Heure départ le matin" dataDxfId="13"/>
    <tableColumn id="6" name="Heure arrivée midi" dataDxfId="12"/>
    <tableColumn id="7" name="Heure départ midi" dataDxfId="11"/>
    <tableColumn id="8" name="Heure arrivée après midi" dataDxfId="10"/>
    <tableColumn id="9" name="Heure départ après midi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L1:L10" totalsRowShown="0">
  <autoFilter ref="L1:L10"/>
  <tableColumns count="1">
    <tableColumn id="1" name="Pos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Salaries_2" displayName="T_Salaries_2" ref="A8:J43" tableType="queryTable" totalsRowShown="0">
  <autoFilter ref="A8:J43"/>
  <tableColumns count="10">
    <tableColumn id="10" uniqueName="10" name="Dates" queryTableFieldId="9" dataDxfId="8"/>
    <tableColumn id="2" uniqueName="2" name="Agent" queryTableFieldId="2"/>
    <tableColumn id="14" uniqueName="14" name="HD Matin" queryTableFieldId="14" dataDxfId="7"/>
    <tableColumn id="15" uniqueName="15" name="HF Matin" queryTableFieldId="15" dataDxfId="6"/>
    <tableColumn id="16" uniqueName="16" name="HD Midi" queryTableFieldId="16" dataDxfId="5"/>
    <tableColumn id="17" uniqueName="17" name="HF Midi" queryTableFieldId="17" dataDxfId="4"/>
    <tableColumn id="18" uniqueName="18" name="HD A-Midi" queryTableFieldId="18" dataDxfId="3"/>
    <tableColumn id="19" uniqueName="19" name="HF A-Midi" queryTableFieldId="19" dataDxfId="2"/>
    <tableColumn id="11" uniqueName="11" name="Commentaire" queryTableFieldId="11" dataDxfId="1"/>
    <tableColumn id="12" uniqueName="12" name="Total" queryTableFieldId="12" dataDxfId="0">
      <calculatedColumnFormula>T_Salaries_2[[#This Row],[HF Matin]]-T_Salaries_2[[#This Row],[HD Matin]]+T_Salaries_2[[#This Row],[HF Midi]]-T_Salaries_2[[#This Row],[HD Midi]]+T_Salaries_2[[#This Row],[HF A-Midi]]-T_Salaries_2[[#This Row],[HD A-Midi]]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showGridLines="0" topLeftCell="B1" workbookViewId="0">
      <selection activeCell="F20" sqref="F20"/>
    </sheetView>
  </sheetViews>
  <sheetFormatPr baseColWidth="10" defaultRowHeight="15" x14ac:dyDescent="0.25"/>
  <cols>
    <col min="2" max="2" width="21.5703125" customWidth="1"/>
    <col min="3" max="3" width="23.42578125" customWidth="1"/>
    <col min="4" max="4" width="22.85546875" customWidth="1"/>
    <col min="5" max="5" width="23" customWidth="1"/>
    <col min="6" max="6" width="22.5703125" customWidth="1"/>
    <col min="7" max="7" width="19.7109375" customWidth="1"/>
    <col min="8" max="8" width="19.28515625" customWidth="1"/>
    <col min="9" max="9" width="25" customWidth="1"/>
    <col min="10" max="10" width="24.5703125" customWidth="1"/>
    <col min="11" max="11" width="5.42578125" customWidth="1"/>
  </cols>
  <sheetData>
    <row r="1" spans="1:12" x14ac:dyDescent="0.25">
      <c r="B1" s="4" t="s">
        <v>11</v>
      </c>
      <c r="C1" s="5" t="s">
        <v>9</v>
      </c>
      <c r="D1" s="5" t="s">
        <v>10</v>
      </c>
      <c r="E1" s="6" t="s">
        <v>7</v>
      </c>
      <c r="F1" s="6" t="s">
        <v>6</v>
      </c>
      <c r="G1" s="6" t="s">
        <v>5</v>
      </c>
      <c r="H1" s="6" t="s">
        <v>0</v>
      </c>
      <c r="I1" s="6" t="s">
        <v>8</v>
      </c>
      <c r="J1" s="7" t="s">
        <v>1</v>
      </c>
      <c r="L1" t="s">
        <v>23</v>
      </c>
    </row>
    <row r="2" spans="1:12" x14ac:dyDescent="0.25">
      <c r="A2" s="1"/>
      <c r="B2" s="8" t="s">
        <v>12</v>
      </c>
      <c r="C2" s="14">
        <v>43976</v>
      </c>
      <c r="D2" s="14">
        <v>43983</v>
      </c>
      <c r="E2" s="9">
        <v>0.375</v>
      </c>
      <c r="F2" s="9">
        <v>0.45833333333333331</v>
      </c>
      <c r="G2" s="9">
        <v>0.5</v>
      </c>
      <c r="H2" s="9">
        <v>0.58333333333333337</v>
      </c>
      <c r="I2" s="9">
        <v>0.66666666666666663</v>
      </c>
      <c r="J2" s="9">
        <v>0.75</v>
      </c>
      <c r="L2" t="s">
        <v>22</v>
      </c>
    </row>
    <row r="3" spans="1:12" x14ac:dyDescent="0.25">
      <c r="B3" s="8" t="s">
        <v>13</v>
      </c>
      <c r="C3" s="14">
        <v>43985</v>
      </c>
      <c r="D3" s="14">
        <v>44006</v>
      </c>
      <c r="E3" s="9">
        <v>0.3125</v>
      </c>
      <c r="F3" s="9">
        <v>0.375</v>
      </c>
      <c r="G3" s="9">
        <v>0</v>
      </c>
      <c r="H3" s="9">
        <v>0</v>
      </c>
      <c r="I3" s="9">
        <v>0.75</v>
      </c>
      <c r="J3" s="9">
        <v>0.83333333333333337</v>
      </c>
      <c r="L3" t="s">
        <v>15</v>
      </c>
    </row>
    <row r="4" spans="1:12" x14ac:dyDescent="0.25">
      <c r="B4" s="8" t="s">
        <v>36</v>
      </c>
      <c r="C4" s="14">
        <v>43976</v>
      </c>
      <c r="D4" s="14">
        <v>43994</v>
      </c>
      <c r="E4" s="9">
        <v>0.33333333333333331</v>
      </c>
      <c r="F4" s="9">
        <v>0.5</v>
      </c>
      <c r="G4" s="9">
        <v>0</v>
      </c>
      <c r="H4" s="9">
        <v>0</v>
      </c>
      <c r="I4" s="9">
        <v>0.64583333333333337</v>
      </c>
      <c r="J4" s="9">
        <v>0.8125</v>
      </c>
      <c r="L4" t="s">
        <v>16</v>
      </c>
    </row>
    <row r="5" spans="1:12" x14ac:dyDescent="0.25">
      <c r="L5" t="s">
        <v>3</v>
      </c>
    </row>
    <row r="6" spans="1:12" x14ac:dyDescent="0.25">
      <c r="L6" t="s">
        <v>17</v>
      </c>
    </row>
    <row r="7" spans="1:12" x14ac:dyDescent="0.25">
      <c r="L7" t="s">
        <v>18</v>
      </c>
    </row>
    <row r="8" spans="1:12" x14ac:dyDescent="0.25">
      <c r="L8" t="s">
        <v>19</v>
      </c>
    </row>
    <row r="9" spans="1:12" x14ac:dyDescent="0.25">
      <c r="L9" t="s">
        <v>20</v>
      </c>
    </row>
    <row r="10" spans="1:12" x14ac:dyDescent="0.25">
      <c r="L10" t="s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43"/>
  <sheetViews>
    <sheetView showGridLines="0" tabSelected="1" workbookViewId="0">
      <selection activeCell="A8" sqref="A8:J55"/>
    </sheetView>
  </sheetViews>
  <sheetFormatPr baseColWidth="10" defaultRowHeight="15" x14ac:dyDescent="0.25"/>
  <cols>
    <col min="1" max="1" width="19.28515625" style="16" customWidth="1"/>
    <col min="2" max="2" width="8.5703125" bestFit="1" customWidth="1"/>
    <col min="3" max="3" width="11.5703125" bestFit="1" customWidth="1"/>
    <col min="4" max="4" width="11.28515625" bestFit="1" customWidth="1"/>
    <col min="5" max="5" width="10.42578125" bestFit="1" customWidth="1"/>
    <col min="6" max="6" width="10.140625" bestFit="1" customWidth="1"/>
    <col min="7" max="7" width="12.42578125" bestFit="1" customWidth="1"/>
    <col min="8" max="8" width="12.140625" bestFit="1" customWidth="1"/>
    <col min="9" max="9" width="15.42578125" customWidth="1"/>
    <col min="10" max="10" width="8.140625" customWidth="1"/>
    <col min="11" max="12" width="8.140625" bestFit="1" customWidth="1"/>
    <col min="13" max="13" width="20" bestFit="1" customWidth="1"/>
    <col min="14" max="14" width="19.5703125" bestFit="1" customWidth="1"/>
    <col min="15" max="15" width="25.42578125" bestFit="1" customWidth="1"/>
    <col min="16" max="16" width="25" bestFit="1" customWidth="1"/>
    <col min="17" max="17" width="15.42578125" bestFit="1" customWidth="1"/>
    <col min="18" max="18" width="8.140625" bestFit="1" customWidth="1"/>
  </cols>
  <sheetData>
    <row r="5" spans="1:10" x14ac:dyDescent="0.25">
      <c r="A5" s="16" t="s">
        <v>24</v>
      </c>
      <c r="B5" s="18">
        <f ca="1">TODAY()</f>
        <v>43974</v>
      </c>
      <c r="C5" s="18"/>
    </row>
    <row r="8" spans="1:10" x14ac:dyDescent="0.25">
      <c r="A8" s="15" t="s">
        <v>14</v>
      </c>
      <c r="B8" s="2" t="s">
        <v>11</v>
      </c>
      <c r="C8" t="s">
        <v>28</v>
      </c>
      <c r="D8" t="s">
        <v>29</v>
      </c>
      <c r="E8" t="s">
        <v>30</v>
      </c>
      <c r="F8" t="s">
        <v>31</v>
      </c>
      <c r="G8" t="s">
        <v>32</v>
      </c>
      <c r="H8" t="s">
        <v>33</v>
      </c>
      <c r="I8" t="s">
        <v>4</v>
      </c>
      <c r="J8" t="s">
        <v>2</v>
      </c>
    </row>
    <row r="9" spans="1:10" x14ac:dyDescent="0.25">
      <c r="A9" s="17">
        <v>43976</v>
      </c>
      <c r="B9" s="2" t="s">
        <v>12</v>
      </c>
      <c r="C9" s="3">
        <v>0.375</v>
      </c>
      <c r="D9" s="3">
        <v>0.45833333333333331</v>
      </c>
      <c r="E9" s="3">
        <v>0.5</v>
      </c>
      <c r="F9" s="3">
        <v>0.58333333333333337</v>
      </c>
      <c r="G9" s="3">
        <v>0.66666666666666663</v>
      </c>
      <c r="H9" s="3">
        <v>0.75</v>
      </c>
      <c r="I9" s="3"/>
      <c r="J9" s="3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10" spans="1:10" x14ac:dyDescent="0.25">
      <c r="A10" s="17">
        <v>43977</v>
      </c>
      <c r="B10" s="2" t="s">
        <v>12</v>
      </c>
      <c r="C10" s="3">
        <v>0.375</v>
      </c>
      <c r="D10" s="3">
        <v>0.45833333333333331</v>
      </c>
      <c r="E10" s="3">
        <v>0.5</v>
      </c>
      <c r="F10" s="3">
        <v>0.58333333333333337</v>
      </c>
      <c r="G10" s="3">
        <v>0.66666666666666663</v>
      </c>
      <c r="H10" s="3">
        <v>0.75</v>
      </c>
      <c r="I10" s="3"/>
      <c r="J10" s="3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11" spans="1:10" x14ac:dyDescent="0.25">
      <c r="A11" s="17">
        <v>43978</v>
      </c>
      <c r="B11" s="2" t="s">
        <v>12</v>
      </c>
      <c r="C11" s="3">
        <v>0.375</v>
      </c>
      <c r="D11" s="3">
        <v>0.45833333333333331</v>
      </c>
      <c r="E11" s="3">
        <v>0.5</v>
      </c>
      <c r="F11" s="3">
        <v>0.58333333333333337</v>
      </c>
      <c r="G11" s="3">
        <v>0.66666666666666663</v>
      </c>
      <c r="H11" s="3">
        <v>0.75</v>
      </c>
      <c r="I11" s="3"/>
      <c r="J11" s="3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12" spans="1:10" x14ac:dyDescent="0.25">
      <c r="A12" s="17">
        <v>43979</v>
      </c>
      <c r="B12" s="2" t="s">
        <v>12</v>
      </c>
      <c r="C12" s="3">
        <v>0.375</v>
      </c>
      <c r="D12" s="3">
        <v>0.45833333333333331</v>
      </c>
      <c r="E12" s="3">
        <v>0.5</v>
      </c>
      <c r="F12" s="3">
        <v>0.58333333333333337</v>
      </c>
      <c r="G12" s="3">
        <v>0.66666666666666663</v>
      </c>
      <c r="H12" s="3">
        <v>0.75</v>
      </c>
      <c r="I12" s="3"/>
      <c r="J12" s="3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13" spans="1:10" x14ac:dyDescent="0.25">
      <c r="A13" s="17">
        <v>43980</v>
      </c>
      <c r="B13" s="2" t="s">
        <v>12</v>
      </c>
      <c r="C13" s="3">
        <v>0.375</v>
      </c>
      <c r="D13" s="3">
        <v>0.45833333333333331</v>
      </c>
      <c r="E13" s="3">
        <v>0.5</v>
      </c>
      <c r="F13" s="3">
        <v>0.58333333333333337</v>
      </c>
      <c r="G13" s="3">
        <v>0.66666666666666663</v>
      </c>
      <c r="H13" s="3">
        <v>0.75</v>
      </c>
      <c r="I13" s="3"/>
      <c r="J13" s="3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14" spans="1:10" x14ac:dyDescent="0.25">
      <c r="A14" s="17">
        <v>43985</v>
      </c>
      <c r="B14" s="2" t="s">
        <v>13</v>
      </c>
      <c r="C14" s="3">
        <v>0.3125</v>
      </c>
      <c r="D14" s="3">
        <v>0.375</v>
      </c>
      <c r="E14" s="3">
        <v>0</v>
      </c>
      <c r="F14" s="3">
        <v>0</v>
      </c>
      <c r="G14" s="3">
        <v>0.75</v>
      </c>
      <c r="H14" s="3">
        <v>0.83333333333333337</v>
      </c>
      <c r="I14" s="3"/>
      <c r="J14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15" spans="1:10" x14ac:dyDescent="0.25">
      <c r="A15" s="17">
        <v>43986</v>
      </c>
      <c r="B15" s="2" t="s">
        <v>13</v>
      </c>
      <c r="C15" s="3">
        <v>0.3125</v>
      </c>
      <c r="D15" s="3">
        <v>0.375</v>
      </c>
      <c r="E15" s="3">
        <v>0</v>
      </c>
      <c r="F15" s="3">
        <v>0</v>
      </c>
      <c r="G15" s="3">
        <v>0.75</v>
      </c>
      <c r="H15" s="3">
        <v>0.83333333333333337</v>
      </c>
      <c r="I15" s="3"/>
      <c r="J15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16" spans="1:10" x14ac:dyDescent="0.25">
      <c r="A16" s="17">
        <v>43987</v>
      </c>
      <c r="B16" s="2" t="s">
        <v>13</v>
      </c>
      <c r="C16" s="3">
        <v>0.3125</v>
      </c>
      <c r="D16" s="3">
        <v>0.375</v>
      </c>
      <c r="E16" s="3">
        <v>0</v>
      </c>
      <c r="F16" s="3">
        <v>0</v>
      </c>
      <c r="G16" s="3">
        <v>0.75</v>
      </c>
      <c r="H16" s="3">
        <v>0.83333333333333337</v>
      </c>
      <c r="I16" s="3"/>
      <c r="J16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17" spans="1:10" x14ac:dyDescent="0.25">
      <c r="A17" s="17">
        <v>43990</v>
      </c>
      <c r="B17" s="2" t="s">
        <v>13</v>
      </c>
      <c r="C17" s="3">
        <v>0.3125</v>
      </c>
      <c r="D17" s="3">
        <v>0.375</v>
      </c>
      <c r="E17" s="3">
        <v>0</v>
      </c>
      <c r="F17" s="3">
        <v>0</v>
      </c>
      <c r="G17" s="3">
        <v>0.75</v>
      </c>
      <c r="H17" s="3">
        <v>0.83333333333333337</v>
      </c>
      <c r="I17" s="3"/>
      <c r="J17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18" spans="1:10" x14ac:dyDescent="0.25">
      <c r="A18" s="17">
        <v>43991</v>
      </c>
      <c r="B18" s="2" t="s">
        <v>13</v>
      </c>
      <c r="C18" s="3">
        <v>0.3125</v>
      </c>
      <c r="D18" s="3">
        <v>0.375</v>
      </c>
      <c r="E18" s="3">
        <v>0</v>
      </c>
      <c r="F18" s="3">
        <v>0</v>
      </c>
      <c r="G18" s="3">
        <v>0.75</v>
      </c>
      <c r="H18" s="3">
        <v>0.83333333333333337</v>
      </c>
      <c r="I18" s="3"/>
      <c r="J18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19" spans="1:10" x14ac:dyDescent="0.25">
      <c r="A19" s="17">
        <v>43992</v>
      </c>
      <c r="B19" s="2" t="s">
        <v>13</v>
      </c>
      <c r="C19" s="3">
        <v>0.3125</v>
      </c>
      <c r="D19" s="3">
        <v>0.375</v>
      </c>
      <c r="E19" s="3">
        <v>0</v>
      </c>
      <c r="F19" s="3">
        <v>0</v>
      </c>
      <c r="G19" s="3">
        <v>0.75</v>
      </c>
      <c r="H19" s="3">
        <v>0.83333333333333337</v>
      </c>
      <c r="I19" s="3"/>
      <c r="J19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0" spans="1:10" x14ac:dyDescent="0.25">
      <c r="A20" s="17">
        <v>43993</v>
      </c>
      <c r="B20" s="2" t="s">
        <v>13</v>
      </c>
      <c r="C20" s="3">
        <v>0.3125</v>
      </c>
      <c r="D20" s="3">
        <v>0.375</v>
      </c>
      <c r="E20" s="3">
        <v>0</v>
      </c>
      <c r="F20" s="3">
        <v>0</v>
      </c>
      <c r="G20" s="3">
        <v>0.75</v>
      </c>
      <c r="H20" s="3">
        <v>0.83333333333333337</v>
      </c>
      <c r="I20" s="3"/>
      <c r="J20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1" spans="1:10" x14ac:dyDescent="0.25">
      <c r="A21" s="17">
        <v>43994</v>
      </c>
      <c r="B21" s="2" t="s">
        <v>13</v>
      </c>
      <c r="C21" s="3">
        <v>0.3125</v>
      </c>
      <c r="D21" s="3">
        <v>0.375</v>
      </c>
      <c r="E21" s="3">
        <v>0</v>
      </c>
      <c r="F21" s="3">
        <v>0</v>
      </c>
      <c r="G21" s="3">
        <v>0.75</v>
      </c>
      <c r="H21" s="3">
        <v>0.83333333333333337</v>
      </c>
      <c r="I21" s="3"/>
      <c r="J21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2" spans="1:10" x14ac:dyDescent="0.25">
      <c r="A22" s="17">
        <v>43997</v>
      </c>
      <c r="B22" s="2" t="s">
        <v>13</v>
      </c>
      <c r="C22" s="3">
        <v>0.3125</v>
      </c>
      <c r="D22" s="3">
        <v>0.375</v>
      </c>
      <c r="E22" s="3">
        <v>0</v>
      </c>
      <c r="F22" s="3">
        <v>0</v>
      </c>
      <c r="G22" s="3">
        <v>0.75</v>
      </c>
      <c r="H22" s="3">
        <v>0.83333333333333337</v>
      </c>
      <c r="I22" s="3"/>
      <c r="J22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3" spans="1:10" x14ac:dyDescent="0.25">
      <c r="A23" s="17">
        <v>43998</v>
      </c>
      <c r="B23" s="2" t="s">
        <v>13</v>
      </c>
      <c r="C23" s="3">
        <v>0.3125</v>
      </c>
      <c r="D23" s="3">
        <v>0.375</v>
      </c>
      <c r="E23" s="3">
        <v>0</v>
      </c>
      <c r="F23" s="3">
        <v>0</v>
      </c>
      <c r="G23" s="3">
        <v>0.75</v>
      </c>
      <c r="H23" s="3">
        <v>0.83333333333333337</v>
      </c>
      <c r="I23" s="3"/>
      <c r="J23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4" spans="1:10" x14ac:dyDescent="0.25">
      <c r="A24" s="17">
        <v>43999</v>
      </c>
      <c r="B24" s="2" t="s">
        <v>13</v>
      </c>
      <c r="C24" s="3">
        <v>0.3125</v>
      </c>
      <c r="D24" s="3">
        <v>0.375</v>
      </c>
      <c r="E24" s="3">
        <v>0</v>
      </c>
      <c r="F24" s="3">
        <v>0</v>
      </c>
      <c r="G24" s="3">
        <v>0.75</v>
      </c>
      <c r="H24" s="3">
        <v>0.83333333333333337</v>
      </c>
      <c r="I24" s="3"/>
      <c r="J24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5" spans="1:10" x14ac:dyDescent="0.25">
      <c r="A25" s="17">
        <v>44000</v>
      </c>
      <c r="B25" s="2" t="s">
        <v>13</v>
      </c>
      <c r="C25" s="3">
        <v>0.3125</v>
      </c>
      <c r="D25" s="3">
        <v>0.375</v>
      </c>
      <c r="E25" s="3">
        <v>0</v>
      </c>
      <c r="F25" s="3">
        <v>0</v>
      </c>
      <c r="G25" s="3">
        <v>0.75</v>
      </c>
      <c r="H25" s="3">
        <v>0.83333333333333337</v>
      </c>
      <c r="I25" s="3"/>
      <c r="J25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6" spans="1:10" x14ac:dyDescent="0.25">
      <c r="A26" s="17">
        <v>44001</v>
      </c>
      <c r="B26" s="2" t="s">
        <v>13</v>
      </c>
      <c r="C26" s="3">
        <v>0.3125</v>
      </c>
      <c r="D26" s="3">
        <v>0.375</v>
      </c>
      <c r="E26" s="3">
        <v>0</v>
      </c>
      <c r="F26" s="3">
        <v>0</v>
      </c>
      <c r="G26" s="3">
        <v>0.75</v>
      </c>
      <c r="H26" s="3">
        <v>0.83333333333333337</v>
      </c>
      <c r="I26" s="3"/>
      <c r="J26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7" spans="1:10" x14ac:dyDescent="0.25">
      <c r="A27" s="17">
        <v>44004</v>
      </c>
      <c r="B27" s="2" t="s">
        <v>13</v>
      </c>
      <c r="C27" s="3">
        <v>0.3125</v>
      </c>
      <c r="D27" s="3">
        <v>0.375</v>
      </c>
      <c r="E27" s="3">
        <v>0</v>
      </c>
      <c r="F27" s="3">
        <v>0</v>
      </c>
      <c r="G27" s="3">
        <v>0.75</v>
      </c>
      <c r="H27" s="3">
        <v>0.83333333333333337</v>
      </c>
      <c r="I27" s="3"/>
      <c r="J27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8" spans="1:10" x14ac:dyDescent="0.25">
      <c r="A28" s="17">
        <v>44005</v>
      </c>
      <c r="B28" s="2" t="s">
        <v>13</v>
      </c>
      <c r="C28" s="3">
        <v>0.3125</v>
      </c>
      <c r="D28" s="3">
        <v>0.375</v>
      </c>
      <c r="E28" s="3">
        <v>0</v>
      </c>
      <c r="F28" s="3">
        <v>0</v>
      </c>
      <c r="G28" s="3">
        <v>0.75</v>
      </c>
      <c r="H28" s="3">
        <v>0.83333333333333337</v>
      </c>
      <c r="I28" s="3"/>
      <c r="J28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9" spans="1:10" x14ac:dyDescent="0.25">
      <c r="A29" s="17">
        <v>44006</v>
      </c>
      <c r="B29" s="2" t="s">
        <v>13</v>
      </c>
      <c r="C29" s="3">
        <v>0.3125</v>
      </c>
      <c r="D29" s="3">
        <v>0.375</v>
      </c>
      <c r="E29" s="3">
        <v>0</v>
      </c>
      <c r="F29" s="3">
        <v>0</v>
      </c>
      <c r="G29" s="3">
        <v>0.75</v>
      </c>
      <c r="H29" s="3">
        <v>0.83333333333333337</v>
      </c>
      <c r="I29" s="3"/>
      <c r="J29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0" spans="1:10" x14ac:dyDescent="0.25">
      <c r="A30" s="17">
        <v>43976</v>
      </c>
      <c r="B30" s="2" t="s">
        <v>36</v>
      </c>
      <c r="C30" s="3">
        <v>0.33333333333333331</v>
      </c>
      <c r="D30" s="3">
        <v>0.5</v>
      </c>
      <c r="E30" s="3">
        <v>0</v>
      </c>
      <c r="F30" s="3">
        <v>0</v>
      </c>
      <c r="G30" s="3">
        <v>0.64583333333333337</v>
      </c>
      <c r="H30" s="3">
        <v>0.8125</v>
      </c>
      <c r="I30" s="3"/>
      <c r="J30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31" spans="1:10" x14ac:dyDescent="0.25">
      <c r="A31" s="17">
        <v>43977</v>
      </c>
      <c r="B31" s="2" t="s">
        <v>36</v>
      </c>
      <c r="C31" s="3">
        <v>0.33333333333333331</v>
      </c>
      <c r="D31" s="3">
        <v>0.5</v>
      </c>
      <c r="E31" s="3">
        <v>0</v>
      </c>
      <c r="F31" s="3">
        <v>0</v>
      </c>
      <c r="G31" s="3">
        <v>0.64583333333333337</v>
      </c>
      <c r="H31" s="3">
        <v>0.8125</v>
      </c>
      <c r="I31" s="3"/>
      <c r="J31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32" spans="1:10" x14ac:dyDescent="0.25">
      <c r="A32" s="17">
        <v>43978</v>
      </c>
      <c r="B32" s="2" t="s">
        <v>36</v>
      </c>
      <c r="C32" s="3">
        <v>0.33333333333333331</v>
      </c>
      <c r="D32" s="3">
        <v>0.5</v>
      </c>
      <c r="E32" s="3">
        <v>0</v>
      </c>
      <c r="F32" s="3">
        <v>0</v>
      </c>
      <c r="G32" s="3">
        <v>0.64583333333333337</v>
      </c>
      <c r="H32" s="3">
        <v>0.8125</v>
      </c>
      <c r="I32" s="3"/>
      <c r="J32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33" spans="1:10" x14ac:dyDescent="0.25">
      <c r="A33" s="17">
        <v>43979</v>
      </c>
      <c r="B33" t="s">
        <v>36</v>
      </c>
      <c r="C33" s="3">
        <v>0.33333333333333331</v>
      </c>
      <c r="D33" s="3">
        <v>0.5</v>
      </c>
      <c r="E33" s="3">
        <v>0</v>
      </c>
      <c r="F33" s="3">
        <v>0</v>
      </c>
      <c r="G33" s="3">
        <v>0.64583333333333337</v>
      </c>
      <c r="H33" s="3">
        <v>0.8125</v>
      </c>
      <c r="I33" s="3"/>
      <c r="J33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34" spans="1:10" x14ac:dyDescent="0.25">
      <c r="A34" s="17">
        <v>43980</v>
      </c>
      <c r="B34" t="s">
        <v>36</v>
      </c>
      <c r="C34" s="3">
        <v>0.33333333333333331</v>
      </c>
      <c r="D34" s="3">
        <v>0.5</v>
      </c>
      <c r="E34" s="3">
        <v>0</v>
      </c>
      <c r="F34" s="3">
        <v>0</v>
      </c>
      <c r="G34" s="3">
        <v>0.64583333333333337</v>
      </c>
      <c r="H34" s="3">
        <v>0.8125</v>
      </c>
      <c r="I34" s="3"/>
      <c r="J34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35" spans="1:10" x14ac:dyDescent="0.25">
      <c r="A35" s="17">
        <v>43984</v>
      </c>
      <c r="B35" t="s">
        <v>36</v>
      </c>
      <c r="C35" s="3">
        <v>0.33333333333333331</v>
      </c>
      <c r="D35" s="3">
        <v>0.5</v>
      </c>
      <c r="E35" s="3">
        <v>0</v>
      </c>
      <c r="F35" s="3">
        <v>0</v>
      </c>
      <c r="G35" s="3">
        <v>0.64583333333333337</v>
      </c>
      <c r="H35" s="3">
        <v>0.8125</v>
      </c>
      <c r="I35" s="3"/>
      <c r="J35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36" spans="1:10" x14ac:dyDescent="0.25">
      <c r="A36" s="17">
        <v>43985</v>
      </c>
      <c r="B36" t="s">
        <v>36</v>
      </c>
      <c r="C36" s="3">
        <v>0.33333333333333331</v>
      </c>
      <c r="D36" s="3">
        <v>0.5</v>
      </c>
      <c r="E36" s="3">
        <v>0</v>
      </c>
      <c r="F36" s="3">
        <v>0</v>
      </c>
      <c r="G36" s="3">
        <v>0.64583333333333337</v>
      </c>
      <c r="H36" s="3">
        <v>0.8125</v>
      </c>
      <c r="I36" s="3"/>
      <c r="J36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37" spans="1:10" x14ac:dyDescent="0.25">
      <c r="A37" s="17">
        <v>43986</v>
      </c>
      <c r="B37" t="s">
        <v>36</v>
      </c>
      <c r="C37" s="3">
        <v>0.33333333333333331</v>
      </c>
      <c r="D37" s="3">
        <v>0.5</v>
      </c>
      <c r="E37" s="3">
        <v>0</v>
      </c>
      <c r="F37" s="3">
        <v>0</v>
      </c>
      <c r="G37" s="3">
        <v>0.64583333333333337</v>
      </c>
      <c r="H37" s="3">
        <v>0.8125</v>
      </c>
      <c r="I37" s="3"/>
      <c r="J37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38" spans="1:10" x14ac:dyDescent="0.25">
      <c r="A38" s="17">
        <v>43987</v>
      </c>
      <c r="B38" t="s">
        <v>36</v>
      </c>
      <c r="C38" s="3">
        <v>0.33333333333333331</v>
      </c>
      <c r="D38" s="3">
        <v>0.5</v>
      </c>
      <c r="E38" s="3">
        <v>0</v>
      </c>
      <c r="F38" s="3">
        <v>0</v>
      </c>
      <c r="G38" s="3">
        <v>0.64583333333333337</v>
      </c>
      <c r="H38" s="3">
        <v>0.8125</v>
      </c>
      <c r="I38" s="3"/>
      <c r="J38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39" spans="1:10" x14ac:dyDescent="0.25">
      <c r="A39" s="17">
        <v>43990</v>
      </c>
      <c r="B39" t="s">
        <v>36</v>
      </c>
      <c r="C39" s="3">
        <v>0.33333333333333331</v>
      </c>
      <c r="D39" s="3">
        <v>0.5</v>
      </c>
      <c r="E39" s="3">
        <v>0</v>
      </c>
      <c r="F39" s="3">
        <v>0</v>
      </c>
      <c r="G39" s="3">
        <v>0.64583333333333337</v>
      </c>
      <c r="H39" s="3">
        <v>0.8125</v>
      </c>
      <c r="I39" s="3"/>
      <c r="J39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0" spans="1:10" x14ac:dyDescent="0.25">
      <c r="A40" s="17">
        <v>43991</v>
      </c>
      <c r="B40" t="s">
        <v>36</v>
      </c>
      <c r="C40" s="3">
        <v>0.33333333333333331</v>
      </c>
      <c r="D40" s="3">
        <v>0.5</v>
      </c>
      <c r="E40" s="3">
        <v>0</v>
      </c>
      <c r="F40" s="3">
        <v>0</v>
      </c>
      <c r="G40" s="3">
        <v>0.64583333333333337</v>
      </c>
      <c r="H40" s="3">
        <v>0.8125</v>
      </c>
      <c r="I40" s="3"/>
      <c r="J40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1" spans="1:10" x14ac:dyDescent="0.25">
      <c r="A41" s="17">
        <v>43992</v>
      </c>
      <c r="B41" t="s">
        <v>36</v>
      </c>
      <c r="C41" s="3">
        <v>0.33333333333333331</v>
      </c>
      <c r="D41" s="3">
        <v>0.5</v>
      </c>
      <c r="E41" s="3">
        <v>0</v>
      </c>
      <c r="F41" s="3">
        <v>0</v>
      </c>
      <c r="G41" s="3">
        <v>0.64583333333333337</v>
      </c>
      <c r="H41" s="3">
        <v>0.8125</v>
      </c>
      <c r="I41" s="3"/>
      <c r="J41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2" spans="1:10" x14ac:dyDescent="0.25">
      <c r="A42" s="17">
        <v>43993</v>
      </c>
      <c r="B42" t="s">
        <v>36</v>
      </c>
      <c r="C42" s="3">
        <v>0.33333333333333331</v>
      </c>
      <c r="D42" s="3">
        <v>0.5</v>
      </c>
      <c r="E42" s="3">
        <v>0</v>
      </c>
      <c r="F42" s="3">
        <v>0</v>
      </c>
      <c r="G42" s="3">
        <v>0.64583333333333337</v>
      </c>
      <c r="H42" s="3">
        <v>0.8125</v>
      </c>
      <c r="I42" s="3"/>
      <c r="J42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3" spans="1:10" x14ac:dyDescent="0.25">
      <c r="A43" s="17">
        <v>43994</v>
      </c>
      <c r="B43" t="s">
        <v>36</v>
      </c>
      <c r="C43" s="3">
        <v>0.33333333333333331</v>
      </c>
      <c r="D43" s="3">
        <v>0.5</v>
      </c>
      <c r="E43" s="3">
        <v>0</v>
      </c>
      <c r="F43" s="3">
        <v>0</v>
      </c>
      <c r="G43" s="3">
        <v>0.64583333333333337</v>
      </c>
      <c r="H43" s="3">
        <v>0.8125</v>
      </c>
      <c r="I43" s="3"/>
      <c r="J43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</sheetData>
  <mergeCells count="1">
    <mergeCell ref="B5:C5"/>
  </mergeCells>
  <phoneticPr fontId="2" type="noConversion"/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13"/>
  <sheetViews>
    <sheetView showGridLines="0" showRowColHeaders="0" workbookViewId="0">
      <selection activeCell="B8" sqref="B8"/>
    </sheetView>
  </sheetViews>
  <sheetFormatPr baseColWidth="10" defaultRowHeight="15" x14ac:dyDescent="0.25"/>
  <cols>
    <col min="1" max="1" width="7.5703125" customWidth="1"/>
    <col min="2" max="2" width="18.140625" bestFit="1" customWidth="1"/>
    <col min="3" max="3" width="9.140625" bestFit="1" customWidth="1"/>
    <col min="4" max="4" width="8.140625" bestFit="1" customWidth="1"/>
    <col min="5" max="5" width="12.5703125" bestFit="1" customWidth="1"/>
  </cols>
  <sheetData>
    <row r="4" spans="2:3" x14ac:dyDescent="0.25">
      <c r="B4" s="10" t="s">
        <v>34</v>
      </c>
      <c r="C4" t="s">
        <v>35</v>
      </c>
    </row>
    <row r="5" spans="2:3" x14ac:dyDescent="0.25">
      <c r="B5" s="11" t="s">
        <v>12</v>
      </c>
      <c r="C5" s="12">
        <v>2</v>
      </c>
    </row>
    <row r="6" spans="2:3" x14ac:dyDescent="0.25">
      <c r="B6" s="13" t="s">
        <v>26</v>
      </c>
      <c r="C6" s="12">
        <v>1.75</v>
      </c>
    </row>
    <row r="7" spans="2:3" x14ac:dyDescent="0.25">
      <c r="B7" s="13" t="s">
        <v>27</v>
      </c>
      <c r="C7" s="12">
        <v>0.25</v>
      </c>
    </row>
    <row r="8" spans="2:3" x14ac:dyDescent="0.25">
      <c r="B8" s="11" t="s">
        <v>13</v>
      </c>
      <c r="C8" s="12">
        <v>3.2083333333333344</v>
      </c>
    </row>
    <row r="9" spans="2:3" x14ac:dyDescent="0.25">
      <c r="B9" s="13" t="s">
        <v>27</v>
      </c>
      <c r="C9" s="12">
        <v>3.2083333333333344</v>
      </c>
    </row>
    <row r="10" spans="2:3" x14ac:dyDescent="0.25">
      <c r="B10" s="11" t="s">
        <v>36</v>
      </c>
      <c r="C10" s="12">
        <v>6.333333333333333</v>
      </c>
    </row>
    <row r="11" spans="2:3" x14ac:dyDescent="0.25">
      <c r="B11" s="13" t="s">
        <v>26</v>
      </c>
      <c r="C11" s="12">
        <v>2.333333333333333</v>
      </c>
    </row>
    <row r="12" spans="2:3" x14ac:dyDescent="0.25">
      <c r="B12" s="13" t="s">
        <v>27</v>
      </c>
      <c r="C12" s="12">
        <v>4</v>
      </c>
    </row>
    <row r="13" spans="2:3" x14ac:dyDescent="0.25">
      <c r="B13" s="11" t="s">
        <v>25</v>
      </c>
      <c r="C13" s="12">
        <v>11.541666666666668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4A4F09-4787-4D4B-9ACC-A0E27844BC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</vt:lpstr>
      <vt:lpstr>Detail_Planning</vt:lpstr>
      <vt:lpstr>Stats</vt:lpstr>
      <vt:lpstr>Postes</vt:lpstr>
      <vt:lpstr>Salaries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GEORGEL Cédric</dc:creator>
  <cp:lastModifiedBy>CA</cp:lastModifiedBy>
  <dcterms:created xsi:type="dcterms:W3CDTF">2020-05-15T05:40:58Z</dcterms:created>
  <dcterms:modified xsi:type="dcterms:W3CDTF">2020-05-23T09:49:14Z</dcterms:modified>
</cp:coreProperties>
</file>