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9351B8E1-9728-8E5E-8161-817DCB669FF3}"/>
  <workbookPr codeName="ThisWorkbook"/>
  <bookViews>
    <workbookView xWindow="-105" yWindow="-105" windowWidth="23250" windowHeight="12570"/>
  </bookViews>
  <sheets>
    <sheet name="Janvier" sheetId="1" r:id="rId1"/>
    <sheet name="Donnée" sheetId="2" r:id="rId2"/>
  </sheets>
  <externalReferences>
    <externalReference r:id="rId3"/>
  </externalReferences>
  <definedNames>
    <definedName name="_xlnm._FilterDatabase" localSheetId="0" hidden="1">Janvier!$A$5:$H$6</definedName>
    <definedName name="categorie_avril">[1]calcul!$X$4:$X$150</definedName>
    <definedName name="categorie_decembre">[1]calcul!$CB$4:$CB$150</definedName>
    <definedName name="categorie_fevrier">[1]calcul!$J$4:$J$150</definedName>
    <definedName name="categorie_janvier">[1]calcul!$C$4:$C$150</definedName>
    <definedName name="categorie_juillet">[1]calcul!$AS$4:$AS$150</definedName>
    <definedName name="categorie_juin">[1]calcul!$AL$4:$AL$150</definedName>
    <definedName name="categorie_mai">[1]calcul!$AE$4:$AE$150</definedName>
    <definedName name="categorie_mars">[1]calcul!$Q$4:$Q$150</definedName>
    <definedName name="categorie_novembre">[1]calcul!$BU$4:$BU$150</definedName>
    <definedName name="categorie_octobre">[1]calcul!$BN$4:$BN$150</definedName>
    <definedName name="categorie_septembre">[1]calcul!$BG$4:$BG$150</definedName>
    <definedName name="credit_avril">[1]calcul!$Z$4:$Z$150</definedName>
    <definedName name="credit_decembre">[1]calcul!$CD$4:$CD$150</definedName>
    <definedName name="credit_fevrier">[1]calcul!$L$4:$L$150</definedName>
    <definedName name="credit_janvier">[1]calcul!$E$4:$E$150</definedName>
    <definedName name="credit_juillet">[1]calcul!$AU$4:$AU$150</definedName>
    <definedName name="credit_juin">[1]calcul!$AN$4:$AN$150</definedName>
    <definedName name="credit_mai">[1]calcul!$AG$4:$AG$150</definedName>
    <definedName name="credit_mars">[1]calcul!$S$4:$S$150</definedName>
    <definedName name="credit_novembre">[1]calcul!$BW$4:$BW$150</definedName>
    <definedName name="credit_octobre">[1]calcul!$BP$4:$BP$150</definedName>
    <definedName name="credit_septembre">[1]calcul!$BI$4:$BI$150</definedName>
    <definedName name="debit_avril">[1]calcul!$Y$4:$Y$150</definedName>
    <definedName name="debit_decembre">[1]calcul!$CC$4:$CC$150</definedName>
    <definedName name="debit_fevrier">[1]calcul!$K$4:$K$150</definedName>
    <definedName name="debit_janvier">[1]calcul!$D$4:$D$150</definedName>
    <definedName name="debit_juillet">[1]calcul!$AT$4:$AT$150</definedName>
    <definedName name="debit_juin">[1]calcul!$AM$4:$AM$150</definedName>
    <definedName name="debit_mai">[1]calcul!$AF$4:$AF$150</definedName>
    <definedName name="debit_mars">[1]calcul!$R$4:$R$150</definedName>
    <definedName name="debit_novembre">[1]calcul!$BV$4:$BV$150</definedName>
    <definedName name="debit_octobre">[1]calcul!$BO$4:$BO$150</definedName>
    <definedName name="debit_septembre">[1]calcul!$BH$4:$BH$150</definedName>
    <definedName name="Designations">Donnée!$B$4:$B$212</definedName>
    <definedName name="Etat">Etats[Etat]</definedName>
    <definedName name="_xlnm.Print_Titles" localSheetId="0">Janvier!$5:$6</definedName>
    <definedName name="Numero_compte">Donnée!$A$4:$A$212</definedName>
    <definedName name="_xlnm.Print_Area" localSheetId="0">Janvier!$A$1:$H$74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 s="1"/>
  <c r="H13" i="1" s="1"/>
  <c r="H14" i="1" s="1"/>
  <c r="H15" i="1" s="1"/>
  <c r="H16" i="1" s="1"/>
  <c r="H17" i="1" s="1"/>
  <c r="H6" i="1"/>
  <c r="G6" i="1"/>
  <c r="F6" i="1"/>
  <c r="F3" i="1" s="1"/>
  <c r="G3" i="1"/>
  <c r="H74" i="1" l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3" i="1"/>
</calcChain>
</file>

<file path=xl/sharedStrings.xml><?xml version="1.0" encoding="utf-8"?>
<sst xmlns="http://schemas.openxmlformats.org/spreadsheetml/2006/main" count="249" uniqueCount="225">
  <si>
    <t>Janvier</t>
  </si>
  <si>
    <t>repport  Décembre:</t>
  </si>
  <si>
    <t>Description de
la transaction</t>
  </si>
  <si>
    <t>Catégorie</t>
  </si>
  <si>
    <t>Référence
transaction</t>
  </si>
  <si>
    <t>Date
d'échéance</t>
  </si>
  <si>
    <t>Etat</t>
  </si>
  <si>
    <t>Débit  (-)</t>
  </si>
  <si>
    <t>Crédit (+)</t>
  </si>
  <si>
    <t>Solde</t>
  </si>
  <si>
    <t>Salaires</t>
  </si>
  <si>
    <t>SALAIRES</t>
  </si>
  <si>
    <t>Validé</t>
  </si>
  <si>
    <t>Mutuelle</t>
  </si>
  <si>
    <t>Retard</t>
  </si>
  <si>
    <t>URSAFF COTISATION   01/10 - 30/12/14</t>
  </si>
  <si>
    <t>Caisse de congés cotisation 01/10 - 30/12/14</t>
  </si>
  <si>
    <t>Caisse de congés cotisation 01/10 - 30/12/15</t>
  </si>
  <si>
    <t>Prestation comptable</t>
  </si>
  <si>
    <t>Prévision</t>
  </si>
  <si>
    <t>Prêt prof jumper occasion</t>
  </si>
  <si>
    <t>ABONNEMT / ACHAT BDD</t>
  </si>
  <si>
    <t>Assurance prêt prof jumper occasion</t>
  </si>
  <si>
    <t>Assurance credit bail jumper neuf</t>
  </si>
  <si>
    <t>Vente client</t>
  </si>
  <si>
    <t>test</t>
  </si>
  <si>
    <t>Numéro de compte</t>
  </si>
  <si>
    <t>Désignations</t>
  </si>
  <si>
    <t>61800000</t>
  </si>
  <si>
    <t>60400000</t>
  </si>
  <si>
    <t>ACH ETUDES &amp; PREST SERVICE</t>
  </si>
  <si>
    <t>60400005</t>
  </si>
  <si>
    <t>ACH. ETUDES TECHNIQUES</t>
  </si>
  <si>
    <t>60500001</t>
  </si>
  <si>
    <t>ACHAT PETIT MATERIEL</t>
  </si>
  <si>
    <t>60500002</t>
  </si>
  <si>
    <t>ACHAT PETIT MATERIEL UE</t>
  </si>
  <si>
    <t>61600000</t>
  </si>
  <si>
    <t>ASSURANCE</t>
  </si>
  <si>
    <t>67130000</t>
  </si>
  <si>
    <t>AUTRE CHARGES ASSO PYRENEE</t>
  </si>
  <si>
    <t>67800000</t>
  </si>
  <si>
    <t>AUTRES CHARGES EXCEPTIONNELLES</t>
  </si>
  <si>
    <t>64540000</t>
  </si>
  <si>
    <t>CAISSE DES CONGES PAYES</t>
  </si>
  <si>
    <t>65800000</t>
  </si>
  <si>
    <t>CHARGES DIV GESTION COURANTE</t>
  </si>
  <si>
    <t>61400000</t>
  </si>
  <si>
    <t>CHARGES LOCATIV COPROPRIETE</t>
  </si>
  <si>
    <t>64830001</t>
  </si>
  <si>
    <t>CICE PART ENCOME</t>
  </si>
  <si>
    <t>62710002</t>
  </si>
  <si>
    <t>COMMISSION D'AGENT et AUTRES</t>
  </si>
  <si>
    <t>60640001</t>
  </si>
  <si>
    <t>CONSOMMABLES INFORM + BUR EXO</t>
  </si>
  <si>
    <t>60640000</t>
  </si>
  <si>
    <t>CONSOMMABLES INFORM+BUR</t>
  </si>
  <si>
    <t>60640002</t>
  </si>
  <si>
    <t>CONSOMMABLES INFORM+BUR 5%</t>
  </si>
  <si>
    <t>62800001</t>
  </si>
  <si>
    <t>COTISATIONS ADHESIONS</t>
  </si>
  <si>
    <t>64830000</t>
  </si>
  <si>
    <t>CREDIT IMPOT COMPET EMPLOI</t>
  </si>
  <si>
    <t>68120000</t>
  </si>
  <si>
    <t>DAP.IMMO CORPORELLES</t>
  </si>
  <si>
    <t>64700000</t>
  </si>
  <si>
    <t>DEPENSE EN FAVEUR DU PERSONNEL</t>
  </si>
  <si>
    <t>62510000</t>
  </si>
  <si>
    <t>DEPLACEMENTS</t>
  </si>
  <si>
    <t>61800001</t>
  </si>
  <si>
    <t>DOCUMENTATION CEE</t>
  </si>
  <si>
    <t>63540000</t>
  </si>
  <si>
    <t>DROITS ENREG ET TIMBRE</t>
  </si>
  <si>
    <t>60613000</t>
  </si>
  <si>
    <t>EAU 20%</t>
  </si>
  <si>
    <t>60610000</t>
  </si>
  <si>
    <t>ELECTRICITE</t>
  </si>
  <si>
    <t>60615500</t>
  </si>
  <si>
    <t>ELECTRICITE 5.5%</t>
  </si>
  <si>
    <t>60630000</t>
  </si>
  <si>
    <t>ENTRETIEN &amp; PETIT EQUIP</t>
  </si>
  <si>
    <t>61500000</t>
  </si>
  <si>
    <t>ENTRETIEN ET REPARATIONS</t>
  </si>
  <si>
    <t>61520000</t>
  </si>
  <si>
    <t>ENTRETIEN LOCAUX</t>
  </si>
  <si>
    <t>61521000</t>
  </si>
  <si>
    <t>ENTRETIEN LOCAUX TVA DEBITS</t>
  </si>
  <si>
    <t>61522000</t>
  </si>
  <si>
    <t>ENTRETIEN LOCAUX TVA NON APPLI</t>
  </si>
  <si>
    <t>61500001</t>
  </si>
  <si>
    <t>ENTRETIEN VEHICULE</t>
  </si>
  <si>
    <t>61500002</t>
  </si>
  <si>
    <t>ENTRETIEN VEHICULE TVA NON DED</t>
  </si>
  <si>
    <t>62510002</t>
  </si>
  <si>
    <t>ESSENCE</t>
  </si>
  <si>
    <t>61850000</t>
  </si>
  <si>
    <t>EXPO SALON/CONFERENCE</t>
  </si>
  <si>
    <t>64800000</t>
  </si>
  <si>
    <t>FORMATION</t>
  </si>
  <si>
    <t>63350000</t>
  </si>
  <si>
    <t>FORMATION CONTINUE</t>
  </si>
  <si>
    <t>62700000</t>
  </si>
  <si>
    <t>FRAIS BANCAIRES</t>
  </si>
  <si>
    <t>62720000</t>
  </si>
  <si>
    <t>FRAIS BANCAIRES SOUMIS A TVA</t>
  </si>
  <si>
    <t>62270001</t>
  </si>
  <si>
    <t>FRAIS D'ACTES NON TAXABLES</t>
  </si>
  <si>
    <t>62270000</t>
  </si>
  <si>
    <t>FRAIS D'ACTES TAXABLES</t>
  </si>
  <si>
    <t>62800000</t>
  </si>
  <si>
    <t>FRAIS DE GESTION</t>
  </si>
  <si>
    <t>62600000</t>
  </si>
  <si>
    <t>FRAIS POSTAUX</t>
  </si>
  <si>
    <t>62510001</t>
  </si>
  <si>
    <t>GAS OIL</t>
  </si>
  <si>
    <t>62260009</t>
  </si>
  <si>
    <t>HONO JURIDIQUES INTERN EXO</t>
  </si>
  <si>
    <t>62300031</t>
  </si>
  <si>
    <t>HONO PUB/COMMUNICATION</t>
  </si>
  <si>
    <t>62200003</t>
  </si>
  <si>
    <t>HONORAIRES AGENTS IMMOBILIERS</t>
  </si>
  <si>
    <t>62260001</t>
  </si>
  <si>
    <t>HONORAIRES CAC</t>
  </si>
  <si>
    <t>62260000</t>
  </si>
  <si>
    <t>HONORAIRES COMPTABLES</t>
  </si>
  <si>
    <t>62260013</t>
  </si>
  <si>
    <t>HONORAIRES HUISSIERS</t>
  </si>
  <si>
    <t>62260010</t>
  </si>
  <si>
    <t>HONORAIRES JURIDIQUES</t>
  </si>
  <si>
    <t>62260030</t>
  </si>
  <si>
    <t>HONORAIRES RECRUTEMENT</t>
  </si>
  <si>
    <t>62300030</t>
  </si>
  <si>
    <t>IMPRESSION/REPROGRAPHIE</t>
  </si>
  <si>
    <t>64140000</t>
  </si>
  <si>
    <t>INDEMNITE LICENCIEMENT</t>
  </si>
  <si>
    <t>64141000</t>
  </si>
  <si>
    <t>INDEMNITES DE GRAND DEPLACEMEN</t>
  </si>
  <si>
    <t>66150000</t>
  </si>
  <si>
    <t>INT CPTES COURTS &amp; DEP CREDIT</t>
  </si>
  <si>
    <t>60400017</t>
  </si>
  <si>
    <t>INTERIM</t>
  </si>
  <si>
    <t>61352100</t>
  </si>
  <si>
    <t>LOCAM PI BUREAUTIQUE TA2552CI</t>
  </si>
  <si>
    <t>61350000</t>
  </si>
  <si>
    <t>LOCATION VEHICULES</t>
  </si>
  <si>
    <t>61352000</t>
  </si>
  <si>
    <t>LOCATION XEROX</t>
  </si>
  <si>
    <t>61300000</t>
  </si>
  <si>
    <t>LOCATIONS</t>
  </si>
  <si>
    <t>61320000</t>
  </si>
  <si>
    <t>LOCATIONS IMMOBILIERES</t>
  </si>
  <si>
    <t>61321000</t>
  </si>
  <si>
    <t>LOCATIONS IMMOBILIERES NON TVA</t>
  </si>
  <si>
    <t>61520001</t>
  </si>
  <si>
    <t>MAINTENANCE INFORMATIQUE</t>
  </si>
  <si>
    <t>64750000</t>
  </si>
  <si>
    <t>MEDECINE DU TRAVAIL</t>
  </si>
  <si>
    <t>62520000</t>
  </si>
  <si>
    <t>MISSION HOTEL</t>
  </si>
  <si>
    <t>62571000</t>
  </si>
  <si>
    <t>MISSION RECEPTION 10%</t>
  </si>
  <si>
    <t>62575500</t>
  </si>
  <si>
    <t>MISSION RECEPTION 5.5%</t>
  </si>
  <si>
    <t>62560000</t>
  </si>
  <si>
    <t>MISSION RESTAURANT</t>
  </si>
  <si>
    <t>62561000</t>
  </si>
  <si>
    <t>MISSION RESTAURANT TVA NON DED</t>
  </si>
  <si>
    <t>62570000</t>
  </si>
  <si>
    <t>MISSION/RECEPTION TVA NON DED</t>
  </si>
  <si>
    <t>60400016</t>
  </si>
  <si>
    <t>MONITORING</t>
  </si>
  <si>
    <t>62510003</t>
  </si>
  <si>
    <t>PARKING PEAGE</t>
  </si>
  <si>
    <t>62510004</t>
  </si>
  <si>
    <t>PARKING PEAGE TVA NON DED</t>
  </si>
  <si>
    <t>67120000</t>
  </si>
  <si>
    <t>PENALITES / AMENDES</t>
  </si>
  <si>
    <t>65420000</t>
  </si>
  <si>
    <t>PERTE S/CREANCES IRRECOUVRABLE</t>
  </si>
  <si>
    <t>60631000</t>
  </si>
  <si>
    <t>PETIT EQUIPEMENT TVA  NON DED</t>
  </si>
  <si>
    <t>64550000</t>
  </si>
  <si>
    <t>PREVOYANCE/MUTUELLE</t>
  </si>
  <si>
    <t>62300000</t>
  </si>
  <si>
    <t>PUBLICITE/PUBLICATIONS</t>
  </si>
  <si>
    <t>62513000</t>
  </si>
  <si>
    <t>RBT INDEMNITES KILOMETRIQUES</t>
  </si>
  <si>
    <t>64530001</t>
  </si>
  <si>
    <t>RETRAITE</t>
  </si>
  <si>
    <t>64100000</t>
  </si>
  <si>
    <t>62880000</t>
  </si>
  <si>
    <t>SERVICE EXT TRAITEMENT DECHET</t>
  </si>
  <si>
    <t>60400014</t>
  </si>
  <si>
    <t>SOUS TRAITANCE TVA APPLICABLE</t>
  </si>
  <si>
    <t>60400013</t>
  </si>
  <si>
    <t>SOUS TRAITANCE TVA NON APPLICA</t>
  </si>
  <si>
    <t>60400015</t>
  </si>
  <si>
    <t>SOUS-TRAITANCE TVA AUTOLIQUIDE</t>
  </si>
  <si>
    <t>63130000</t>
  </si>
  <si>
    <t>TAXE APPRENTISSAGE</t>
  </si>
  <si>
    <t>63511000</t>
  </si>
  <si>
    <t>TAXE CET</t>
  </si>
  <si>
    <t>63512000</t>
  </si>
  <si>
    <t>TAXE FONCIERE</t>
  </si>
  <si>
    <t>63530000</t>
  </si>
  <si>
    <t>TAXE PANNEAU PUBLICITAIR</t>
  </si>
  <si>
    <t>62610000</t>
  </si>
  <si>
    <t>TELECOMMUNICATIONS</t>
  </si>
  <si>
    <t>62410000</t>
  </si>
  <si>
    <t>TRANSPORT / ACHAT</t>
  </si>
  <si>
    <t>64510000</t>
  </si>
  <si>
    <t>URSSAF</t>
  </si>
  <si>
    <t>60370000</t>
  </si>
  <si>
    <t>VARATION DE STOCK MARCHANDISES</t>
  </si>
  <si>
    <t>67500000</t>
  </si>
  <si>
    <t>VNC.ELEM.ACTIF.CD</t>
  </si>
  <si>
    <t>62512000</t>
  </si>
  <si>
    <t>VOYAGES AVION</t>
  </si>
  <si>
    <t>62540000</t>
  </si>
  <si>
    <t>VOYAGES TAXIS</t>
  </si>
  <si>
    <t>62511000</t>
  </si>
  <si>
    <t>VOYAGES TRAIN</t>
  </si>
  <si>
    <t>VENTE CLIENT</t>
  </si>
  <si>
    <t>5487RTY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</si>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</sst>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_€"/>
    <numFmt numFmtId="165" formatCode="dd/mm/yy;@"/>
  </numFmts>
  <fonts count="17" x14ac:knownFonts="1">
    <font>
      <sz val="10"/>
      <name val="Arial"/>
      <family val="2"/>
    </font>
    <font>
      <sz val="10"/>
      <name val="Arial"/>
      <family val="2"/>
    </font>
    <font>
      <b/>
      <i/>
      <sz val="8"/>
      <name val="Calibri Light"/>
      <family val="1"/>
      <scheme val="major"/>
    </font>
    <font>
      <sz val="10"/>
      <name val="Calibri Light"/>
      <family val="1"/>
      <scheme val="major"/>
    </font>
    <font>
      <b/>
      <sz val="11"/>
      <name val="Calibri"/>
      <family val="2"/>
      <scheme val="minor"/>
    </font>
    <font>
      <b/>
      <i/>
      <sz val="10"/>
      <name val="Calibri Light"/>
      <family val="1"/>
      <scheme val="major"/>
    </font>
    <font>
      <b/>
      <i/>
      <u val="double"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u val="double"/>
      <sz val="11"/>
      <name val="Calibri Light"/>
      <family val="1"/>
      <scheme val="major"/>
    </font>
    <font>
      <b/>
      <i/>
      <sz val="11"/>
      <name val="Calibri Light"/>
      <family val="1"/>
      <scheme val="major"/>
    </font>
    <font>
      <b/>
      <sz val="10"/>
      <color theme="9" tint="-0.249977111117893"/>
      <name val="Calibri Light"/>
      <family val="1"/>
      <scheme val="major"/>
    </font>
    <font>
      <b/>
      <sz val="10"/>
      <color rgb="FF00B050"/>
      <name val="Calibri Light"/>
      <family val="1"/>
      <scheme val="major"/>
    </font>
    <font>
      <sz val="11"/>
      <name val="Calibri Light"/>
      <family val="1"/>
      <scheme val="maj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 Light"/>
      <family val="1"/>
      <scheme val="maj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wrapText="1"/>
    </xf>
    <xf numFmtId="164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right" vertical="center" wrapText="1"/>
    </xf>
    <xf numFmtId="164" fontId="6" fillId="0" borderId="0" xfId="0" applyNumberFormat="1" applyFont="1" applyAlignment="1">
      <alignment horizontal="right" vertical="center" wrapText="1"/>
    </xf>
    <xf numFmtId="164" fontId="7" fillId="0" borderId="0" xfId="0" applyNumberFormat="1" applyFont="1" applyAlignment="1">
      <alignment horizontal="left" vertical="center" wrapText="1"/>
    </xf>
    <xf numFmtId="164" fontId="7" fillId="0" borderId="0" xfId="0" applyNumberFormat="1" applyFont="1" applyAlignment="1">
      <alignment horizontal="right" vertical="center" wrapText="1"/>
    </xf>
    <xf numFmtId="164" fontId="8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164" fontId="10" fillId="0" borderId="0" xfId="0" applyNumberFormat="1" applyFont="1" applyAlignment="1">
      <alignment horizontal="right" vertical="center" wrapText="1"/>
    </xf>
    <xf numFmtId="164" fontId="11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49" fontId="14" fillId="0" borderId="0" xfId="0" applyNumberFormat="1" applyFont="1" applyAlignment="1">
      <alignment horizontal="left" vertical="center" wrapText="1"/>
    </xf>
    <xf numFmtId="165" fontId="14" fillId="0" borderId="0" xfId="0" applyNumberFormat="1" applyFont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164" fontId="14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164" fontId="13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6" fillId="0" borderId="0" xfId="1" applyFont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1" quotePrefix="1" applyFont="1" applyAlignment="1">
      <alignment horizontal="left" vertical="center" wrapText="1"/>
    </xf>
    <xf numFmtId="0" fontId="16" fillId="0" borderId="0" xfId="0" applyFont="1"/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right" vertical="center" wrapText="1"/>
    </xf>
    <xf numFmtId="43" fontId="13" fillId="2" borderId="0" xfId="2" applyFont="1" applyFill="1" applyAlignment="1">
      <alignment horizontal="center" vertical="center" wrapText="1"/>
    </xf>
    <xf numFmtId="43" fontId="14" fillId="0" borderId="0" xfId="2" applyFont="1" applyAlignment="1">
      <alignment horizontal="right" vertical="center" wrapText="1"/>
    </xf>
    <xf numFmtId="164" fontId="6" fillId="0" borderId="0" xfId="0" applyNumberFormat="1" applyFont="1" applyAlignment="1">
      <alignment horizontal="right" vertical="center" wrapText="1"/>
    </xf>
    <xf numFmtId="0" fontId="16" fillId="0" borderId="0" xfId="1" applyFont="1" applyFill="1" applyAlignment="1">
      <alignment vertical="center" wrapText="1"/>
    </xf>
  </cellXfs>
  <cellStyles count="3">
    <cellStyle name="Milliers" xfId="2" builtinId="3"/>
    <cellStyle name="Normal" xfId="0" builtinId="0"/>
    <cellStyle name="Normal 2" xfId="1"/>
  </cellStyles>
  <dxfs count="23"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comptes%20annuel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alcul"/>
      <sheetName val="Donnée"/>
      <sheetName val="annee"/>
      <sheetName val="Prévisionnel de base"/>
      <sheetName val="Rapport Prévi.rée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">
          <cell r="C4" t="str">
            <v>SALAIRES</v>
          </cell>
          <cell r="D4">
            <v>-5000</v>
          </cell>
          <cell r="E4">
            <v>0</v>
          </cell>
          <cell r="J4" t="str">
            <v>Salaires</v>
          </cell>
          <cell r="K4">
            <v>6000</v>
          </cell>
          <cell r="L4">
            <v>0</v>
          </cell>
          <cell r="Q4" t="str">
            <v>Salaires</v>
          </cell>
          <cell r="R4">
            <v>6000</v>
          </cell>
          <cell r="S4">
            <v>0</v>
          </cell>
          <cell r="X4">
            <v>0</v>
          </cell>
          <cell r="Y4">
            <v>0</v>
          </cell>
          <cell r="Z4">
            <v>0</v>
          </cell>
          <cell r="AE4">
            <v>0</v>
          </cell>
          <cell r="AF4">
            <v>0</v>
          </cell>
          <cell r="AG4">
            <v>0</v>
          </cell>
          <cell r="AL4" t="str">
            <v>S. bancaires</v>
          </cell>
          <cell r="AM4">
            <v>20</v>
          </cell>
          <cell r="AN4">
            <v>0</v>
          </cell>
          <cell r="AS4" t="str">
            <v>Restaurant</v>
          </cell>
          <cell r="AT4">
            <v>78</v>
          </cell>
          <cell r="AU4">
            <v>0</v>
          </cell>
          <cell r="BG4" t="str">
            <v>Ventes Client</v>
          </cell>
          <cell r="BH4">
            <v>0</v>
          </cell>
          <cell r="BI4">
            <v>1944</v>
          </cell>
          <cell r="BN4" t="str">
            <v>Restaurant</v>
          </cell>
          <cell r="BO4">
            <v>33.1</v>
          </cell>
          <cell r="BP4">
            <v>0</v>
          </cell>
          <cell r="BU4" t="str">
            <v>Ventes Client</v>
          </cell>
          <cell r="BV4">
            <v>0</v>
          </cell>
          <cell r="BW4">
            <v>430.8</v>
          </cell>
          <cell r="CB4" t="str">
            <v>Ventes Client</v>
          </cell>
          <cell r="CC4">
            <v>0</v>
          </cell>
          <cell r="CD4">
            <v>1371.6</v>
          </cell>
        </row>
        <row r="5">
          <cell r="C5" t="str">
            <v>SALAIRES</v>
          </cell>
          <cell r="D5">
            <v>-45</v>
          </cell>
          <cell r="E5">
            <v>0</v>
          </cell>
          <cell r="J5" t="str">
            <v>Pro Btp</v>
          </cell>
          <cell r="K5">
            <v>475.34</v>
          </cell>
          <cell r="L5">
            <v>0</v>
          </cell>
          <cell r="Q5" t="str">
            <v>Pro Btp</v>
          </cell>
          <cell r="R5">
            <v>475.34</v>
          </cell>
          <cell r="S5">
            <v>0</v>
          </cell>
          <cell r="X5">
            <v>0</v>
          </cell>
          <cell r="Y5">
            <v>0</v>
          </cell>
          <cell r="Z5">
            <v>0</v>
          </cell>
          <cell r="AE5">
            <v>0</v>
          </cell>
          <cell r="AF5">
            <v>0</v>
          </cell>
          <cell r="AG5">
            <v>0</v>
          </cell>
          <cell r="AL5" t="str">
            <v>Ventes Client</v>
          </cell>
          <cell r="AM5">
            <v>0</v>
          </cell>
          <cell r="AN5">
            <v>2037</v>
          </cell>
          <cell r="AS5" t="str">
            <v>Carburant</v>
          </cell>
          <cell r="AT5">
            <v>92.02</v>
          </cell>
          <cell r="AU5">
            <v>0</v>
          </cell>
          <cell r="BG5" t="str">
            <v>Ventes Client</v>
          </cell>
          <cell r="BH5">
            <v>0</v>
          </cell>
          <cell r="BI5">
            <v>2000</v>
          </cell>
          <cell r="BN5" t="str">
            <v>Véhicules</v>
          </cell>
          <cell r="BO5">
            <v>112.1</v>
          </cell>
          <cell r="BP5">
            <v>0</v>
          </cell>
          <cell r="BU5" t="str">
            <v>Ventes Client</v>
          </cell>
          <cell r="BV5">
            <v>0</v>
          </cell>
          <cell r="BW5">
            <v>5600</v>
          </cell>
          <cell r="CB5" t="str">
            <v>Salaires</v>
          </cell>
          <cell r="CC5">
            <v>6000</v>
          </cell>
          <cell r="CD5">
            <v>0</v>
          </cell>
        </row>
        <row r="6">
          <cell r="C6" t="str">
            <v>SALAIRES</v>
          </cell>
          <cell r="D6">
            <v>-75</v>
          </cell>
          <cell r="E6">
            <v>0</v>
          </cell>
          <cell r="J6" t="str">
            <v>Credit bail</v>
          </cell>
          <cell r="K6">
            <v>480</v>
          </cell>
          <cell r="L6">
            <v>0</v>
          </cell>
          <cell r="Q6" t="str">
            <v>Credit bail</v>
          </cell>
          <cell r="R6">
            <v>480</v>
          </cell>
          <cell r="S6">
            <v>0</v>
          </cell>
          <cell r="X6">
            <v>0</v>
          </cell>
          <cell r="Y6">
            <v>0</v>
          </cell>
          <cell r="Z6">
            <v>0</v>
          </cell>
          <cell r="AE6">
            <v>0</v>
          </cell>
          <cell r="AF6">
            <v>0</v>
          </cell>
          <cell r="AG6">
            <v>0</v>
          </cell>
          <cell r="AL6" t="str">
            <v>Ventes Client</v>
          </cell>
          <cell r="AM6">
            <v>0</v>
          </cell>
          <cell r="AN6">
            <v>1050</v>
          </cell>
          <cell r="AS6" t="str">
            <v>Achat Matériels</v>
          </cell>
          <cell r="AT6">
            <v>16.489999999999998</v>
          </cell>
          <cell r="AU6">
            <v>0</v>
          </cell>
          <cell r="BG6" t="str">
            <v>Achat Matériels</v>
          </cell>
          <cell r="BH6">
            <v>230</v>
          </cell>
          <cell r="BI6">
            <v>0</v>
          </cell>
          <cell r="BN6" t="str">
            <v>Carburant</v>
          </cell>
          <cell r="BO6">
            <v>55.01</v>
          </cell>
          <cell r="BP6">
            <v>0</v>
          </cell>
          <cell r="BU6" t="str">
            <v>Ventes Client</v>
          </cell>
          <cell r="BV6">
            <v>0</v>
          </cell>
          <cell r="BW6">
            <v>192</v>
          </cell>
          <cell r="CB6" t="str">
            <v>Pro Btp</v>
          </cell>
          <cell r="CC6">
            <v>475.96</v>
          </cell>
          <cell r="CD6">
            <v>0</v>
          </cell>
        </row>
        <row r="7">
          <cell r="C7" t="str">
            <v>SALAIRES</v>
          </cell>
          <cell r="D7">
            <v>-700</v>
          </cell>
          <cell r="E7">
            <v>0</v>
          </cell>
          <cell r="J7" t="str">
            <v>H. comptables</v>
          </cell>
          <cell r="K7">
            <v>476</v>
          </cell>
          <cell r="L7">
            <v>0</v>
          </cell>
          <cell r="Q7" t="str">
            <v>H. comptables</v>
          </cell>
          <cell r="R7">
            <v>476</v>
          </cell>
          <cell r="S7">
            <v>0</v>
          </cell>
          <cell r="X7">
            <v>0</v>
          </cell>
          <cell r="Y7">
            <v>0</v>
          </cell>
          <cell r="Z7">
            <v>0</v>
          </cell>
          <cell r="AE7">
            <v>0</v>
          </cell>
          <cell r="AF7">
            <v>0</v>
          </cell>
          <cell r="AG7">
            <v>0</v>
          </cell>
          <cell r="AL7" t="str">
            <v>Ventes Client</v>
          </cell>
          <cell r="AM7">
            <v>0</v>
          </cell>
          <cell r="AN7">
            <v>4783.2</v>
          </cell>
          <cell r="AS7" t="str">
            <v>Ventes Client</v>
          </cell>
          <cell r="AT7">
            <v>0</v>
          </cell>
          <cell r="AU7">
            <v>2826</v>
          </cell>
          <cell r="BG7" t="str">
            <v>Restaurant</v>
          </cell>
          <cell r="BH7">
            <v>32.200000000000003</v>
          </cell>
          <cell r="BI7">
            <v>0</v>
          </cell>
          <cell r="BN7" t="str">
            <v>Restaurant</v>
          </cell>
          <cell r="BO7">
            <v>12.4</v>
          </cell>
          <cell r="BP7">
            <v>0</v>
          </cell>
          <cell r="BU7" t="str">
            <v>Ventes Client</v>
          </cell>
          <cell r="BV7">
            <v>0</v>
          </cell>
          <cell r="BW7">
            <v>867</v>
          </cell>
          <cell r="CB7" t="str">
            <v>Credit bail</v>
          </cell>
          <cell r="CC7">
            <v>480</v>
          </cell>
          <cell r="CD7">
            <v>0</v>
          </cell>
        </row>
        <row r="8">
          <cell r="C8" t="str">
            <v>SALAIRES</v>
          </cell>
          <cell r="D8">
            <v>-458</v>
          </cell>
          <cell r="E8">
            <v>0</v>
          </cell>
          <cell r="J8" t="str">
            <v>Véhicules</v>
          </cell>
          <cell r="K8">
            <v>424.49</v>
          </cell>
          <cell r="L8">
            <v>0</v>
          </cell>
          <cell r="Q8" t="str">
            <v>Véhicules</v>
          </cell>
          <cell r="R8">
            <v>424.49</v>
          </cell>
          <cell r="S8">
            <v>0</v>
          </cell>
          <cell r="X8">
            <v>0</v>
          </cell>
          <cell r="Y8">
            <v>0</v>
          </cell>
          <cell r="Z8">
            <v>0</v>
          </cell>
          <cell r="AE8">
            <v>0</v>
          </cell>
          <cell r="AF8">
            <v>0</v>
          </cell>
          <cell r="AG8">
            <v>0</v>
          </cell>
          <cell r="AL8" t="str">
            <v>Divers</v>
          </cell>
          <cell r="AM8">
            <v>0</v>
          </cell>
          <cell r="AN8">
            <v>3000</v>
          </cell>
          <cell r="AS8" t="str">
            <v>Ventes Client</v>
          </cell>
          <cell r="AT8">
            <v>0</v>
          </cell>
          <cell r="AU8">
            <v>21950.639999999999</v>
          </cell>
          <cell r="BG8" t="str">
            <v>S. bancaires</v>
          </cell>
          <cell r="BH8">
            <v>70</v>
          </cell>
          <cell r="BI8">
            <v>0</v>
          </cell>
          <cell r="BN8" t="str">
            <v>Notes de frais</v>
          </cell>
          <cell r="BO8">
            <v>2000</v>
          </cell>
          <cell r="BP8">
            <v>0</v>
          </cell>
          <cell r="BU8" t="str">
            <v>Credit bail</v>
          </cell>
          <cell r="BV8">
            <v>4000</v>
          </cell>
          <cell r="BW8">
            <v>0</v>
          </cell>
          <cell r="CB8" t="str">
            <v>H. comptables</v>
          </cell>
          <cell r="CC8">
            <v>476</v>
          </cell>
          <cell r="CD8">
            <v>0</v>
          </cell>
        </row>
        <row r="9">
          <cell r="C9" t="str">
            <v>SALAIRES</v>
          </cell>
          <cell r="D9">
            <v>-476</v>
          </cell>
          <cell r="E9">
            <v>0</v>
          </cell>
          <cell r="J9" t="str">
            <v>S. bancaires</v>
          </cell>
          <cell r="K9">
            <v>7.92</v>
          </cell>
          <cell r="L9">
            <v>0</v>
          </cell>
          <cell r="Q9" t="str">
            <v>S. bancaires</v>
          </cell>
          <cell r="R9">
            <v>7.92</v>
          </cell>
          <cell r="S9">
            <v>0</v>
          </cell>
          <cell r="X9">
            <v>0</v>
          </cell>
          <cell r="Y9">
            <v>0</v>
          </cell>
          <cell r="Z9">
            <v>0</v>
          </cell>
          <cell r="AE9">
            <v>0</v>
          </cell>
          <cell r="AF9">
            <v>0</v>
          </cell>
          <cell r="AG9">
            <v>0</v>
          </cell>
          <cell r="AL9" t="str">
            <v>Ventes Client</v>
          </cell>
          <cell r="AM9">
            <v>0</v>
          </cell>
          <cell r="AN9">
            <v>10566.36</v>
          </cell>
          <cell r="AS9" t="str">
            <v>Restaurant</v>
          </cell>
          <cell r="AT9">
            <v>17.7</v>
          </cell>
          <cell r="AU9">
            <v>0</v>
          </cell>
          <cell r="BG9" t="str">
            <v>Frais administ.</v>
          </cell>
          <cell r="BH9">
            <v>120.63</v>
          </cell>
          <cell r="BI9">
            <v>0</v>
          </cell>
          <cell r="BN9" t="str">
            <v>Ventes Client</v>
          </cell>
          <cell r="BO9">
            <v>0</v>
          </cell>
          <cell r="BP9">
            <v>900</v>
          </cell>
          <cell r="BU9" t="str">
            <v>Credit bail</v>
          </cell>
          <cell r="BV9">
            <v>285</v>
          </cell>
          <cell r="BW9">
            <v>0</v>
          </cell>
          <cell r="CB9" t="str">
            <v>Ventes Client</v>
          </cell>
          <cell r="CC9">
            <v>0</v>
          </cell>
          <cell r="CD9">
            <v>1026</v>
          </cell>
        </row>
        <row r="10">
          <cell r="C10" t="str">
            <v>ABONNEMT / ACHAT BDD</v>
          </cell>
          <cell r="D10">
            <v>-796</v>
          </cell>
          <cell r="E10">
            <v>0</v>
          </cell>
          <cell r="J10" t="str">
            <v>S. bancaires</v>
          </cell>
          <cell r="K10">
            <v>8.4</v>
          </cell>
          <cell r="L10">
            <v>0</v>
          </cell>
          <cell r="Q10" t="str">
            <v>S. bancaires</v>
          </cell>
          <cell r="R10">
            <v>8.4</v>
          </cell>
          <cell r="S10">
            <v>0</v>
          </cell>
          <cell r="X10">
            <v>0</v>
          </cell>
          <cell r="Y10">
            <v>0</v>
          </cell>
          <cell r="Z10">
            <v>0</v>
          </cell>
          <cell r="AE10">
            <v>0</v>
          </cell>
          <cell r="AF10">
            <v>0</v>
          </cell>
          <cell r="AG10">
            <v>0</v>
          </cell>
          <cell r="AL10" t="str">
            <v>Ventes Client</v>
          </cell>
          <cell r="AM10">
            <v>0</v>
          </cell>
          <cell r="AN10">
            <v>1008</v>
          </cell>
          <cell r="AS10" t="str">
            <v>Restaurant</v>
          </cell>
          <cell r="AT10">
            <v>151.63999999999999</v>
          </cell>
          <cell r="AU10">
            <v>0</v>
          </cell>
          <cell r="BG10" t="str">
            <v>Carburant</v>
          </cell>
          <cell r="BH10">
            <v>72.2</v>
          </cell>
          <cell r="BI10">
            <v>0</v>
          </cell>
          <cell r="BN10" t="str">
            <v>Restaurant</v>
          </cell>
          <cell r="BO10">
            <v>49.4</v>
          </cell>
          <cell r="BP10">
            <v>0</v>
          </cell>
          <cell r="BU10" t="str">
            <v>H. comptables</v>
          </cell>
          <cell r="BV10">
            <v>476</v>
          </cell>
          <cell r="BW10">
            <v>0</v>
          </cell>
          <cell r="CB10" t="str">
            <v>Véhicules</v>
          </cell>
          <cell r="CC10">
            <v>424.49</v>
          </cell>
          <cell r="CD10">
            <v>0</v>
          </cell>
        </row>
        <row r="11">
          <cell r="C11" t="str">
            <v>SALAIRES</v>
          </cell>
          <cell r="D11">
            <v>-900</v>
          </cell>
          <cell r="E11">
            <v>0</v>
          </cell>
          <cell r="J11">
            <v>0</v>
          </cell>
          <cell r="K11">
            <v>0</v>
          </cell>
          <cell r="L11">
            <v>0</v>
          </cell>
          <cell r="Q11" t="str">
            <v>Taxe pro.</v>
          </cell>
          <cell r="R11">
            <v>0</v>
          </cell>
          <cell r="S11">
            <v>0</v>
          </cell>
          <cell r="X11">
            <v>0</v>
          </cell>
          <cell r="Y11">
            <v>0</v>
          </cell>
          <cell r="Z11">
            <v>0</v>
          </cell>
          <cell r="AE11">
            <v>0</v>
          </cell>
          <cell r="AF11">
            <v>0</v>
          </cell>
          <cell r="AG11">
            <v>0</v>
          </cell>
          <cell r="AL11" t="str">
            <v>Restaurant</v>
          </cell>
          <cell r="AM11">
            <v>15.7</v>
          </cell>
          <cell r="AN11">
            <v>0</v>
          </cell>
          <cell r="AS11" t="str">
            <v>Divers</v>
          </cell>
          <cell r="AT11">
            <v>30.4</v>
          </cell>
          <cell r="AU11">
            <v>0</v>
          </cell>
          <cell r="BG11" t="str">
            <v>Achat Matériels</v>
          </cell>
          <cell r="BH11">
            <v>55.67</v>
          </cell>
          <cell r="BI11">
            <v>0</v>
          </cell>
          <cell r="BN11" t="str">
            <v>Achat Matériels</v>
          </cell>
          <cell r="BO11">
            <v>15870</v>
          </cell>
          <cell r="BP11">
            <v>0</v>
          </cell>
          <cell r="BU11" t="str">
            <v>Pro Btp</v>
          </cell>
          <cell r="BV11">
            <v>475.34</v>
          </cell>
          <cell r="BW11">
            <v>0</v>
          </cell>
          <cell r="CB11" t="str">
            <v>S. bancaires</v>
          </cell>
          <cell r="CC11">
            <v>7.92</v>
          </cell>
          <cell r="CD11">
            <v>0</v>
          </cell>
        </row>
        <row r="12">
          <cell r="C12" t="str">
            <v>SALAIRES</v>
          </cell>
          <cell r="D12">
            <v>-1000</v>
          </cell>
          <cell r="E12">
            <v>0</v>
          </cell>
          <cell r="J12">
            <v>0</v>
          </cell>
          <cell r="K12">
            <v>0</v>
          </cell>
          <cell r="L12">
            <v>0</v>
          </cell>
          <cell r="Q12">
            <v>0</v>
          </cell>
          <cell r="R12">
            <v>0</v>
          </cell>
          <cell r="S12">
            <v>0</v>
          </cell>
          <cell r="X12">
            <v>0</v>
          </cell>
          <cell r="Y12">
            <v>0</v>
          </cell>
          <cell r="Z12">
            <v>0</v>
          </cell>
          <cell r="AE12">
            <v>0</v>
          </cell>
          <cell r="AF12">
            <v>0</v>
          </cell>
          <cell r="AG12">
            <v>0</v>
          </cell>
          <cell r="AL12" t="str">
            <v>Internet mobile</v>
          </cell>
          <cell r="AM12">
            <v>59</v>
          </cell>
          <cell r="AN12">
            <v>0</v>
          </cell>
          <cell r="AS12" t="str">
            <v>Ventes Client</v>
          </cell>
          <cell r="AT12">
            <v>0</v>
          </cell>
          <cell r="AU12">
            <v>834</v>
          </cell>
          <cell r="BG12" t="str">
            <v>Restaurant</v>
          </cell>
          <cell r="BH12">
            <v>20</v>
          </cell>
          <cell r="BI12">
            <v>0</v>
          </cell>
          <cell r="BN12" t="str">
            <v>Carburant</v>
          </cell>
          <cell r="BO12">
            <v>57</v>
          </cell>
          <cell r="BP12">
            <v>0</v>
          </cell>
          <cell r="BU12" t="str">
            <v>Achat Matériels</v>
          </cell>
          <cell r="BV12">
            <v>6073.54</v>
          </cell>
          <cell r="BW12">
            <v>0</v>
          </cell>
          <cell r="CB12" t="str">
            <v>S. bancaires</v>
          </cell>
          <cell r="CC12">
            <v>8.4</v>
          </cell>
          <cell r="CD12">
            <v>0</v>
          </cell>
        </row>
        <row r="13">
          <cell r="C13" t="str">
            <v>SALAIRES</v>
          </cell>
          <cell r="D13">
            <v>0</v>
          </cell>
          <cell r="E13">
            <v>25000</v>
          </cell>
          <cell r="J13">
            <v>0</v>
          </cell>
          <cell r="K13">
            <v>0</v>
          </cell>
          <cell r="L13">
            <v>0</v>
          </cell>
          <cell r="Q13">
            <v>0</v>
          </cell>
          <cell r="R13">
            <v>0</v>
          </cell>
          <cell r="S13">
            <v>0</v>
          </cell>
          <cell r="X13">
            <v>0</v>
          </cell>
          <cell r="Y13">
            <v>0</v>
          </cell>
          <cell r="Z13">
            <v>0</v>
          </cell>
          <cell r="AE13">
            <v>0</v>
          </cell>
          <cell r="AF13">
            <v>0</v>
          </cell>
          <cell r="AG13">
            <v>0</v>
          </cell>
          <cell r="AL13" t="str">
            <v>Carburant</v>
          </cell>
          <cell r="AM13">
            <v>61</v>
          </cell>
          <cell r="AN13">
            <v>0</v>
          </cell>
          <cell r="AS13" t="str">
            <v>Déplacement</v>
          </cell>
          <cell r="AT13">
            <v>14.8</v>
          </cell>
          <cell r="AU13">
            <v>0</v>
          </cell>
          <cell r="BG13" t="str">
            <v>Achat Matériels</v>
          </cell>
          <cell r="BH13">
            <v>60.12</v>
          </cell>
          <cell r="BI13">
            <v>0</v>
          </cell>
          <cell r="BN13" t="str">
            <v>Carburant</v>
          </cell>
          <cell r="BO13">
            <v>100</v>
          </cell>
          <cell r="BP13">
            <v>0</v>
          </cell>
          <cell r="BU13" t="str">
            <v>Achat Matériels</v>
          </cell>
          <cell r="BV13">
            <v>1287.78</v>
          </cell>
          <cell r="BW13">
            <v>0</v>
          </cell>
          <cell r="CB13">
            <v>0</v>
          </cell>
          <cell r="CC13">
            <v>0</v>
          </cell>
          <cell r="CD13">
            <v>0</v>
          </cell>
        </row>
        <row r="14">
          <cell r="C14" t="str">
            <v>SALAIRES</v>
          </cell>
          <cell r="D14">
            <v>-5000</v>
          </cell>
          <cell r="E14">
            <v>0</v>
          </cell>
          <cell r="J14">
            <v>0</v>
          </cell>
          <cell r="K14">
            <v>0</v>
          </cell>
          <cell r="L14">
            <v>0</v>
          </cell>
          <cell r="Q14">
            <v>0</v>
          </cell>
          <cell r="R14">
            <v>0</v>
          </cell>
          <cell r="S14">
            <v>0</v>
          </cell>
          <cell r="X14">
            <v>0</v>
          </cell>
          <cell r="Y14">
            <v>0</v>
          </cell>
          <cell r="Z14">
            <v>0</v>
          </cell>
          <cell r="AE14">
            <v>0</v>
          </cell>
          <cell r="AF14">
            <v>0</v>
          </cell>
          <cell r="AG14">
            <v>0</v>
          </cell>
          <cell r="AL14" t="str">
            <v>Ventes Client</v>
          </cell>
          <cell r="AM14">
            <v>0</v>
          </cell>
          <cell r="AN14">
            <v>2400</v>
          </cell>
          <cell r="AS14" t="str">
            <v>restaurant</v>
          </cell>
          <cell r="AT14">
            <v>16.72</v>
          </cell>
          <cell r="AU14">
            <v>0</v>
          </cell>
          <cell r="BG14" t="str">
            <v>S. bancaires</v>
          </cell>
          <cell r="BH14">
            <v>223.73</v>
          </cell>
          <cell r="BI14">
            <v>0</v>
          </cell>
          <cell r="BN14" t="str">
            <v>Restaurant</v>
          </cell>
          <cell r="BO14">
            <v>35.6</v>
          </cell>
          <cell r="BP14">
            <v>0</v>
          </cell>
          <cell r="BU14" t="str">
            <v>Credit bail</v>
          </cell>
          <cell r="BV14">
            <v>5213.38</v>
          </cell>
          <cell r="BW14">
            <v>0</v>
          </cell>
          <cell r="CB14">
            <v>0</v>
          </cell>
          <cell r="CC14">
            <v>0</v>
          </cell>
          <cell r="CD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J15">
            <v>0</v>
          </cell>
          <cell r="K15">
            <v>0</v>
          </cell>
          <cell r="L15">
            <v>0</v>
          </cell>
          <cell r="Q15">
            <v>0</v>
          </cell>
          <cell r="R15">
            <v>0</v>
          </cell>
          <cell r="S15">
            <v>0</v>
          </cell>
          <cell r="X15">
            <v>0</v>
          </cell>
          <cell r="Y15">
            <v>0</v>
          </cell>
          <cell r="Z15">
            <v>0</v>
          </cell>
          <cell r="AE15">
            <v>0</v>
          </cell>
          <cell r="AF15">
            <v>0</v>
          </cell>
          <cell r="AG15">
            <v>0</v>
          </cell>
          <cell r="AL15" t="str">
            <v>Véhicules</v>
          </cell>
          <cell r="AM15">
            <v>2400</v>
          </cell>
          <cell r="AN15">
            <v>0</v>
          </cell>
          <cell r="AS15" t="str">
            <v>Carburant</v>
          </cell>
          <cell r="AT15">
            <v>100.01</v>
          </cell>
          <cell r="AU15">
            <v>0</v>
          </cell>
          <cell r="BG15" t="str">
            <v>Restaurant</v>
          </cell>
          <cell r="BH15">
            <v>12.8</v>
          </cell>
          <cell r="BI15">
            <v>0</v>
          </cell>
          <cell r="BN15" t="str">
            <v>Frais administ.</v>
          </cell>
          <cell r="BO15">
            <v>20.190000000000001</v>
          </cell>
          <cell r="BP15">
            <v>0</v>
          </cell>
          <cell r="BU15" t="str">
            <v>Véhicules</v>
          </cell>
          <cell r="BV15">
            <v>2613.8000000000002</v>
          </cell>
          <cell r="BW15">
            <v>0</v>
          </cell>
          <cell r="CB15">
            <v>0</v>
          </cell>
          <cell r="CC15">
            <v>0</v>
          </cell>
          <cell r="CD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J16">
            <v>0</v>
          </cell>
          <cell r="K16">
            <v>0</v>
          </cell>
          <cell r="L16">
            <v>0</v>
          </cell>
          <cell r="Q16">
            <v>0</v>
          </cell>
          <cell r="R16">
            <v>0</v>
          </cell>
          <cell r="S16">
            <v>0</v>
          </cell>
          <cell r="X16">
            <v>0</v>
          </cell>
          <cell r="Y16">
            <v>0</v>
          </cell>
          <cell r="Z16">
            <v>0</v>
          </cell>
          <cell r="AE16">
            <v>0</v>
          </cell>
          <cell r="AF16">
            <v>0</v>
          </cell>
          <cell r="AG16">
            <v>0</v>
          </cell>
          <cell r="AL16" t="str">
            <v>Déplacement</v>
          </cell>
          <cell r="AM16">
            <v>10.5</v>
          </cell>
          <cell r="AN16">
            <v>0</v>
          </cell>
          <cell r="AS16" t="str">
            <v>Restaurant</v>
          </cell>
          <cell r="AT16">
            <v>9.9</v>
          </cell>
          <cell r="AU16">
            <v>0</v>
          </cell>
          <cell r="BG16" t="str">
            <v>Carburant</v>
          </cell>
          <cell r="BH16">
            <v>26.54</v>
          </cell>
          <cell r="BI16">
            <v>0</v>
          </cell>
          <cell r="BN16" t="str">
            <v>Achat Matériels</v>
          </cell>
          <cell r="BO16">
            <v>1056</v>
          </cell>
          <cell r="BP16">
            <v>0</v>
          </cell>
          <cell r="BU16" t="str">
            <v>Congés Payés</v>
          </cell>
          <cell r="BV16">
            <v>670.96</v>
          </cell>
          <cell r="BW16">
            <v>0</v>
          </cell>
          <cell r="CB16">
            <v>0</v>
          </cell>
          <cell r="CC16">
            <v>0</v>
          </cell>
          <cell r="CD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J17">
            <v>0</v>
          </cell>
          <cell r="K17">
            <v>0</v>
          </cell>
          <cell r="L17">
            <v>0</v>
          </cell>
          <cell r="Q17">
            <v>0</v>
          </cell>
          <cell r="R17">
            <v>0</v>
          </cell>
          <cell r="S17">
            <v>0</v>
          </cell>
          <cell r="X17">
            <v>0</v>
          </cell>
          <cell r="Y17">
            <v>0</v>
          </cell>
          <cell r="Z17">
            <v>0</v>
          </cell>
          <cell r="AE17">
            <v>0</v>
          </cell>
          <cell r="AF17">
            <v>0</v>
          </cell>
          <cell r="AG17">
            <v>0</v>
          </cell>
          <cell r="AL17" t="str">
            <v>Achat Matériels</v>
          </cell>
          <cell r="AM17">
            <v>2761.92</v>
          </cell>
          <cell r="AN17">
            <v>0</v>
          </cell>
          <cell r="AS17" t="str">
            <v>Frais administ.</v>
          </cell>
          <cell r="AT17">
            <v>37.18</v>
          </cell>
          <cell r="AU17">
            <v>0</v>
          </cell>
          <cell r="BG17" t="str">
            <v>Restaurant</v>
          </cell>
          <cell r="BH17">
            <v>67.06</v>
          </cell>
          <cell r="BI17">
            <v>0</v>
          </cell>
          <cell r="BN17" t="str">
            <v>Véhicules</v>
          </cell>
          <cell r="BO17">
            <v>772.8</v>
          </cell>
          <cell r="BP17">
            <v>0</v>
          </cell>
          <cell r="BU17" t="str">
            <v>Véhicules</v>
          </cell>
          <cell r="BV17">
            <v>12500</v>
          </cell>
          <cell r="BW17">
            <v>0</v>
          </cell>
          <cell r="CB17">
            <v>0</v>
          </cell>
          <cell r="CC17">
            <v>0</v>
          </cell>
          <cell r="CD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J18">
            <v>0</v>
          </cell>
          <cell r="K18">
            <v>0</v>
          </cell>
          <cell r="L18">
            <v>0</v>
          </cell>
          <cell r="Q18">
            <v>0</v>
          </cell>
          <cell r="R18">
            <v>0</v>
          </cell>
          <cell r="S18">
            <v>0</v>
          </cell>
          <cell r="X18">
            <v>0</v>
          </cell>
          <cell r="Y18">
            <v>0</v>
          </cell>
          <cell r="Z18">
            <v>0</v>
          </cell>
          <cell r="AE18">
            <v>0</v>
          </cell>
          <cell r="AF18">
            <v>0</v>
          </cell>
          <cell r="AG18">
            <v>0</v>
          </cell>
          <cell r="AL18" t="str">
            <v>Restaurant</v>
          </cell>
          <cell r="AM18">
            <v>150</v>
          </cell>
          <cell r="AN18">
            <v>0</v>
          </cell>
          <cell r="AS18" t="str">
            <v>Assu. RC/DEC</v>
          </cell>
          <cell r="AT18">
            <v>1528.52</v>
          </cell>
          <cell r="AU18">
            <v>0</v>
          </cell>
          <cell r="BG18" t="str">
            <v>Achat Matériels</v>
          </cell>
          <cell r="BH18">
            <v>30.95</v>
          </cell>
          <cell r="BI18">
            <v>0</v>
          </cell>
          <cell r="BN18" t="str">
            <v>S. bancaires</v>
          </cell>
          <cell r="BO18">
            <v>20</v>
          </cell>
          <cell r="BP18">
            <v>0</v>
          </cell>
          <cell r="BU18" t="str">
            <v>Véhicules</v>
          </cell>
          <cell r="BV18">
            <v>372.5</v>
          </cell>
          <cell r="BW18">
            <v>0</v>
          </cell>
          <cell r="CB18">
            <v>0</v>
          </cell>
          <cell r="CC18">
            <v>0</v>
          </cell>
          <cell r="CD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J19">
            <v>0</v>
          </cell>
          <cell r="K19">
            <v>0</v>
          </cell>
          <cell r="L19">
            <v>0</v>
          </cell>
          <cell r="Q19">
            <v>0</v>
          </cell>
          <cell r="R19">
            <v>0</v>
          </cell>
          <cell r="S19">
            <v>0</v>
          </cell>
          <cell r="X19">
            <v>0</v>
          </cell>
          <cell r="Y19">
            <v>0</v>
          </cell>
          <cell r="Z19">
            <v>0</v>
          </cell>
          <cell r="AE19">
            <v>0</v>
          </cell>
          <cell r="AF19">
            <v>0</v>
          </cell>
          <cell r="AG19">
            <v>0</v>
          </cell>
          <cell r="AL19" t="str">
            <v>Ventes Client</v>
          </cell>
          <cell r="AM19">
            <v>0</v>
          </cell>
          <cell r="AN19">
            <v>2198.4</v>
          </cell>
          <cell r="AS19" t="str">
            <v>Ventes Client</v>
          </cell>
          <cell r="AT19">
            <v>0</v>
          </cell>
          <cell r="AU19">
            <v>372</v>
          </cell>
          <cell r="BG19" t="str">
            <v>Restaurant</v>
          </cell>
          <cell r="BH19">
            <v>75.599999999999994</v>
          </cell>
          <cell r="BI19">
            <v>0</v>
          </cell>
          <cell r="BN19" t="str">
            <v>Salaires</v>
          </cell>
          <cell r="BO19">
            <v>408.32</v>
          </cell>
          <cell r="BP19">
            <v>0</v>
          </cell>
          <cell r="BU19" t="str">
            <v>Assu. Auto</v>
          </cell>
          <cell r="BV19">
            <v>345.53</v>
          </cell>
          <cell r="BW19">
            <v>0</v>
          </cell>
          <cell r="CB19">
            <v>0</v>
          </cell>
          <cell r="CC19">
            <v>0</v>
          </cell>
          <cell r="CD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J20">
            <v>0</v>
          </cell>
          <cell r="K20">
            <v>0</v>
          </cell>
          <cell r="L20">
            <v>0</v>
          </cell>
          <cell r="Q20">
            <v>0</v>
          </cell>
          <cell r="R20">
            <v>0</v>
          </cell>
          <cell r="S20">
            <v>0</v>
          </cell>
          <cell r="X20">
            <v>0</v>
          </cell>
          <cell r="Y20">
            <v>0</v>
          </cell>
          <cell r="Z20">
            <v>0</v>
          </cell>
          <cell r="AE20">
            <v>0</v>
          </cell>
          <cell r="AF20">
            <v>0</v>
          </cell>
          <cell r="AG20">
            <v>0</v>
          </cell>
          <cell r="AL20" t="str">
            <v>Restaurant</v>
          </cell>
          <cell r="AM20">
            <v>73.5</v>
          </cell>
          <cell r="AN20">
            <v>0</v>
          </cell>
          <cell r="AS20" t="str">
            <v>Déplacement</v>
          </cell>
          <cell r="AT20">
            <v>5</v>
          </cell>
          <cell r="AU20">
            <v>0</v>
          </cell>
          <cell r="BG20" t="str">
            <v>Achat Matériels</v>
          </cell>
          <cell r="BH20">
            <v>40</v>
          </cell>
          <cell r="BI20">
            <v>0</v>
          </cell>
          <cell r="BN20" t="str">
            <v>H. juridiques</v>
          </cell>
          <cell r="BO20">
            <v>637.41999999999996</v>
          </cell>
          <cell r="BP20">
            <v>0</v>
          </cell>
          <cell r="BU20" t="str">
            <v>Véhicules</v>
          </cell>
          <cell r="BV20">
            <v>700</v>
          </cell>
          <cell r="BW20">
            <v>0</v>
          </cell>
          <cell r="CB20">
            <v>0</v>
          </cell>
          <cell r="CC20">
            <v>0</v>
          </cell>
          <cell r="CD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J21">
            <v>0</v>
          </cell>
          <cell r="K21">
            <v>0</v>
          </cell>
          <cell r="L21">
            <v>0</v>
          </cell>
          <cell r="Q21">
            <v>0</v>
          </cell>
          <cell r="R21">
            <v>0</v>
          </cell>
          <cell r="S21">
            <v>0</v>
          </cell>
          <cell r="X21">
            <v>0</v>
          </cell>
          <cell r="Y21">
            <v>0</v>
          </cell>
          <cell r="Z21">
            <v>0</v>
          </cell>
          <cell r="AE21">
            <v>0</v>
          </cell>
          <cell r="AF21">
            <v>0</v>
          </cell>
          <cell r="AG21">
            <v>0</v>
          </cell>
          <cell r="AL21" t="str">
            <v>Outillage</v>
          </cell>
          <cell r="AM21">
            <v>59.89</v>
          </cell>
          <cell r="AN21">
            <v>0</v>
          </cell>
          <cell r="AS21" t="str">
            <v>Carburant</v>
          </cell>
          <cell r="AT21">
            <v>88</v>
          </cell>
          <cell r="AU21">
            <v>0</v>
          </cell>
          <cell r="BG21" t="str">
            <v>Salaires</v>
          </cell>
          <cell r="BH21">
            <v>1296.5999999999999</v>
          </cell>
          <cell r="BI21">
            <v>0</v>
          </cell>
          <cell r="BN21" t="str">
            <v>H. juridiques</v>
          </cell>
          <cell r="BO21">
            <v>1339.1</v>
          </cell>
          <cell r="BP21">
            <v>0</v>
          </cell>
          <cell r="BU21" t="str">
            <v>Ventes Client</v>
          </cell>
          <cell r="BV21">
            <v>0</v>
          </cell>
          <cell r="BW21">
            <v>1239.5999999999999</v>
          </cell>
          <cell r="CB21">
            <v>0</v>
          </cell>
          <cell r="CC21">
            <v>0</v>
          </cell>
          <cell r="CD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J22">
            <v>0</v>
          </cell>
          <cell r="K22">
            <v>0</v>
          </cell>
          <cell r="L22">
            <v>0</v>
          </cell>
          <cell r="Q22">
            <v>0</v>
          </cell>
          <cell r="R22">
            <v>0</v>
          </cell>
          <cell r="S22">
            <v>0</v>
          </cell>
          <cell r="X22">
            <v>0</v>
          </cell>
          <cell r="Y22">
            <v>0</v>
          </cell>
          <cell r="Z22">
            <v>0</v>
          </cell>
          <cell r="AE22">
            <v>0</v>
          </cell>
          <cell r="AF22">
            <v>0</v>
          </cell>
          <cell r="AG22">
            <v>0</v>
          </cell>
          <cell r="AL22" t="str">
            <v>Carburant</v>
          </cell>
          <cell r="AM22">
            <v>52</v>
          </cell>
          <cell r="AN22">
            <v>0</v>
          </cell>
          <cell r="AS22" t="str">
            <v>Restaurant</v>
          </cell>
          <cell r="AT22">
            <v>14.05</v>
          </cell>
          <cell r="AU22">
            <v>0</v>
          </cell>
          <cell r="BG22" t="str">
            <v>Notes de frais</v>
          </cell>
          <cell r="BH22">
            <v>177.9</v>
          </cell>
          <cell r="BI22">
            <v>0</v>
          </cell>
          <cell r="BN22" t="str">
            <v>Ventes Client</v>
          </cell>
          <cell r="BO22">
            <v>0</v>
          </cell>
          <cell r="BP22">
            <v>1052.4000000000001</v>
          </cell>
          <cell r="BU22" t="str">
            <v>Ventes Client</v>
          </cell>
          <cell r="BV22">
            <v>0</v>
          </cell>
          <cell r="BW22">
            <v>3595.92</v>
          </cell>
          <cell r="CB22">
            <v>0</v>
          </cell>
          <cell r="CC22">
            <v>0</v>
          </cell>
          <cell r="CD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J23">
            <v>0</v>
          </cell>
          <cell r="K23">
            <v>0</v>
          </cell>
          <cell r="L23">
            <v>0</v>
          </cell>
          <cell r="Q23">
            <v>0</v>
          </cell>
          <cell r="R23">
            <v>0</v>
          </cell>
          <cell r="S23">
            <v>0</v>
          </cell>
          <cell r="X23">
            <v>0</v>
          </cell>
          <cell r="Y23">
            <v>0</v>
          </cell>
          <cell r="Z23">
            <v>0</v>
          </cell>
          <cell r="AE23">
            <v>0</v>
          </cell>
          <cell r="AF23">
            <v>0</v>
          </cell>
          <cell r="AG23">
            <v>0</v>
          </cell>
          <cell r="AL23" t="str">
            <v>Déplacement</v>
          </cell>
          <cell r="AM23">
            <v>15</v>
          </cell>
          <cell r="AN23">
            <v>0</v>
          </cell>
          <cell r="AS23" t="str">
            <v>Restaurant</v>
          </cell>
          <cell r="AT23">
            <v>25.9</v>
          </cell>
          <cell r="AU23">
            <v>0</v>
          </cell>
          <cell r="BG23" t="str">
            <v>Salaires</v>
          </cell>
          <cell r="BH23">
            <v>99.6</v>
          </cell>
          <cell r="BI23">
            <v>0</v>
          </cell>
          <cell r="BN23" t="str">
            <v>Ventes Client</v>
          </cell>
          <cell r="BO23">
            <v>0</v>
          </cell>
          <cell r="BP23">
            <v>522</v>
          </cell>
          <cell r="BU23" t="str">
            <v>Véhicules</v>
          </cell>
          <cell r="BV23">
            <v>0</v>
          </cell>
          <cell r="BW23">
            <v>2500</v>
          </cell>
          <cell r="CB23">
            <v>0</v>
          </cell>
          <cell r="CC23">
            <v>0</v>
          </cell>
          <cell r="CD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J24">
            <v>0</v>
          </cell>
          <cell r="K24">
            <v>0</v>
          </cell>
          <cell r="L24">
            <v>0</v>
          </cell>
          <cell r="Q24">
            <v>0</v>
          </cell>
          <cell r="R24">
            <v>0</v>
          </cell>
          <cell r="S24">
            <v>0</v>
          </cell>
          <cell r="X24">
            <v>0</v>
          </cell>
          <cell r="Y24">
            <v>0</v>
          </cell>
          <cell r="Z24">
            <v>0</v>
          </cell>
          <cell r="AE24">
            <v>0</v>
          </cell>
          <cell r="AF24">
            <v>0</v>
          </cell>
          <cell r="AG24">
            <v>0</v>
          </cell>
          <cell r="AL24" t="str">
            <v>Notes de frais</v>
          </cell>
          <cell r="AM24">
            <v>915.27</v>
          </cell>
          <cell r="AN24">
            <v>0</v>
          </cell>
          <cell r="AS24" t="str">
            <v>Restaurant</v>
          </cell>
          <cell r="AT24">
            <v>9.7799999999999994</v>
          </cell>
          <cell r="AU24">
            <v>0</v>
          </cell>
          <cell r="BG24" t="str">
            <v>Restaurant</v>
          </cell>
          <cell r="BH24">
            <v>31.4</v>
          </cell>
          <cell r="BI24">
            <v>0</v>
          </cell>
          <cell r="BN24" t="str">
            <v>Restaurant</v>
          </cell>
          <cell r="BO24">
            <v>28.16</v>
          </cell>
          <cell r="BP24">
            <v>0</v>
          </cell>
          <cell r="BU24" t="str">
            <v>Ventes Client</v>
          </cell>
          <cell r="BV24">
            <v>0</v>
          </cell>
          <cell r="BW24">
            <v>1326.6</v>
          </cell>
          <cell r="CB24">
            <v>0</v>
          </cell>
          <cell r="CC24">
            <v>0</v>
          </cell>
          <cell r="CD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J25">
            <v>0</v>
          </cell>
          <cell r="K25">
            <v>0</v>
          </cell>
          <cell r="L25">
            <v>0</v>
          </cell>
          <cell r="Q25">
            <v>0</v>
          </cell>
          <cell r="R25">
            <v>0</v>
          </cell>
          <cell r="S25">
            <v>0</v>
          </cell>
          <cell r="X25">
            <v>0</v>
          </cell>
          <cell r="Y25">
            <v>0</v>
          </cell>
          <cell r="Z25">
            <v>0</v>
          </cell>
          <cell r="AE25">
            <v>0</v>
          </cell>
          <cell r="AF25">
            <v>0</v>
          </cell>
          <cell r="AG25">
            <v>0</v>
          </cell>
          <cell r="AL25" t="str">
            <v>Ventes Client</v>
          </cell>
          <cell r="AM25">
            <v>0</v>
          </cell>
          <cell r="AN25">
            <v>398.4</v>
          </cell>
          <cell r="AS25" t="str">
            <v>S. bancaires</v>
          </cell>
          <cell r="AT25">
            <v>83.2</v>
          </cell>
          <cell r="AU25">
            <v>0</v>
          </cell>
          <cell r="BG25" t="str">
            <v>Achat Matériels</v>
          </cell>
          <cell r="BH25">
            <v>1561.69</v>
          </cell>
          <cell r="BI25">
            <v>0</v>
          </cell>
          <cell r="BN25" t="str">
            <v>Achat Matériels</v>
          </cell>
          <cell r="BO25">
            <v>360</v>
          </cell>
          <cell r="BP25">
            <v>0</v>
          </cell>
          <cell r="BU25" t="str">
            <v>Ventes Client</v>
          </cell>
          <cell r="BV25">
            <v>0</v>
          </cell>
          <cell r="BW25">
            <v>110</v>
          </cell>
          <cell r="CB25">
            <v>0</v>
          </cell>
          <cell r="CC25">
            <v>0</v>
          </cell>
          <cell r="CD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J26">
            <v>0</v>
          </cell>
          <cell r="K26">
            <v>0</v>
          </cell>
          <cell r="L26">
            <v>0</v>
          </cell>
          <cell r="Q26">
            <v>0</v>
          </cell>
          <cell r="R26">
            <v>0</v>
          </cell>
          <cell r="S26">
            <v>0</v>
          </cell>
          <cell r="X26">
            <v>0</v>
          </cell>
          <cell r="Y26">
            <v>0</v>
          </cell>
          <cell r="Z26">
            <v>0</v>
          </cell>
          <cell r="AE26">
            <v>0</v>
          </cell>
          <cell r="AF26">
            <v>0</v>
          </cell>
          <cell r="AG26">
            <v>0</v>
          </cell>
          <cell r="AL26" t="str">
            <v>Achat Matériels</v>
          </cell>
          <cell r="AM26">
            <v>37.799999999999997</v>
          </cell>
          <cell r="AN26">
            <v>0</v>
          </cell>
          <cell r="AS26" t="str">
            <v>Déplacement</v>
          </cell>
          <cell r="AT26">
            <v>400</v>
          </cell>
          <cell r="AU26">
            <v>0</v>
          </cell>
          <cell r="BG26" t="str">
            <v>Restaurant</v>
          </cell>
          <cell r="BH26">
            <v>60.3</v>
          </cell>
          <cell r="BI26">
            <v>0</v>
          </cell>
          <cell r="BN26" t="str">
            <v>Achat Matériels</v>
          </cell>
          <cell r="BO26">
            <v>120</v>
          </cell>
          <cell r="BP26">
            <v>0</v>
          </cell>
          <cell r="BU26" t="str">
            <v>Ventes Client</v>
          </cell>
          <cell r="BV26">
            <v>0</v>
          </cell>
          <cell r="BW26">
            <v>3505.2</v>
          </cell>
          <cell r="CB26">
            <v>0</v>
          </cell>
          <cell r="CC26">
            <v>0</v>
          </cell>
          <cell r="CD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J27">
            <v>0</v>
          </cell>
          <cell r="K27">
            <v>0</v>
          </cell>
          <cell r="L27">
            <v>0</v>
          </cell>
          <cell r="Q27">
            <v>0</v>
          </cell>
          <cell r="R27">
            <v>0</v>
          </cell>
          <cell r="S27">
            <v>0</v>
          </cell>
          <cell r="X27">
            <v>0</v>
          </cell>
          <cell r="Y27">
            <v>0</v>
          </cell>
          <cell r="Z27">
            <v>0</v>
          </cell>
          <cell r="AE27">
            <v>0</v>
          </cell>
          <cell r="AF27">
            <v>0</v>
          </cell>
          <cell r="AG27">
            <v>0</v>
          </cell>
          <cell r="AL27" t="str">
            <v>Achat Matériels</v>
          </cell>
          <cell r="AM27">
            <v>316.94</v>
          </cell>
          <cell r="AN27">
            <v>0</v>
          </cell>
          <cell r="AS27" t="str">
            <v>Déplacement</v>
          </cell>
          <cell r="AT27">
            <v>5.4</v>
          </cell>
          <cell r="AU27">
            <v>0</v>
          </cell>
          <cell r="BG27" t="str">
            <v>Carburant</v>
          </cell>
          <cell r="BH27">
            <v>72.010000000000005</v>
          </cell>
          <cell r="BI27">
            <v>0</v>
          </cell>
          <cell r="BN27" t="str">
            <v>Frais administ.</v>
          </cell>
          <cell r="BO27">
            <v>109.99</v>
          </cell>
          <cell r="BP27">
            <v>0</v>
          </cell>
          <cell r="BU27" t="str">
            <v>H. comptables</v>
          </cell>
          <cell r="BV27">
            <v>476</v>
          </cell>
          <cell r="BW27">
            <v>0</v>
          </cell>
          <cell r="CB27">
            <v>0</v>
          </cell>
          <cell r="CC27">
            <v>0</v>
          </cell>
          <cell r="CD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J28">
            <v>0</v>
          </cell>
          <cell r="K28">
            <v>0</v>
          </cell>
          <cell r="L28">
            <v>0</v>
          </cell>
          <cell r="Q28">
            <v>0</v>
          </cell>
          <cell r="R28">
            <v>0</v>
          </cell>
          <cell r="S28">
            <v>0</v>
          </cell>
          <cell r="X28">
            <v>0</v>
          </cell>
          <cell r="Y28">
            <v>0</v>
          </cell>
          <cell r="Z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0</v>
          </cell>
          <cell r="AM28">
            <v>0</v>
          </cell>
          <cell r="AN28">
            <v>0</v>
          </cell>
          <cell r="AS28" t="str">
            <v>Carburant</v>
          </cell>
          <cell r="AT28">
            <v>50.02</v>
          </cell>
          <cell r="AU28">
            <v>0</v>
          </cell>
          <cell r="BG28" t="str">
            <v>Carburant</v>
          </cell>
          <cell r="BH28">
            <v>100.01</v>
          </cell>
          <cell r="BI28">
            <v>0</v>
          </cell>
          <cell r="BN28" t="str">
            <v>Restaurant</v>
          </cell>
          <cell r="BO28">
            <v>36</v>
          </cell>
          <cell r="BP28">
            <v>0</v>
          </cell>
          <cell r="BU28" t="str">
            <v>Carburant</v>
          </cell>
          <cell r="BV28">
            <v>95</v>
          </cell>
          <cell r="BW28">
            <v>0</v>
          </cell>
          <cell r="CB28">
            <v>0</v>
          </cell>
          <cell r="CC28">
            <v>0</v>
          </cell>
          <cell r="CD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J29">
            <v>0</v>
          </cell>
          <cell r="K29">
            <v>0</v>
          </cell>
          <cell r="L29">
            <v>0</v>
          </cell>
          <cell r="Q29">
            <v>0</v>
          </cell>
          <cell r="R29">
            <v>0</v>
          </cell>
          <cell r="S29">
            <v>0</v>
          </cell>
          <cell r="X29">
            <v>0</v>
          </cell>
          <cell r="Y29">
            <v>0</v>
          </cell>
          <cell r="Z29">
            <v>0</v>
          </cell>
          <cell r="AE29">
            <v>0</v>
          </cell>
          <cell r="AF29">
            <v>0</v>
          </cell>
          <cell r="AG29">
            <v>0</v>
          </cell>
          <cell r="AL29">
            <v>0</v>
          </cell>
          <cell r="AM29">
            <v>0</v>
          </cell>
          <cell r="AN29">
            <v>0</v>
          </cell>
          <cell r="AS29" t="str">
            <v>Frais administ.</v>
          </cell>
          <cell r="AT29">
            <v>108.11</v>
          </cell>
          <cell r="AU29">
            <v>0</v>
          </cell>
          <cell r="BG29" t="str">
            <v>Achat Matériels</v>
          </cell>
          <cell r="BH29">
            <v>86.6</v>
          </cell>
          <cell r="BI29">
            <v>0</v>
          </cell>
          <cell r="BN29" t="str">
            <v>Restaurant</v>
          </cell>
          <cell r="BO29">
            <v>6.4</v>
          </cell>
          <cell r="BP29">
            <v>0</v>
          </cell>
          <cell r="BU29" t="str">
            <v>S. bancaires</v>
          </cell>
          <cell r="BV29">
            <v>125</v>
          </cell>
          <cell r="BW29">
            <v>0</v>
          </cell>
          <cell r="CB29">
            <v>0</v>
          </cell>
          <cell r="CC29">
            <v>0</v>
          </cell>
          <cell r="CD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J30">
            <v>0</v>
          </cell>
          <cell r="K30">
            <v>0</v>
          </cell>
          <cell r="L30">
            <v>0</v>
          </cell>
          <cell r="Q30">
            <v>0</v>
          </cell>
          <cell r="R30">
            <v>0</v>
          </cell>
          <cell r="S30">
            <v>0</v>
          </cell>
          <cell r="X30">
            <v>0</v>
          </cell>
          <cell r="Y30">
            <v>0</v>
          </cell>
          <cell r="Z30">
            <v>0</v>
          </cell>
          <cell r="AE30">
            <v>0</v>
          </cell>
          <cell r="AF30">
            <v>0</v>
          </cell>
          <cell r="AG30">
            <v>0</v>
          </cell>
          <cell r="AL30">
            <v>0</v>
          </cell>
          <cell r="AM30">
            <v>0</v>
          </cell>
          <cell r="AN30">
            <v>0</v>
          </cell>
          <cell r="AS30" t="str">
            <v>Déplacement</v>
          </cell>
          <cell r="AT30">
            <v>2.7</v>
          </cell>
          <cell r="AU30">
            <v>0</v>
          </cell>
          <cell r="BG30" t="str">
            <v>Achat Matériels</v>
          </cell>
          <cell r="BH30">
            <v>113.53</v>
          </cell>
          <cell r="BI30">
            <v>0</v>
          </cell>
          <cell r="BN30" t="str">
            <v>Ventes Client</v>
          </cell>
          <cell r="BO30">
            <v>0</v>
          </cell>
          <cell r="BP30">
            <v>796.8</v>
          </cell>
          <cell r="BU30" t="str">
            <v>Véhicules</v>
          </cell>
          <cell r="BV30">
            <v>0</v>
          </cell>
          <cell r="BW30">
            <v>9922</v>
          </cell>
          <cell r="CB30">
            <v>0</v>
          </cell>
          <cell r="CC30">
            <v>0</v>
          </cell>
          <cell r="CD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J31">
            <v>0</v>
          </cell>
          <cell r="K31">
            <v>0</v>
          </cell>
          <cell r="L31">
            <v>0</v>
          </cell>
          <cell r="Q31">
            <v>0</v>
          </cell>
          <cell r="R31">
            <v>0</v>
          </cell>
          <cell r="S31">
            <v>0</v>
          </cell>
          <cell r="X31">
            <v>0</v>
          </cell>
          <cell r="Y31">
            <v>0</v>
          </cell>
          <cell r="Z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S31" t="str">
            <v>Carburant</v>
          </cell>
          <cell r="AT31">
            <v>93</v>
          </cell>
          <cell r="AU31">
            <v>0</v>
          </cell>
          <cell r="BG31" t="str">
            <v>Méd. travail</v>
          </cell>
          <cell r="BH31">
            <v>3.6</v>
          </cell>
          <cell r="BI31">
            <v>0</v>
          </cell>
          <cell r="BN31" t="str">
            <v>Ventes Client</v>
          </cell>
          <cell r="BO31">
            <v>0</v>
          </cell>
          <cell r="BP31">
            <v>1198.8</v>
          </cell>
          <cell r="BU31" t="str">
            <v>S. bancaires</v>
          </cell>
          <cell r="BV31">
            <v>150</v>
          </cell>
          <cell r="BW31">
            <v>0</v>
          </cell>
          <cell r="CB31">
            <v>0</v>
          </cell>
          <cell r="CC31">
            <v>0</v>
          </cell>
          <cell r="CD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J32">
            <v>0</v>
          </cell>
          <cell r="K32">
            <v>0</v>
          </cell>
          <cell r="L32">
            <v>0</v>
          </cell>
          <cell r="Q32">
            <v>0</v>
          </cell>
          <cell r="R32">
            <v>0</v>
          </cell>
          <cell r="S32">
            <v>0</v>
          </cell>
          <cell r="X32">
            <v>0</v>
          </cell>
          <cell r="Y32">
            <v>0</v>
          </cell>
          <cell r="Z32">
            <v>0</v>
          </cell>
          <cell r="AE32">
            <v>0</v>
          </cell>
          <cell r="AF32">
            <v>0</v>
          </cell>
          <cell r="AG32">
            <v>0</v>
          </cell>
          <cell r="AL32">
            <v>0</v>
          </cell>
          <cell r="AM32">
            <v>0</v>
          </cell>
          <cell r="AN32">
            <v>0</v>
          </cell>
          <cell r="AS32" t="str">
            <v>Restaurant</v>
          </cell>
          <cell r="AT32">
            <v>24.65</v>
          </cell>
          <cell r="AU32">
            <v>0</v>
          </cell>
          <cell r="BG32" t="str">
            <v>Achat Matériels</v>
          </cell>
          <cell r="BH32">
            <v>62.45</v>
          </cell>
          <cell r="BI32">
            <v>0</v>
          </cell>
          <cell r="BN32" t="str">
            <v>Ventes Client</v>
          </cell>
          <cell r="BO32">
            <v>0</v>
          </cell>
          <cell r="BP32">
            <v>1783</v>
          </cell>
          <cell r="BU32" t="str">
            <v>S. bancaires</v>
          </cell>
          <cell r="BV32">
            <v>7.92</v>
          </cell>
          <cell r="BW32">
            <v>0</v>
          </cell>
          <cell r="CB32">
            <v>0</v>
          </cell>
          <cell r="CC32">
            <v>0</v>
          </cell>
          <cell r="CD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J33">
            <v>0</v>
          </cell>
          <cell r="K33">
            <v>0</v>
          </cell>
          <cell r="L33">
            <v>0</v>
          </cell>
          <cell r="Q33">
            <v>0</v>
          </cell>
          <cell r="R33">
            <v>0</v>
          </cell>
          <cell r="S33">
            <v>0</v>
          </cell>
          <cell r="X33">
            <v>0</v>
          </cell>
          <cell r="Y33">
            <v>0</v>
          </cell>
          <cell r="Z33">
            <v>0</v>
          </cell>
          <cell r="AE33">
            <v>0</v>
          </cell>
          <cell r="AF33">
            <v>0</v>
          </cell>
          <cell r="AG33">
            <v>0</v>
          </cell>
          <cell r="AL33">
            <v>0</v>
          </cell>
          <cell r="AM33">
            <v>0</v>
          </cell>
          <cell r="AN33">
            <v>0</v>
          </cell>
          <cell r="AS33" t="str">
            <v>Déplacement</v>
          </cell>
          <cell r="AT33">
            <v>2.7</v>
          </cell>
          <cell r="AU33">
            <v>0</v>
          </cell>
          <cell r="BG33" t="str">
            <v>Restaurant</v>
          </cell>
          <cell r="BH33">
            <v>33.4</v>
          </cell>
          <cell r="BI33">
            <v>0</v>
          </cell>
          <cell r="BN33" t="str">
            <v>Ventes Client</v>
          </cell>
          <cell r="BO33">
            <v>0</v>
          </cell>
          <cell r="BP33">
            <v>1355</v>
          </cell>
          <cell r="BU33" t="str">
            <v>Carburant</v>
          </cell>
          <cell r="BV33">
            <v>100</v>
          </cell>
          <cell r="BW33">
            <v>0</v>
          </cell>
          <cell r="CB33">
            <v>0</v>
          </cell>
          <cell r="CC33">
            <v>0</v>
          </cell>
          <cell r="CD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J34">
            <v>0</v>
          </cell>
          <cell r="K34">
            <v>0</v>
          </cell>
          <cell r="L34">
            <v>0</v>
          </cell>
          <cell r="Q34">
            <v>0</v>
          </cell>
          <cell r="R34">
            <v>0</v>
          </cell>
          <cell r="S34">
            <v>0</v>
          </cell>
          <cell r="X34">
            <v>0</v>
          </cell>
          <cell r="Y34">
            <v>0</v>
          </cell>
          <cell r="Z34">
            <v>0</v>
          </cell>
          <cell r="AE34">
            <v>0</v>
          </cell>
          <cell r="AF34">
            <v>0</v>
          </cell>
          <cell r="AG34">
            <v>0</v>
          </cell>
          <cell r="AL34">
            <v>0</v>
          </cell>
          <cell r="AM34">
            <v>0</v>
          </cell>
          <cell r="AN34">
            <v>0</v>
          </cell>
          <cell r="AS34" t="str">
            <v>Restaurant</v>
          </cell>
          <cell r="AT34">
            <v>72.87</v>
          </cell>
          <cell r="AU34">
            <v>0</v>
          </cell>
          <cell r="BG34" t="str">
            <v>Ventes Client</v>
          </cell>
          <cell r="BH34">
            <v>0</v>
          </cell>
          <cell r="BI34">
            <v>1497.6</v>
          </cell>
          <cell r="BN34" t="str">
            <v>Ventes Client</v>
          </cell>
          <cell r="BO34">
            <v>0</v>
          </cell>
          <cell r="BP34">
            <v>30771.72</v>
          </cell>
          <cell r="BU34" t="str">
            <v>S. bancaires</v>
          </cell>
          <cell r="BV34">
            <v>8.4</v>
          </cell>
          <cell r="BW34">
            <v>0</v>
          </cell>
          <cell r="CB34">
            <v>0</v>
          </cell>
          <cell r="CC34">
            <v>0</v>
          </cell>
          <cell r="CD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J35">
            <v>0</v>
          </cell>
          <cell r="K35">
            <v>0</v>
          </cell>
          <cell r="L35">
            <v>0</v>
          </cell>
          <cell r="Q35">
            <v>0</v>
          </cell>
          <cell r="R35">
            <v>0</v>
          </cell>
          <cell r="S35">
            <v>0</v>
          </cell>
          <cell r="X35">
            <v>0</v>
          </cell>
          <cell r="Y35">
            <v>0</v>
          </cell>
          <cell r="Z35">
            <v>0</v>
          </cell>
          <cell r="AE35">
            <v>0</v>
          </cell>
          <cell r="AF35">
            <v>0</v>
          </cell>
          <cell r="AG35">
            <v>0</v>
          </cell>
          <cell r="AL35">
            <v>0</v>
          </cell>
          <cell r="AM35">
            <v>0</v>
          </cell>
          <cell r="AN35">
            <v>0</v>
          </cell>
          <cell r="AS35" t="str">
            <v>Carburant</v>
          </cell>
          <cell r="AT35">
            <v>62.43</v>
          </cell>
          <cell r="AU35">
            <v>0</v>
          </cell>
          <cell r="BG35" t="str">
            <v>Ventes Client</v>
          </cell>
          <cell r="BH35">
            <v>0</v>
          </cell>
          <cell r="BI35">
            <v>1181.3399999999999</v>
          </cell>
          <cell r="BN35" t="str">
            <v>Ventes Client</v>
          </cell>
          <cell r="BO35">
            <v>0</v>
          </cell>
          <cell r="BP35">
            <v>4354.18</v>
          </cell>
          <cell r="BU35" t="str">
            <v>H. juridiques</v>
          </cell>
          <cell r="BV35">
            <v>6108</v>
          </cell>
          <cell r="BW35">
            <v>0</v>
          </cell>
          <cell r="CB35">
            <v>0</v>
          </cell>
          <cell r="CC35">
            <v>0</v>
          </cell>
          <cell r="CD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J36">
            <v>0</v>
          </cell>
          <cell r="K36">
            <v>0</v>
          </cell>
          <cell r="L36">
            <v>0</v>
          </cell>
          <cell r="Q36">
            <v>0</v>
          </cell>
          <cell r="R36">
            <v>0</v>
          </cell>
          <cell r="S36">
            <v>0</v>
          </cell>
          <cell r="X36">
            <v>0</v>
          </cell>
          <cell r="Y36">
            <v>0</v>
          </cell>
          <cell r="Z36">
            <v>0</v>
          </cell>
          <cell r="AE36">
            <v>0</v>
          </cell>
          <cell r="AF36">
            <v>0</v>
          </cell>
          <cell r="AG36">
            <v>0</v>
          </cell>
          <cell r="AL36">
            <v>0</v>
          </cell>
          <cell r="AM36">
            <v>0</v>
          </cell>
          <cell r="AN36">
            <v>0</v>
          </cell>
          <cell r="AS36" t="str">
            <v>Ventes Client</v>
          </cell>
          <cell r="AT36">
            <v>0</v>
          </cell>
          <cell r="AU36">
            <v>6000</v>
          </cell>
          <cell r="BG36" t="str">
            <v>Carburant</v>
          </cell>
          <cell r="BH36">
            <v>93</v>
          </cell>
          <cell r="BI36">
            <v>0</v>
          </cell>
          <cell r="BN36" t="str">
            <v>Ventes Client</v>
          </cell>
          <cell r="BO36">
            <v>0</v>
          </cell>
          <cell r="BP36">
            <v>2536</v>
          </cell>
          <cell r="BU36" t="str">
            <v>Assu. Auto</v>
          </cell>
          <cell r="BV36">
            <v>6543.13</v>
          </cell>
          <cell r="BW36">
            <v>0</v>
          </cell>
          <cell r="CB36">
            <v>0</v>
          </cell>
          <cell r="CC36">
            <v>0</v>
          </cell>
          <cell r="CD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J37">
            <v>0</v>
          </cell>
          <cell r="K37">
            <v>0</v>
          </cell>
          <cell r="L37">
            <v>0</v>
          </cell>
          <cell r="Q37">
            <v>0</v>
          </cell>
          <cell r="R37">
            <v>0</v>
          </cell>
          <cell r="S37">
            <v>0</v>
          </cell>
          <cell r="X37">
            <v>0</v>
          </cell>
          <cell r="Y37">
            <v>0</v>
          </cell>
          <cell r="Z37">
            <v>0</v>
          </cell>
          <cell r="AE37">
            <v>0</v>
          </cell>
          <cell r="AF37">
            <v>0</v>
          </cell>
          <cell r="AG37">
            <v>0</v>
          </cell>
          <cell r="AL37">
            <v>0</v>
          </cell>
          <cell r="AM37">
            <v>0</v>
          </cell>
          <cell r="AN37">
            <v>0</v>
          </cell>
          <cell r="AS37" t="str">
            <v>Autres personnels</v>
          </cell>
          <cell r="AT37">
            <v>1023.36</v>
          </cell>
          <cell r="AU37">
            <v>0</v>
          </cell>
          <cell r="BG37" t="str">
            <v>Restaurant</v>
          </cell>
          <cell r="BH37">
            <v>48.8</v>
          </cell>
          <cell r="BI37">
            <v>0</v>
          </cell>
          <cell r="BN37" t="str">
            <v>Ventes Client</v>
          </cell>
          <cell r="BO37">
            <v>0</v>
          </cell>
          <cell r="BP37">
            <v>24654.89</v>
          </cell>
          <cell r="BU37" t="str">
            <v>Internet mobile</v>
          </cell>
          <cell r="BV37">
            <v>74.89</v>
          </cell>
          <cell r="BW37">
            <v>0</v>
          </cell>
          <cell r="CB37">
            <v>0</v>
          </cell>
          <cell r="CC37">
            <v>0</v>
          </cell>
          <cell r="CD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J38">
            <v>0</v>
          </cell>
          <cell r="K38">
            <v>0</v>
          </cell>
          <cell r="L38">
            <v>0</v>
          </cell>
          <cell r="Q38">
            <v>0</v>
          </cell>
          <cell r="R38">
            <v>0</v>
          </cell>
          <cell r="S38">
            <v>0</v>
          </cell>
          <cell r="X38">
            <v>0</v>
          </cell>
          <cell r="Y38">
            <v>0</v>
          </cell>
          <cell r="Z38">
            <v>0</v>
          </cell>
          <cell r="AE38">
            <v>0</v>
          </cell>
          <cell r="AF38">
            <v>0</v>
          </cell>
          <cell r="AG38">
            <v>0</v>
          </cell>
          <cell r="AL38">
            <v>0</v>
          </cell>
          <cell r="AM38">
            <v>0</v>
          </cell>
          <cell r="AN38">
            <v>0</v>
          </cell>
          <cell r="AS38" t="str">
            <v>Restaurant</v>
          </cell>
          <cell r="AT38">
            <v>18.3</v>
          </cell>
          <cell r="AU38">
            <v>0</v>
          </cell>
          <cell r="BG38" t="str">
            <v>Salaires</v>
          </cell>
          <cell r="BH38">
            <v>511.68</v>
          </cell>
          <cell r="BI38">
            <v>0</v>
          </cell>
          <cell r="BN38" t="str">
            <v>Ventes Client</v>
          </cell>
          <cell r="BO38">
            <v>0</v>
          </cell>
          <cell r="BP38">
            <v>505.2</v>
          </cell>
          <cell r="BU38" t="str">
            <v>Internet mobile</v>
          </cell>
          <cell r="BV38">
            <v>368.04</v>
          </cell>
          <cell r="BW38">
            <v>0</v>
          </cell>
          <cell r="CB38">
            <v>0</v>
          </cell>
          <cell r="CC38">
            <v>0</v>
          </cell>
          <cell r="CD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J39">
            <v>0</v>
          </cell>
          <cell r="K39">
            <v>0</v>
          </cell>
          <cell r="L39">
            <v>0</v>
          </cell>
          <cell r="Q39">
            <v>0</v>
          </cell>
          <cell r="R39">
            <v>0</v>
          </cell>
          <cell r="S39">
            <v>0</v>
          </cell>
          <cell r="X39">
            <v>0</v>
          </cell>
          <cell r="Y39">
            <v>0</v>
          </cell>
          <cell r="Z39">
            <v>0</v>
          </cell>
          <cell r="AE39">
            <v>0</v>
          </cell>
          <cell r="AF39">
            <v>0</v>
          </cell>
          <cell r="AG39">
            <v>0</v>
          </cell>
          <cell r="AL39">
            <v>0</v>
          </cell>
          <cell r="AM39">
            <v>0</v>
          </cell>
          <cell r="AN39">
            <v>0</v>
          </cell>
          <cell r="AS39" t="str">
            <v>Achat Matériels</v>
          </cell>
          <cell r="AT39">
            <v>87.8</v>
          </cell>
          <cell r="AU39">
            <v>0</v>
          </cell>
          <cell r="BG39" t="str">
            <v>Carburant</v>
          </cell>
          <cell r="BH39">
            <v>54</v>
          </cell>
          <cell r="BI39">
            <v>0</v>
          </cell>
          <cell r="BN39" t="str">
            <v>Ventes Client</v>
          </cell>
          <cell r="BO39">
            <v>0</v>
          </cell>
          <cell r="BP39">
            <v>1152.8</v>
          </cell>
          <cell r="BU39" t="str">
            <v>Véhicules</v>
          </cell>
          <cell r="BV39">
            <v>700</v>
          </cell>
          <cell r="BW39">
            <v>0</v>
          </cell>
          <cell r="CB39">
            <v>0</v>
          </cell>
          <cell r="CC39">
            <v>0</v>
          </cell>
          <cell r="CD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J40">
            <v>0</v>
          </cell>
          <cell r="K40">
            <v>0</v>
          </cell>
          <cell r="L40">
            <v>0</v>
          </cell>
          <cell r="Q40">
            <v>0</v>
          </cell>
          <cell r="R40">
            <v>0</v>
          </cell>
          <cell r="S40">
            <v>0</v>
          </cell>
          <cell r="X40">
            <v>0</v>
          </cell>
          <cell r="Y40">
            <v>0</v>
          </cell>
          <cell r="Z40">
            <v>0</v>
          </cell>
          <cell r="AE40">
            <v>0</v>
          </cell>
          <cell r="AF40">
            <v>0</v>
          </cell>
          <cell r="AG40">
            <v>0</v>
          </cell>
          <cell r="AL40">
            <v>0</v>
          </cell>
          <cell r="AM40">
            <v>0</v>
          </cell>
          <cell r="AN40">
            <v>0</v>
          </cell>
          <cell r="AS40" t="str">
            <v>Ventes Client</v>
          </cell>
          <cell r="AT40">
            <v>0</v>
          </cell>
          <cell r="AU40">
            <v>2880</v>
          </cell>
          <cell r="BG40" t="str">
            <v>Restaurant</v>
          </cell>
          <cell r="BH40">
            <v>114.4</v>
          </cell>
          <cell r="BI40">
            <v>0</v>
          </cell>
          <cell r="BN40" t="str">
            <v>Com. Mark.</v>
          </cell>
          <cell r="BO40">
            <v>89.96</v>
          </cell>
          <cell r="BP40">
            <v>0</v>
          </cell>
          <cell r="BU40">
            <v>0</v>
          </cell>
          <cell r="BV40">
            <v>0</v>
          </cell>
          <cell r="BW40">
            <v>0</v>
          </cell>
          <cell r="CB40">
            <v>0</v>
          </cell>
          <cell r="CC40">
            <v>0</v>
          </cell>
          <cell r="CD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J41">
            <v>0</v>
          </cell>
          <cell r="K41">
            <v>0</v>
          </cell>
          <cell r="L41">
            <v>0</v>
          </cell>
          <cell r="Q41">
            <v>0</v>
          </cell>
          <cell r="R41">
            <v>0</v>
          </cell>
          <cell r="S41">
            <v>0</v>
          </cell>
          <cell r="X41">
            <v>0</v>
          </cell>
          <cell r="Y41">
            <v>0</v>
          </cell>
          <cell r="Z41">
            <v>0</v>
          </cell>
          <cell r="AE41">
            <v>0</v>
          </cell>
          <cell r="AF41">
            <v>0</v>
          </cell>
          <cell r="AG41">
            <v>0</v>
          </cell>
          <cell r="AL41">
            <v>0</v>
          </cell>
          <cell r="AM41">
            <v>0</v>
          </cell>
          <cell r="AN41">
            <v>0</v>
          </cell>
          <cell r="AS41" t="str">
            <v>Ventes Client</v>
          </cell>
          <cell r="AT41">
            <v>0</v>
          </cell>
          <cell r="AU41">
            <v>13187.88</v>
          </cell>
          <cell r="BG41" t="str">
            <v>Restaurant</v>
          </cell>
          <cell r="BH41">
            <v>9.4</v>
          </cell>
          <cell r="BI41">
            <v>0</v>
          </cell>
          <cell r="BN41" t="str">
            <v>S. bancaires</v>
          </cell>
          <cell r="BO41">
            <v>0</v>
          </cell>
          <cell r="BP41">
            <v>29.75</v>
          </cell>
          <cell r="BU41">
            <v>0</v>
          </cell>
          <cell r="BV41">
            <v>0</v>
          </cell>
          <cell r="BW41">
            <v>0</v>
          </cell>
          <cell r="CB41">
            <v>0</v>
          </cell>
          <cell r="CC41">
            <v>0</v>
          </cell>
          <cell r="CD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J42">
            <v>0</v>
          </cell>
          <cell r="K42">
            <v>0</v>
          </cell>
          <cell r="L42">
            <v>0</v>
          </cell>
          <cell r="Q42">
            <v>0</v>
          </cell>
          <cell r="R42">
            <v>0</v>
          </cell>
          <cell r="S42">
            <v>0</v>
          </cell>
          <cell r="X42">
            <v>0</v>
          </cell>
          <cell r="Y42">
            <v>0</v>
          </cell>
          <cell r="Z42">
            <v>0</v>
          </cell>
          <cell r="AE42">
            <v>0</v>
          </cell>
          <cell r="AF42">
            <v>0</v>
          </cell>
          <cell r="AG42">
            <v>0</v>
          </cell>
          <cell r="AL42">
            <v>0</v>
          </cell>
          <cell r="AM42">
            <v>0</v>
          </cell>
          <cell r="AN42">
            <v>0</v>
          </cell>
          <cell r="AS42" t="str">
            <v>Déplacement</v>
          </cell>
          <cell r="AT42">
            <v>20.6</v>
          </cell>
          <cell r="AU42">
            <v>0</v>
          </cell>
          <cell r="BG42" t="str">
            <v>Achat Matériels</v>
          </cell>
          <cell r="BH42">
            <v>175.54</v>
          </cell>
          <cell r="BI42">
            <v>0</v>
          </cell>
          <cell r="BN42" t="str">
            <v>Carburant</v>
          </cell>
          <cell r="BO42">
            <v>101</v>
          </cell>
          <cell r="BP42">
            <v>0</v>
          </cell>
          <cell r="BU42">
            <v>0</v>
          </cell>
          <cell r="BV42">
            <v>0</v>
          </cell>
          <cell r="BW42">
            <v>0</v>
          </cell>
          <cell r="CB42">
            <v>0</v>
          </cell>
          <cell r="CC42">
            <v>0</v>
          </cell>
          <cell r="CD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J43">
            <v>0</v>
          </cell>
          <cell r="K43">
            <v>0</v>
          </cell>
          <cell r="L43">
            <v>0</v>
          </cell>
          <cell r="Q43">
            <v>0</v>
          </cell>
          <cell r="R43">
            <v>0</v>
          </cell>
          <cell r="S43">
            <v>0</v>
          </cell>
          <cell r="X43">
            <v>0</v>
          </cell>
          <cell r="Y43">
            <v>0</v>
          </cell>
          <cell r="Z43">
            <v>0</v>
          </cell>
          <cell r="AE43">
            <v>0</v>
          </cell>
          <cell r="AF43">
            <v>0</v>
          </cell>
          <cell r="AG43">
            <v>0</v>
          </cell>
          <cell r="AL43">
            <v>0</v>
          </cell>
          <cell r="AM43">
            <v>0</v>
          </cell>
          <cell r="AN43">
            <v>0</v>
          </cell>
          <cell r="AS43" t="str">
            <v>Carburant</v>
          </cell>
          <cell r="AT43">
            <v>89</v>
          </cell>
          <cell r="AU43">
            <v>0</v>
          </cell>
          <cell r="BG43" t="str">
            <v>Achat Matériels</v>
          </cell>
          <cell r="BH43">
            <v>18.13</v>
          </cell>
          <cell r="BI43">
            <v>0</v>
          </cell>
          <cell r="BN43" t="str">
            <v>Urssaf</v>
          </cell>
          <cell r="BO43">
            <v>1307</v>
          </cell>
          <cell r="BP43">
            <v>0</v>
          </cell>
          <cell r="BU43">
            <v>0</v>
          </cell>
          <cell r="BV43">
            <v>0</v>
          </cell>
          <cell r="BW43">
            <v>0</v>
          </cell>
          <cell r="CB43">
            <v>0</v>
          </cell>
          <cell r="CC43">
            <v>0</v>
          </cell>
          <cell r="CD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J44">
            <v>0</v>
          </cell>
          <cell r="K44">
            <v>0</v>
          </cell>
          <cell r="L44">
            <v>0</v>
          </cell>
          <cell r="Q44">
            <v>0</v>
          </cell>
          <cell r="R44">
            <v>0</v>
          </cell>
          <cell r="S44">
            <v>0</v>
          </cell>
          <cell r="X44">
            <v>0</v>
          </cell>
          <cell r="Y44">
            <v>0</v>
          </cell>
          <cell r="Z44">
            <v>0</v>
          </cell>
          <cell r="AE44">
            <v>0</v>
          </cell>
          <cell r="AF44">
            <v>0</v>
          </cell>
          <cell r="AG44">
            <v>0</v>
          </cell>
          <cell r="AL44">
            <v>0</v>
          </cell>
          <cell r="AM44">
            <v>0</v>
          </cell>
          <cell r="AN44">
            <v>0</v>
          </cell>
          <cell r="AS44" t="str">
            <v>Restaurant</v>
          </cell>
          <cell r="AT44">
            <v>12.1</v>
          </cell>
          <cell r="AU44">
            <v>0</v>
          </cell>
          <cell r="BG44" t="str">
            <v>Restaurant</v>
          </cell>
          <cell r="BH44">
            <v>12.7</v>
          </cell>
          <cell r="BI44">
            <v>0</v>
          </cell>
          <cell r="BN44" t="str">
            <v>Salaires</v>
          </cell>
          <cell r="BO44">
            <v>700</v>
          </cell>
          <cell r="BP44">
            <v>0</v>
          </cell>
          <cell r="BU44">
            <v>0</v>
          </cell>
          <cell r="BV44">
            <v>0</v>
          </cell>
          <cell r="BW44">
            <v>0</v>
          </cell>
          <cell r="CB44">
            <v>0</v>
          </cell>
          <cell r="CC44">
            <v>0</v>
          </cell>
          <cell r="CD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J45">
            <v>0</v>
          </cell>
          <cell r="K45">
            <v>0</v>
          </cell>
          <cell r="L45">
            <v>0</v>
          </cell>
          <cell r="Q45">
            <v>0</v>
          </cell>
          <cell r="R45">
            <v>0</v>
          </cell>
          <cell r="S45">
            <v>0</v>
          </cell>
          <cell r="X45">
            <v>0</v>
          </cell>
          <cell r="Y45">
            <v>0</v>
          </cell>
          <cell r="Z45">
            <v>0</v>
          </cell>
          <cell r="AE45">
            <v>0</v>
          </cell>
          <cell r="AF45">
            <v>0</v>
          </cell>
          <cell r="AG45">
            <v>0</v>
          </cell>
          <cell r="AL45">
            <v>0</v>
          </cell>
          <cell r="AM45">
            <v>0</v>
          </cell>
          <cell r="AN45">
            <v>0</v>
          </cell>
          <cell r="AS45" t="str">
            <v>H. juridiques</v>
          </cell>
          <cell r="AT45">
            <v>1500</v>
          </cell>
          <cell r="AU45">
            <v>0</v>
          </cell>
          <cell r="BG45" t="str">
            <v>Achat Matériels</v>
          </cell>
          <cell r="BH45">
            <v>2602.94</v>
          </cell>
          <cell r="BI45">
            <v>0</v>
          </cell>
          <cell r="BN45" t="str">
            <v>Frais administ.</v>
          </cell>
          <cell r="BO45">
            <v>311.70999999999998</v>
          </cell>
          <cell r="BP45">
            <v>0</v>
          </cell>
          <cell r="BU45">
            <v>0</v>
          </cell>
          <cell r="BV45">
            <v>0</v>
          </cell>
          <cell r="BW45">
            <v>0</v>
          </cell>
          <cell r="CB45">
            <v>0</v>
          </cell>
          <cell r="CC45">
            <v>0</v>
          </cell>
          <cell r="CD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J46">
            <v>0</v>
          </cell>
          <cell r="K46">
            <v>0</v>
          </cell>
          <cell r="L46">
            <v>0</v>
          </cell>
          <cell r="Q46">
            <v>0</v>
          </cell>
          <cell r="R46">
            <v>0</v>
          </cell>
          <cell r="S46">
            <v>0</v>
          </cell>
          <cell r="X46">
            <v>0</v>
          </cell>
          <cell r="Y46">
            <v>0</v>
          </cell>
          <cell r="Z46">
            <v>0</v>
          </cell>
          <cell r="AE46">
            <v>0</v>
          </cell>
          <cell r="AF46">
            <v>0</v>
          </cell>
          <cell r="AG46">
            <v>0</v>
          </cell>
          <cell r="AL46">
            <v>0</v>
          </cell>
          <cell r="AM46">
            <v>0</v>
          </cell>
          <cell r="AN46">
            <v>0</v>
          </cell>
          <cell r="AS46" t="str">
            <v>Restaurant</v>
          </cell>
          <cell r="AT46">
            <v>68</v>
          </cell>
          <cell r="AU46">
            <v>0</v>
          </cell>
          <cell r="BG46" t="str">
            <v>Outillage</v>
          </cell>
          <cell r="BH46">
            <v>569</v>
          </cell>
          <cell r="BI46">
            <v>0</v>
          </cell>
          <cell r="BN46" t="str">
            <v>H. comptables</v>
          </cell>
          <cell r="BO46">
            <v>34.89</v>
          </cell>
          <cell r="BP46">
            <v>0</v>
          </cell>
          <cell r="BU46">
            <v>0</v>
          </cell>
          <cell r="BV46">
            <v>0</v>
          </cell>
          <cell r="BW46">
            <v>0</v>
          </cell>
          <cell r="CB46">
            <v>0</v>
          </cell>
          <cell r="CC46">
            <v>0</v>
          </cell>
          <cell r="CD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J47">
            <v>0</v>
          </cell>
          <cell r="K47">
            <v>0</v>
          </cell>
          <cell r="L47">
            <v>0</v>
          </cell>
          <cell r="Q47">
            <v>0</v>
          </cell>
          <cell r="R47">
            <v>0</v>
          </cell>
          <cell r="S47">
            <v>0</v>
          </cell>
          <cell r="X47">
            <v>0</v>
          </cell>
          <cell r="Y47">
            <v>0</v>
          </cell>
          <cell r="Z47">
            <v>0</v>
          </cell>
          <cell r="AE47">
            <v>0</v>
          </cell>
          <cell r="AF47">
            <v>0</v>
          </cell>
          <cell r="AG47">
            <v>0</v>
          </cell>
          <cell r="AL47">
            <v>0</v>
          </cell>
          <cell r="AM47">
            <v>0</v>
          </cell>
          <cell r="AN47">
            <v>0</v>
          </cell>
          <cell r="AS47" t="str">
            <v>Restaurant</v>
          </cell>
          <cell r="AT47">
            <v>42.95</v>
          </cell>
          <cell r="AU47">
            <v>0</v>
          </cell>
          <cell r="BG47" t="str">
            <v>Carburant</v>
          </cell>
          <cell r="BH47">
            <v>90</v>
          </cell>
          <cell r="BI47">
            <v>0</v>
          </cell>
          <cell r="BN47" t="str">
            <v>Restaurant</v>
          </cell>
          <cell r="BO47">
            <v>28</v>
          </cell>
          <cell r="BP47">
            <v>0</v>
          </cell>
          <cell r="BU47">
            <v>0</v>
          </cell>
          <cell r="BV47">
            <v>0</v>
          </cell>
          <cell r="BW47">
            <v>0</v>
          </cell>
          <cell r="CB47">
            <v>0</v>
          </cell>
          <cell r="CC47">
            <v>0</v>
          </cell>
          <cell r="CD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J48">
            <v>0</v>
          </cell>
          <cell r="K48">
            <v>0</v>
          </cell>
          <cell r="L48">
            <v>0</v>
          </cell>
          <cell r="Q48">
            <v>0</v>
          </cell>
          <cell r="R48">
            <v>0</v>
          </cell>
          <cell r="S48">
            <v>0</v>
          </cell>
          <cell r="X48">
            <v>0</v>
          </cell>
          <cell r="Y48">
            <v>0</v>
          </cell>
          <cell r="Z48">
            <v>0</v>
          </cell>
          <cell r="AE48">
            <v>0</v>
          </cell>
          <cell r="AF48">
            <v>0</v>
          </cell>
          <cell r="AG48">
            <v>0</v>
          </cell>
          <cell r="AL48">
            <v>0</v>
          </cell>
          <cell r="AM48">
            <v>0</v>
          </cell>
          <cell r="AN48">
            <v>0</v>
          </cell>
          <cell r="AS48" t="str">
            <v>Carburant</v>
          </cell>
          <cell r="AT48">
            <v>92.47</v>
          </cell>
          <cell r="AU48">
            <v>0</v>
          </cell>
          <cell r="BG48" t="str">
            <v>Achat Matériels</v>
          </cell>
          <cell r="BH48">
            <v>45.8</v>
          </cell>
          <cell r="BI48">
            <v>0</v>
          </cell>
          <cell r="BN48" t="str">
            <v>Achat Matériels</v>
          </cell>
          <cell r="BO48">
            <v>30.95</v>
          </cell>
          <cell r="BP48">
            <v>0</v>
          </cell>
          <cell r="BU48">
            <v>0</v>
          </cell>
          <cell r="BV48">
            <v>0</v>
          </cell>
          <cell r="BW48">
            <v>0</v>
          </cell>
          <cell r="CB48">
            <v>0</v>
          </cell>
          <cell r="CC48">
            <v>0</v>
          </cell>
          <cell r="CD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J49">
            <v>0</v>
          </cell>
          <cell r="K49">
            <v>0</v>
          </cell>
          <cell r="L49">
            <v>0</v>
          </cell>
          <cell r="Q49">
            <v>0</v>
          </cell>
          <cell r="R49">
            <v>0</v>
          </cell>
          <cell r="S49">
            <v>0</v>
          </cell>
          <cell r="X49">
            <v>0</v>
          </cell>
          <cell r="Y49">
            <v>0</v>
          </cell>
          <cell r="Z49">
            <v>0</v>
          </cell>
          <cell r="AE49">
            <v>0</v>
          </cell>
          <cell r="AF49">
            <v>0</v>
          </cell>
          <cell r="AG49">
            <v>0</v>
          </cell>
          <cell r="AL49">
            <v>0</v>
          </cell>
          <cell r="AM49">
            <v>0</v>
          </cell>
          <cell r="AN49">
            <v>0</v>
          </cell>
          <cell r="AS49" t="str">
            <v>Outillage</v>
          </cell>
          <cell r="AT49">
            <v>52</v>
          </cell>
          <cell r="AU49">
            <v>0</v>
          </cell>
          <cell r="BG49" t="str">
            <v>Achat Matériels</v>
          </cell>
          <cell r="BH49">
            <v>26840.34</v>
          </cell>
          <cell r="BI49">
            <v>0</v>
          </cell>
          <cell r="BN49" t="str">
            <v>Achat Matériels</v>
          </cell>
          <cell r="BO49">
            <v>86.62</v>
          </cell>
          <cell r="BP49">
            <v>0</v>
          </cell>
          <cell r="BU49">
            <v>0</v>
          </cell>
          <cell r="BV49">
            <v>0</v>
          </cell>
          <cell r="BW49">
            <v>0</v>
          </cell>
          <cell r="CB49">
            <v>0</v>
          </cell>
          <cell r="CC49">
            <v>0</v>
          </cell>
          <cell r="CD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J50">
            <v>0</v>
          </cell>
          <cell r="K50">
            <v>0</v>
          </cell>
          <cell r="L50">
            <v>0</v>
          </cell>
          <cell r="Q50">
            <v>0</v>
          </cell>
          <cell r="R50">
            <v>0</v>
          </cell>
          <cell r="S50">
            <v>0</v>
          </cell>
          <cell r="X50">
            <v>0</v>
          </cell>
          <cell r="Y50">
            <v>0</v>
          </cell>
          <cell r="Z50">
            <v>0</v>
          </cell>
          <cell r="AE50">
            <v>0</v>
          </cell>
          <cell r="AF50">
            <v>0</v>
          </cell>
          <cell r="AG50">
            <v>0</v>
          </cell>
          <cell r="AL50">
            <v>0</v>
          </cell>
          <cell r="AM50">
            <v>0</v>
          </cell>
          <cell r="AN50">
            <v>0</v>
          </cell>
          <cell r="AS50" t="str">
            <v>Restaurant</v>
          </cell>
          <cell r="AT50">
            <v>29.98</v>
          </cell>
          <cell r="AU50">
            <v>0</v>
          </cell>
          <cell r="BG50">
            <v>0</v>
          </cell>
          <cell r="BH50">
            <v>0</v>
          </cell>
          <cell r="BI50">
            <v>0</v>
          </cell>
          <cell r="BN50" t="str">
            <v>Achat Matériels</v>
          </cell>
          <cell r="BO50">
            <v>185.7</v>
          </cell>
          <cell r="BP50">
            <v>0</v>
          </cell>
          <cell r="BU50">
            <v>0</v>
          </cell>
          <cell r="BV50">
            <v>0</v>
          </cell>
          <cell r="BW50">
            <v>0</v>
          </cell>
          <cell r="CB50">
            <v>0</v>
          </cell>
          <cell r="CC50">
            <v>0</v>
          </cell>
          <cell r="CD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J51">
            <v>0</v>
          </cell>
          <cell r="K51">
            <v>0</v>
          </cell>
          <cell r="L51">
            <v>0</v>
          </cell>
          <cell r="Q51">
            <v>0</v>
          </cell>
          <cell r="R51">
            <v>0</v>
          </cell>
          <cell r="S51">
            <v>0</v>
          </cell>
          <cell r="X51">
            <v>0</v>
          </cell>
          <cell r="Y51">
            <v>0</v>
          </cell>
          <cell r="Z51">
            <v>0</v>
          </cell>
          <cell r="AE51">
            <v>0</v>
          </cell>
          <cell r="AF51">
            <v>0</v>
          </cell>
          <cell r="AG51">
            <v>0</v>
          </cell>
          <cell r="AL51">
            <v>0</v>
          </cell>
          <cell r="AM51">
            <v>0</v>
          </cell>
          <cell r="AN51">
            <v>0</v>
          </cell>
          <cell r="AS51" t="str">
            <v>Notes de frais</v>
          </cell>
          <cell r="AT51">
            <v>236.27</v>
          </cell>
          <cell r="AU51">
            <v>0</v>
          </cell>
          <cell r="BG51">
            <v>0</v>
          </cell>
          <cell r="BH51">
            <v>0</v>
          </cell>
          <cell r="BI51">
            <v>0</v>
          </cell>
          <cell r="BN51" t="str">
            <v>Restaurant</v>
          </cell>
          <cell r="BO51">
            <v>28.23</v>
          </cell>
          <cell r="BP51">
            <v>0</v>
          </cell>
          <cell r="BU51">
            <v>0</v>
          </cell>
          <cell r="BV51">
            <v>0</v>
          </cell>
          <cell r="BW51">
            <v>0</v>
          </cell>
          <cell r="CB51">
            <v>0</v>
          </cell>
          <cell r="CC51">
            <v>0</v>
          </cell>
          <cell r="CD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J52">
            <v>0</v>
          </cell>
          <cell r="K52">
            <v>0</v>
          </cell>
          <cell r="L52">
            <v>0</v>
          </cell>
          <cell r="Q52">
            <v>0</v>
          </cell>
          <cell r="R52">
            <v>0</v>
          </cell>
          <cell r="S52">
            <v>0</v>
          </cell>
          <cell r="X52">
            <v>0</v>
          </cell>
          <cell r="Y52">
            <v>0</v>
          </cell>
          <cell r="Z52">
            <v>0</v>
          </cell>
          <cell r="AE52">
            <v>0</v>
          </cell>
          <cell r="AF52">
            <v>0</v>
          </cell>
          <cell r="AG52">
            <v>0</v>
          </cell>
          <cell r="AL52">
            <v>0</v>
          </cell>
          <cell r="AM52">
            <v>0</v>
          </cell>
          <cell r="AN52">
            <v>0</v>
          </cell>
          <cell r="AS52" t="str">
            <v>Notes de frais</v>
          </cell>
          <cell r="AT52">
            <v>1977.87</v>
          </cell>
          <cell r="AU52">
            <v>0</v>
          </cell>
          <cell r="BG52">
            <v>0</v>
          </cell>
          <cell r="BH52">
            <v>0</v>
          </cell>
          <cell r="BI52">
            <v>0</v>
          </cell>
          <cell r="BN52" t="str">
            <v>Achat Matériels</v>
          </cell>
          <cell r="BO52">
            <v>44.86</v>
          </cell>
          <cell r="BP52">
            <v>0</v>
          </cell>
          <cell r="BU52">
            <v>0</v>
          </cell>
          <cell r="BV52">
            <v>0</v>
          </cell>
          <cell r="BW52">
            <v>0</v>
          </cell>
          <cell r="CB52">
            <v>0</v>
          </cell>
          <cell r="CC52">
            <v>0</v>
          </cell>
          <cell r="CD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J53">
            <v>0</v>
          </cell>
          <cell r="K53">
            <v>0</v>
          </cell>
          <cell r="L53">
            <v>0</v>
          </cell>
          <cell r="Q53">
            <v>0</v>
          </cell>
          <cell r="R53">
            <v>0</v>
          </cell>
          <cell r="S53">
            <v>0</v>
          </cell>
          <cell r="X53">
            <v>0</v>
          </cell>
          <cell r="Y53">
            <v>0</v>
          </cell>
          <cell r="Z53">
            <v>0</v>
          </cell>
          <cell r="AE53">
            <v>0</v>
          </cell>
          <cell r="AF53">
            <v>0</v>
          </cell>
          <cell r="AG53">
            <v>0</v>
          </cell>
          <cell r="AL53">
            <v>0</v>
          </cell>
          <cell r="AM53">
            <v>0</v>
          </cell>
          <cell r="AN53">
            <v>0</v>
          </cell>
          <cell r="AS53" t="str">
            <v>Véhicules</v>
          </cell>
          <cell r="AT53">
            <v>256.5</v>
          </cell>
          <cell r="AU53">
            <v>0</v>
          </cell>
          <cell r="BG53">
            <v>0</v>
          </cell>
          <cell r="BH53">
            <v>0</v>
          </cell>
          <cell r="BI53">
            <v>0</v>
          </cell>
          <cell r="BN53" t="str">
            <v>Pro Btp</v>
          </cell>
          <cell r="BO53">
            <v>444</v>
          </cell>
          <cell r="BP53">
            <v>0</v>
          </cell>
          <cell r="BU53">
            <v>0</v>
          </cell>
          <cell r="BV53">
            <v>0</v>
          </cell>
          <cell r="BW53">
            <v>0</v>
          </cell>
          <cell r="CB53">
            <v>0</v>
          </cell>
          <cell r="CC53">
            <v>0</v>
          </cell>
          <cell r="CD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J54">
            <v>0</v>
          </cell>
          <cell r="K54">
            <v>0</v>
          </cell>
          <cell r="L54">
            <v>0</v>
          </cell>
          <cell r="Q54">
            <v>0</v>
          </cell>
          <cell r="R54">
            <v>0</v>
          </cell>
          <cell r="S54">
            <v>0</v>
          </cell>
          <cell r="X54">
            <v>0</v>
          </cell>
          <cell r="Y54">
            <v>0</v>
          </cell>
          <cell r="Z54">
            <v>0</v>
          </cell>
          <cell r="AE54">
            <v>0</v>
          </cell>
          <cell r="AF54">
            <v>0</v>
          </cell>
          <cell r="AG54">
            <v>0</v>
          </cell>
          <cell r="AL54">
            <v>0</v>
          </cell>
          <cell r="AM54">
            <v>0</v>
          </cell>
          <cell r="AN54">
            <v>0</v>
          </cell>
          <cell r="AS54" t="str">
            <v>Frais administ.</v>
          </cell>
          <cell r="AT54">
            <v>71.59</v>
          </cell>
          <cell r="AU54">
            <v>0</v>
          </cell>
          <cell r="BG54">
            <v>0</v>
          </cell>
          <cell r="BH54">
            <v>0</v>
          </cell>
          <cell r="BI54">
            <v>0</v>
          </cell>
          <cell r="BN54" t="str">
            <v>Achat Matériels</v>
          </cell>
          <cell r="BO54">
            <v>641.16</v>
          </cell>
          <cell r="BP54">
            <v>0</v>
          </cell>
          <cell r="BU54">
            <v>0</v>
          </cell>
          <cell r="BV54">
            <v>0</v>
          </cell>
          <cell r="BW54">
            <v>0</v>
          </cell>
          <cell r="CB54">
            <v>0</v>
          </cell>
          <cell r="CC54">
            <v>0</v>
          </cell>
          <cell r="CD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J55">
            <v>0</v>
          </cell>
          <cell r="K55">
            <v>0</v>
          </cell>
          <cell r="L55">
            <v>0</v>
          </cell>
          <cell r="Q55">
            <v>0</v>
          </cell>
          <cell r="R55">
            <v>0</v>
          </cell>
          <cell r="S55">
            <v>0</v>
          </cell>
          <cell r="X55">
            <v>0</v>
          </cell>
          <cell r="Y55">
            <v>0</v>
          </cell>
          <cell r="Z55">
            <v>0</v>
          </cell>
          <cell r="AE55">
            <v>0</v>
          </cell>
          <cell r="AF55">
            <v>0</v>
          </cell>
          <cell r="AG55">
            <v>0</v>
          </cell>
          <cell r="AL55">
            <v>0</v>
          </cell>
          <cell r="AM55">
            <v>0</v>
          </cell>
          <cell r="AN55">
            <v>0</v>
          </cell>
          <cell r="AS55" t="str">
            <v>Carburant</v>
          </cell>
          <cell r="AT55">
            <v>90</v>
          </cell>
          <cell r="AU55">
            <v>0</v>
          </cell>
          <cell r="BG55">
            <v>0</v>
          </cell>
          <cell r="BH55">
            <v>0</v>
          </cell>
          <cell r="BI55">
            <v>0</v>
          </cell>
          <cell r="BN55" t="str">
            <v>Achat Matériels</v>
          </cell>
          <cell r="BO55">
            <v>232.68</v>
          </cell>
          <cell r="BP55">
            <v>0</v>
          </cell>
          <cell r="BU55">
            <v>0</v>
          </cell>
          <cell r="BV55">
            <v>0</v>
          </cell>
          <cell r="BW55">
            <v>0</v>
          </cell>
          <cell r="CB55">
            <v>0</v>
          </cell>
          <cell r="CC55">
            <v>0</v>
          </cell>
          <cell r="CD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J56">
            <v>0</v>
          </cell>
          <cell r="K56">
            <v>0</v>
          </cell>
          <cell r="L56">
            <v>0</v>
          </cell>
          <cell r="Q56">
            <v>0</v>
          </cell>
          <cell r="R56">
            <v>0</v>
          </cell>
          <cell r="S56">
            <v>0</v>
          </cell>
          <cell r="X56">
            <v>0</v>
          </cell>
          <cell r="Y56">
            <v>0</v>
          </cell>
          <cell r="Z56">
            <v>0</v>
          </cell>
          <cell r="AE56">
            <v>0</v>
          </cell>
          <cell r="AF56">
            <v>0</v>
          </cell>
          <cell r="AG56">
            <v>0</v>
          </cell>
          <cell r="AL56">
            <v>0</v>
          </cell>
          <cell r="AM56">
            <v>0</v>
          </cell>
          <cell r="AN56">
            <v>0</v>
          </cell>
          <cell r="AS56" t="str">
            <v>Restaurant</v>
          </cell>
          <cell r="AT56">
            <v>35.049999999999997</v>
          </cell>
          <cell r="AU56">
            <v>0</v>
          </cell>
          <cell r="BG56">
            <v>0</v>
          </cell>
          <cell r="BH56">
            <v>0</v>
          </cell>
          <cell r="BI56">
            <v>0</v>
          </cell>
          <cell r="BN56" t="str">
            <v>Achat Matériels</v>
          </cell>
          <cell r="BO56">
            <v>176.04</v>
          </cell>
          <cell r="BP56">
            <v>0</v>
          </cell>
          <cell r="BU56">
            <v>0</v>
          </cell>
          <cell r="BV56">
            <v>0</v>
          </cell>
          <cell r="BW56">
            <v>0</v>
          </cell>
          <cell r="CB56">
            <v>0</v>
          </cell>
          <cell r="CC56">
            <v>0</v>
          </cell>
          <cell r="CD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J57">
            <v>0</v>
          </cell>
          <cell r="K57">
            <v>0</v>
          </cell>
          <cell r="L57">
            <v>0</v>
          </cell>
          <cell r="Q57">
            <v>0</v>
          </cell>
          <cell r="R57">
            <v>0</v>
          </cell>
          <cell r="S57">
            <v>0</v>
          </cell>
          <cell r="X57">
            <v>0</v>
          </cell>
          <cell r="Y57">
            <v>0</v>
          </cell>
          <cell r="Z57">
            <v>0</v>
          </cell>
          <cell r="AE57">
            <v>0</v>
          </cell>
          <cell r="AF57">
            <v>0</v>
          </cell>
          <cell r="AG57">
            <v>0</v>
          </cell>
          <cell r="AL57">
            <v>0</v>
          </cell>
          <cell r="AM57">
            <v>0</v>
          </cell>
          <cell r="AN57">
            <v>0</v>
          </cell>
          <cell r="AS57" t="str">
            <v>Ventes Client</v>
          </cell>
          <cell r="AT57">
            <v>0</v>
          </cell>
          <cell r="AU57">
            <v>42306.06</v>
          </cell>
          <cell r="BG57">
            <v>0</v>
          </cell>
          <cell r="BH57">
            <v>0</v>
          </cell>
          <cell r="BI57">
            <v>0</v>
          </cell>
          <cell r="BN57" t="str">
            <v>Déplacement</v>
          </cell>
          <cell r="BO57">
            <v>169.08</v>
          </cell>
          <cell r="BP57">
            <v>0</v>
          </cell>
          <cell r="BU57">
            <v>0</v>
          </cell>
          <cell r="BV57">
            <v>0</v>
          </cell>
          <cell r="BW57">
            <v>0</v>
          </cell>
          <cell r="CB57">
            <v>0</v>
          </cell>
          <cell r="CC57">
            <v>0</v>
          </cell>
          <cell r="CD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  <cell r="J58">
            <v>0</v>
          </cell>
          <cell r="K58">
            <v>0</v>
          </cell>
          <cell r="L58">
            <v>0</v>
          </cell>
          <cell r="Q58">
            <v>0</v>
          </cell>
          <cell r="R58">
            <v>0</v>
          </cell>
          <cell r="S58">
            <v>0</v>
          </cell>
          <cell r="X58">
            <v>0</v>
          </cell>
          <cell r="Y58">
            <v>0</v>
          </cell>
          <cell r="Z58">
            <v>0</v>
          </cell>
          <cell r="AE58">
            <v>0</v>
          </cell>
          <cell r="AF58">
            <v>0</v>
          </cell>
          <cell r="AG58">
            <v>0</v>
          </cell>
          <cell r="AL58">
            <v>0</v>
          </cell>
          <cell r="AM58">
            <v>0</v>
          </cell>
          <cell r="AN58">
            <v>0</v>
          </cell>
          <cell r="AS58" t="str">
            <v>TVA</v>
          </cell>
          <cell r="AT58">
            <v>2038.23</v>
          </cell>
          <cell r="AU58">
            <v>0</v>
          </cell>
          <cell r="BG58">
            <v>0</v>
          </cell>
          <cell r="BH58">
            <v>0</v>
          </cell>
          <cell r="BI58">
            <v>0</v>
          </cell>
          <cell r="BN58" t="str">
            <v>Restaurant</v>
          </cell>
          <cell r="BO58">
            <v>37</v>
          </cell>
          <cell r="BP58">
            <v>0</v>
          </cell>
          <cell r="BU58">
            <v>0</v>
          </cell>
          <cell r="BV58">
            <v>0</v>
          </cell>
          <cell r="BW58">
            <v>0</v>
          </cell>
          <cell r="CB58">
            <v>0</v>
          </cell>
          <cell r="CC58">
            <v>0</v>
          </cell>
          <cell r="CD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J59">
            <v>0</v>
          </cell>
          <cell r="K59">
            <v>0</v>
          </cell>
          <cell r="L59">
            <v>0</v>
          </cell>
          <cell r="Q59">
            <v>0</v>
          </cell>
          <cell r="R59">
            <v>0</v>
          </cell>
          <cell r="S59">
            <v>0</v>
          </cell>
          <cell r="X59">
            <v>0</v>
          </cell>
          <cell r="Y59">
            <v>0</v>
          </cell>
          <cell r="Z59">
            <v>0</v>
          </cell>
          <cell r="AE59">
            <v>0</v>
          </cell>
          <cell r="AF59">
            <v>0</v>
          </cell>
          <cell r="AG59">
            <v>0</v>
          </cell>
          <cell r="AL59">
            <v>0</v>
          </cell>
          <cell r="AM59">
            <v>0</v>
          </cell>
          <cell r="AN59">
            <v>0</v>
          </cell>
          <cell r="AS59" t="str">
            <v>Ventes Client</v>
          </cell>
          <cell r="AT59">
            <v>0</v>
          </cell>
          <cell r="AU59">
            <v>9600</v>
          </cell>
          <cell r="BG59">
            <v>0</v>
          </cell>
          <cell r="BH59">
            <v>0</v>
          </cell>
          <cell r="BI59">
            <v>0</v>
          </cell>
          <cell r="BN59" t="str">
            <v>Achat Matériels</v>
          </cell>
          <cell r="BO59">
            <v>11.7</v>
          </cell>
          <cell r="BP59">
            <v>0</v>
          </cell>
          <cell r="BU59">
            <v>0</v>
          </cell>
          <cell r="BV59">
            <v>0</v>
          </cell>
          <cell r="BW59">
            <v>0</v>
          </cell>
          <cell r="CB59">
            <v>0</v>
          </cell>
          <cell r="CC59">
            <v>0</v>
          </cell>
          <cell r="CD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J60">
            <v>0</v>
          </cell>
          <cell r="K60">
            <v>0</v>
          </cell>
          <cell r="L60">
            <v>0</v>
          </cell>
          <cell r="Q60">
            <v>0</v>
          </cell>
          <cell r="R60">
            <v>0</v>
          </cell>
          <cell r="S60">
            <v>0</v>
          </cell>
          <cell r="X60">
            <v>0</v>
          </cell>
          <cell r="Y60">
            <v>0</v>
          </cell>
          <cell r="Z60">
            <v>0</v>
          </cell>
          <cell r="AE60">
            <v>0</v>
          </cell>
          <cell r="AF60">
            <v>0</v>
          </cell>
          <cell r="AG60">
            <v>0</v>
          </cell>
          <cell r="AL60">
            <v>0</v>
          </cell>
          <cell r="AM60">
            <v>0</v>
          </cell>
          <cell r="AN60">
            <v>0</v>
          </cell>
          <cell r="AS60" t="str">
            <v>Ventes Client</v>
          </cell>
          <cell r="AT60">
            <v>0</v>
          </cell>
          <cell r="AU60">
            <v>2379.6</v>
          </cell>
          <cell r="BG60">
            <v>0</v>
          </cell>
          <cell r="BH60">
            <v>0</v>
          </cell>
          <cell r="BI60">
            <v>0</v>
          </cell>
          <cell r="BN60" t="str">
            <v>Achat Matériels</v>
          </cell>
          <cell r="BO60">
            <v>56.42</v>
          </cell>
          <cell r="BP60">
            <v>0</v>
          </cell>
          <cell r="BU60">
            <v>0</v>
          </cell>
          <cell r="BV60">
            <v>0</v>
          </cell>
          <cell r="BW60">
            <v>0</v>
          </cell>
          <cell r="CB60">
            <v>0</v>
          </cell>
          <cell r="CC60">
            <v>0</v>
          </cell>
          <cell r="CD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J61">
            <v>0</v>
          </cell>
          <cell r="K61">
            <v>0</v>
          </cell>
          <cell r="L61">
            <v>0</v>
          </cell>
          <cell r="Q61">
            <v>0</v>
          </cell>
          <cell r="R61">
            <v>0</v>
          </cell>
          <cell r="S61">
            <v>0</v>
          </cell>
          <cell r="X61">
            <v>0</v>
          </cell>
          <cell r="Y61">
            <v>0</v>
          </cell>
          <cell r="Z61">
            <v>0</v>
          </cell>
          <cell r="AE61">
            <v>0</v>
          </cell>
          <cell r="AF61">
            <v>0</v>
          </cell>
          <cell r="AG61">
            <v>0</v>
          </cell>
          <cell r="AL61">
            <v>0</v>
          </cell>
          <cell r="AM61">
            <v>0</v>
          </cell>
          <cell r="AN61">
            <v>0</v>
          </cell>
          <cell r="AS61" t="str">
            <v>Déplacement</v>
          </cell>
          <cell r="AT61">
            <v>16.899999999999999</v>
          </cell>
          <cell r="AU61">
            <v>0</v>
          </cell>
          <cell r="BG61">
            <v>0</v>
          </cell>
          <cell r="BH61">
            <v>0</v>
          </cell>
          <cell r="BI61">
            <v>0</v>
          </cell>
          <cell r="BN61" t="str">
            <v>Achat Matériels</v>
          </cell>
          <cell r="BO61">
            <v>52.4</v>
          </cell>
          <cell r="BP61">
            <v>0</v>
          </cell>
          <cell r="BU61">
            <v>0</v>
          </cell>
          <cell r="BV61">
            <v>0</v>
          </cell>
          <cell r="BW61">
            <v>0</v>
          </cell>
          <cell r="CB61">
            <v>0</v>
          </cell>
          <cell r="CC61">
            <v>0</v>
          </cell>
          <cell r="CD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J62">
            <v>0</v>
          </cell>
          <cell r="K62">
            <v>0</v>
          </cell>
          <cell r="L62">
            <v>0</v>
          </cell>
          <cell r="Q62">
            <v>0</v>
          </cell>
          <cell r="R62">
            <v>0</v>
          </cell>
          <cell r="S62">
            <v>0</v>
          </cell>
          <cell r="X62">
            <v>0</v>
          </cell>
          <cell r="Y62">
            <v>0</v>
          </cell>
          <cell r="Z62">
            <v>0</v>
          </cell>
          <cell r="AE62">
            <v>0</v>
          </cell>
          <cell r="AF62">
            <v>0</v>
          </cell>
          <cell r="AG62">
            <v>0</v>
          </cell>
          <cell r="AL62">
            <v>0</v>
          </cell>
          <cell r="AM62">
            <v>0</v>
          </cell>
          <cell r="AN62">
            <v>0</v>
          </cell>
          <cell r="AS62" t="str">
            <v>Restaurant</v>
          </cell>
          <cell r="AT62">
            <v>23.5</v>
          </cell>
          <cell r="AU62">
            <v>0</v>
          </cell>
          <cell r="BG62">
            <v>0</v>
          </cell>
          <cell r="BH62">
            <v>0</v>
          </cell>
          <cell r="BI62">
            <v>0</v>
          </cell>
          <cell r="BN62" t="str">
            <v>Achat Matériels</v>
          </cell>
          <cell r="BO62">
            <v>344.86</v>
          </cell>
          <cell r="BP62">
            <v>0</v>
          </cell>
          <cell r="BU62">
            <v>0</v>
          </cell>
          <cell r="BV62">
            <v>0</v>
          </cell>
          <cell r="BW62">
            <v>0</v>
          </cell>
          <cell r="CB62">
            <v>0</v>
          </cell>
          <cell r="CC62">
            <v>0</v>
          </cell>
          <cell r="CD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J63">
            <v>0</v>
          </cell>
          <cell r="K63">
            <v>0</v>
          </cell>
          <cell r="L63">
            <v>0</v>
          </cell>
          <cell r="Q63">
            <v>0</v>
          </cell>
          <cell r="R63">
            <v>0</v>
          </cell>
          <cell r="S63">
            <v>0</v>
          </cell>
          <cell r="X63">
            <v>0</v>
          </cell>
          <cell r="Y63">
            <v>0</v>
          </cell>
          <cell r="Z63">
            <v>0</v>
          </cell>
          <cell r="AE63">
            <v>0</v>
          </cell>
          <cell r="AF63">
            <v>0</v>
          </cell>
          <cell r="AG63">
            <v>0</v>
          </cell>
          <cell r="AL63">
            <v>0</v>
          </cell>
          <cell r="AM63">
            <v>0</v>
          </cell>
          <cell r="AN63">
            <v>0</v>
          </cell>
          <cell r="AS63" t="str">
            <v>Restaurant</v>
          </cell>
          <cell r="AT63">
            <v>46.8</v>
          </cell>
          <cell r="AU63">
            <v>0</v>
          </cell>
          <cell r="BG63">
            <v>0</v>
          </cell>
          <cell r="BH63">
            <v>0</v>
          </cell>
          <cell r="BI63">
            <v>0</v>
          </cell>
          <cell r="BN63" t="str">
            <v>Carburant</v>
          </cell>
          <cell r="BO63">
            <v>53.01</v>
          </cell>
          <cell r="BP63">
            <v>0</v>
          </cell>
          <cell r="BU63">
            <v>0</v>
          </cell>
          <cell r="BV63">
            <v>0</v>
          </cell>
          <cell r="BW63">
            <v>0</v>
          </cell>
          <cell r="CB63">
            <v>0</v>
          </cell>
          <cell r="CC63">
            <v>0</v>
          </cell>
          <cell r="CD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J64">
            <v>0</v>
          </cell>
          <cell r="K64">
            <v>0</v>
          </cell>
          <cell r="L64">
            <v>0</v>
          </cell>
          <cell r="Q64">
            <v>0</v>
          </cell>
          <cell r="R64">
            <v>0</v>
          </cell>
          <cell r="S64">
            <v>0</v>
          </cell>
          <cell r="X64">
            <v>0</v>
          </cell>
          <cell r="Y64">
            <v>0</v>
          </cell>
          <cell r="Z64">
            <v>0</v>
          </cell>
          <cell r="AE64">
            <v>0</v>
          </cell>
          <cell r="AF64">
            <v>0</v>
          </cell>
          <cell r="AG64">
            <v>0</v>
          </cell>
          <cell r="AL64">
            <v>0</v>
          </cell>
          <cell r="AM64">
            <v>0</v>
          </cell>
          <cell r="AN64">
            <v>0</v>
          </cell>
          <cell r="AS64" t="str">
            <v>Restaurant</v>
          </cell>
          <cell r="AT64">
            <v>38.700000000000003</v>
          </cell>
          <cell r="AU64">
            <v>0</v>
          </cell>
          <cell r="BG64">
            <v>0</v>
          </cell>
          <cell r="BH64">
            <v>0</v>
          </cell>
          <cell r="BI64">
            <v>0</v>
          </cell>
          <cell r="BN64" t="str">
            <v>Véhicules</v>
          </cell>
          <cell r="BO64">
            <v>800</v>
          </cell>
          <cell r="BP64">
            <v>0</v>
          </cell>
          <cell r="BU64">
            <v>0</v>
          </cell>
          <cell r="BV64">
            <v>0</v>
          </cell>
          <cell r="BW64">
            <v>0</v>
          </cell>
          <cell r="CB64">
            <v>0</v>
          </cell>
          <cell r="CC64">
            <v>0</v>
          </cell>
          <cell r="CD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  <cell r="J65">
            <v>0</v>
          </cell>
          <cell r="K65">
            <v>0</v>
          </cell>
          <cell r="L65">
            <v>0</v>
          </cell>
          <cell r="Q65">
            <v>0</v>
          </cell>
          <cell r="R65">
            <v>0</v>
          </cell>
          <cell r="S65">
            <v>0</v>
          </cell>
          <cell r="X65">
            <v>0</v>
          </cell>
          <cell r="Y65">
            <v>0</v>
          </cell>
          <cell r="Z65">
            <v>0</v>
          </cell>
          <cell r="AE65">
            <v>0</v>
          </cell>
          <cell r="AF65">
            <v>0</v>
          </cell>
          <cell r="AG65">
            <v>0</v>
          </cell>
          <cell r="AL65">
            <v>0</v>
          </cell>
          <cell r="AM65">
            <v>0</v>
          </cell>
          <cell r="AN65">
            <v>0</v>
          </cell>
          <cell r="AS65" t="str">
            <v>Achat Matériels</v>
          </cell>
          <cell r="AT65">
            <v>63.6</v>
          </cell>
          <cell r="AU65">
            <v>0</v>
          </cell>
          <cell r="BG65">
            <v>0</v>
          </cell>
          <cell r="BH65">
            <v>0</v>
          </cell>
          <cell r="BI65">
            <v>0</v>
          </cell>
          <cell r="BN65" t="str">
            <v>Achat Matériels</v>
          </cell>
          <cell r="BO65">
            <v>51.75</v>
          </cell>
          <cell r="BP65">
            <v>0</v>
          </cell>
          <cell r="BU65">
            <v>0</v>
          </cell>
          <cell r="BV65">
            <v>0</v>
          </cell>
          <cell r="BW65">
            <v>0</v>
          </cell>
          <cell r="CB65">
            <v>0</v>
          </cell>
          <cell r="CC65">
            <v>0</v>
          </cell>
          <cell r="CD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J66">
            <v>0</v>
          </cell>
          <cell r="K66">
            <v>0</v>
          </cell>
          <cell r="L66">
            <v>0</v>
          </cell>
          <cell r="Q66">
            <v>0</v>
          </cell>
          <cell r="R66">
            <v>0</v>
          </cell>
          <cell r="S66">
            <v>0</v>
          </cell>
          <cell r="X66">
            <v>0</v>
          </cell>
          <cell r="Y66">
            <v>0</v>
          </cell>
          <cell r="Z66">
            <v>0</v>
          </cell>
          <cell r="AE66">
            <v>0</v>
          </cell>
          <cell r="AF66">
            <v>0</v>
          </cell>
          <cell r="AG66">
            <v>0</v>
          </cell>
          <cell r="AL66">
            <v>0</v>
          </cell>
          <cell r="AM66">
            <v>0</v>
          </cell>
          <cell r="AN66">
            <v>0</v>
          </cell>
          <cell r="AS66" t="str">
            <v>Restaurant</v>
          </cell>
          <cell r="AT66">
            <v>46.5</v>
          </cell>
          <cell r="AU66">
            <v>0</v>
          </cell>
          <cell r="BG66">
            <v>0</v>
          </cell>
          <cell r="BH66">
            <v>0</v>
          </cell>
          <cell r="BI66">
            <v>0</v>
          </cell>
          <cell r="BN66" t="str">
            <v>Carburant</v>
          </cell>
          <cell r="BO66">
            <v>50</v>
          </cell>
          <cell r="BP66">
            <v>0</v>
          </cell>
          <cell r="BU66">
            <v>0</v>
          </cell>
          <cell r="BV66">
            <v>0</v>
          </cell>
          <cell r="BW66">
            <v>0</v>
          </cell>
          <cell r="CB66">
            <v>0</v>
          </cell>
          <cell r="CC66">
            <v>0</v>
          </cell>
          <cell r="CD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J67">
            <v>0</v>
          </cell>
          <cell r="K67">
            <v>0</v>
          </cell>
          <cell r="L67">
            <v>0</v>
          </cell>
          <cell r="Q67">
            <v>0</v>
          </cell>
          <cell r="R67">
            <v>0</v>
          </cell>
          <cell r="S67">
            <v>0</v>
          </cell>
          <cell r="X67">
            <v>0</v>
          </cell>
          <cell r="Y67">
            <v>0</v>
          </cell>
          <cell r="Z67">
            <v>0</v>
          </cell>
          <cell r="AE67">
            <v>0</v>
          </cell>
          <cell r="AF67">
            <v>0</v>
          </cell>
          <cell r="AG67">
            <v>0</v>
          </cell>
          <cell r="AL67">
            <v>0</v>
          </cell>
          <cell r="AM67">
            <v>0</v>
          </cell>
          <cell r="AN67">
            <v>0</v>
          </cell>
          <cell r="AS67" t="str">
            <v>Outillage</v>
          </cell>
          <cell r="AT67">
            <v>205.12</v>
          </cell>
          <cell r="AU67">
            <v>0</v>
          </cell>
          <cell r="BG67">
            <v>0</v>
          </cell>
          <cell r="BH67">
            <v>0</v>
          </cell>
          <cell r="BI67">
            <v>0</v>
          </cell>
          <cell r="BN67" t="str">
            <v>Restaurant</v>
          </cell>
          <cell r="BO67">
            <v>17.600000000000001</v>
          </cell>
          <cell r="BP67">
            <v>0</v>
          </cell>
          <cell r="BU67">
            <v>0</v>
          </cell>
          <cell r="BV67">
            <v>0</v>
          </cell>
          <cell r="BW67">
            <v>0</v>
          </cell>
          <cell r="CB67">
            <v>0</v>
          </cell>
          <cell r="CC67">
            <v>0</v>
          </cell>
          <cell r="CD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J68">
            <v>0</v>
          </cell>
          <cell r="K68">
            <v>0</v>
          </cell>
          <cell r="L68">
            <v>0</v>
          </cell>
          <cell r="Q68">
            <v>0</v>
          </cell>
          <cell r="R68">
            <v>0</v>
          </cell>
          <cell r="S68">
            <v>0</v>
          </cell>
          <cell r="X68">
            <v>0</v>
          </cell>
          <cell r="Y68">
            <v>0</v>
          </cell>
          <cell r="Z68">
            <v>0</v>
          </cell>
          <cell r="AE68">
            <v>0</v>
          </cell>
          <cell r="AF68">
            <v>0</v>
          </cell>
          <cell r="AG68">
            <v>0</v>
          </cell>
          <cell r="AL68">
            <v>0</v>
          </cell>
          <cell r="AM68">
            <v>0</v>
          </cell>
          <cell r="AN68">
            <v>0</v>
          </cell>
          <cell r="AS68" t="str">
            <v>Carburant</v>
          </cell>
          <cell r="AT68">
            <v>98.09</v>
          </cell>
          <cell r="AU68">
            <v>0</v>
          </cell>
          <cell r="BG68">
            <v>0</v>
          </cell>
          <cell r="BH68">
            <v>0</v>
          </cell>
          <cell r="BI68">
            <v>0</v>
          </cell>
          <cell r="BN68" t="str">
            <v>Achat Matériels</v>
          </cell>
          <cell r="BO68">
            <v>145.19999999999999</v>
          </cell>
          <cell r="BP68">
            <v>0</v>
          </cell>
          <cell r="BU68">
            <v>0</v>
          </cell>
          <cell r="BV68">
            <v>0</v>
          </cell>
          <cell r="BW68">
            <v>0</v>
          </cell>
          <cell r="CB68">
            <v>0</v>
          </cell>
          <cell r="CC68">
            <v>0</v>
          </cell>
          <cell r="CD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J69">
            <v>0</v>
          </cell>
          <cell r="K69">
            <v>0</v>
          </cell>
          <cell r="L69">
            <v>0</v>
          </cell>
          <cell r="Q69">
            <v>0</v>
          </cell>
          <cell r="R69">
            <v>0</v>
          </cell>
          <cell r="S69">
            <v>0</v>
          </cell>
          <cell r="X69">
            <v>0</v>
          </cell>
          <cell r="Y69">
            <v>0</v>
          </cell>
          <cell r="Z69">
            <v>0</v>
          </cell>
          <cell r="AE69">
            <v>0</v>
          </cell>
          <cell r="AF69">
            <v>0</v>
          </cell>
          <cell r="AG69">
            <v>0</v>
          </cell>
          <cell r="AL69">
            <v>0</v>
          </cell>
          <cell r="AM69">
            <v>0</v>
          </cell>
          <cell r="AN69">
            <v>0</v>
          </cell>
          <cell r="AS69" t="str">
            <v>Restaurant</v>
          </cell>
          <cell r="AT69">
            <v>20</v>
          </cell>
          <cell r="AU69">
            <v>0</v>
          </cell>
          <cell r="BG69">
            <v>0</v>
          </cell>
          <cell r="BH69">
            <v>0</v>
          </cell>
          <cell r="BI69">
            <v>0</v>
          </cell>
          <cell r="BN69" t="str">
            <v>Restaurant</v>
          </cell>
          <cell r="BO69">
            <v>30.8</v>
          </cell>
          <cell r="BP69">
            <v>0</v>
          </cell>
          <cell r="BU69">
            <v>0</v>
          </cell>
          <cell r="BV69">
            <v>0</v>
          </cell>
          <cell r="BW69">
            <v>0</v>
          </cell>
          <cell r="CB69">
            <v>0</v>
          </cell>
          <cell r="CC69">
            <v>0</v>
          </cell>
          <cell r="CD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  <cell r="J70">
            <v>0</v>
          </cell>
          <cell r="K70">
            <v>0</v>
          </cell>
          <cell r="L70">
            <v>0</v>
          </cell>
          <cell r="Q70">
            <v>0</v>
          </cell>
          <cell r="R70">
            <v>0</v>
          </cell>
          <cell r="S70">
            <v>0</v>
          </cell>
          <cell r="X70">
            <v>0</v>
          </cell>
          <cell r="Y70">
            <v>0</v>
          </cell>
          <cell r="Z70">
            <v>0</v>
          </cell>
          <cell r="AE70">
            <v>0</v>
          </cell>
          <cell r="AF70">
            <v>0</v>
          </cell>
          <cell r="AG70">
            <v>0</v>
          </cell>
          <cell r="AL70">
            <v>0</v>
          </cell>
          <cell r="AM70">
            <v>0</v>
          </cell>
          <cell r="AN70">
            <v>0</v>
          </cell>
          <cell r="AS70" t="str">
            <v>Achat Matériels</v>
          </cell>
          <cell r="AT70">
            <v>2924.84</v>
          </cell>
          <cell r="AU70">
            <v>0</v>
          </cell>
          <cell r="BG70">
            <v>0</v>
          </cell>
          <cell r="BH70">
            <v>0</v>
          </cell>
          <cell r="BI70">
            <v>0</v>
          </cell>
          <cell r="BN70" t="str">
            <v>Ventes Client</v>
          </cell>
          <cell r="BO70">
            <v>0</v>
          </cell>
          <cell r="BP70">
            <v>2000</v>
          </cell>
          <cell r="BU70">
            <v>0</v>
          </cell>
          <cell r="BV70">
            <v>0</v>
          </cell>
          <cell r="BW70">
            <v>0</v>
          </cell>
          <cell r="CB70">
            <v>0</v>
          </cell>
          <cell r="CC70">
            <v>0</v>
          </cell>
          <cell r="CD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  <cell r="J71">
            <v>0</v>
          </cell>
          <cell r="K71">
            <v>0</v>
          </cell>
          <cell r="L71">
            <v>0</v>
          </cell>
          <cell r="Q71">
            <v>0</v>
          </cell>
          <cell r="R71">
            <v>0</v>
          </cell>
          <cell r="S71">
            <v>0</v>
          </cell>
          <cell r="X71">
            <v>0</v>
          </cell>
          <cell r="Y71">
            <v>0</v>
          </cell>
          <cell r="Z71">
            <v>0</v>
          </cell>
          <cell r="AE71">
            <v>0</v>
          </cell>
          <cell r="AF71">
            <v>0</v>
          </cell>
          <cell r="AG71">
            <v>0</v>
          </cell>
          <cell r="AL71">
            <v>0</v>
          </cell>
          <cell r="AM71">
            <v>0</v>
          </cell>
          <cell r="AN71">
            <v>0</v>
          </cell>
          <cell r="AS71" t="str">
            <v>Frais administ.</v>
          </cell>
          <cell r="AT71">
            <v>100</v>
          </cell>
          <cell r="AU71">
            <v>0</v>
          </cell>
          <cell r="BG71">
            <v>0</v>
          </cell>
          <cell r="BH71">
            <v>0</v>
          </cell>
          <cell r="BI71">
            <v>0</v>
          </cell>
          <cell r="BN71" t="str">
            <v>Restaurant</v>
          </cell>
          <cell r="BO71">
            <v>31.6</v>
          </cell>
          <cell r="BP71">
            <v>0</v>
          </cell>
          <cell r="BU71">
            <v>0</v>
          </cell>
          <cell r="BV71">
            <v>0</v>
          </cell>
          <cell r="BW71">
            <v>0</v>
          </cell>
          <cell r="CB71">
            <v>0</v>
          </cell>
          <cell r="CC71">
            <v>0</v>
          </cell>
          <cell r="CD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J72">
            <v>0</v>
          </cell>
          <cell r="K72">
            <v>0</v>
          </cell>
          <cell r="L72">
            <v>0</v>
          </cell>
          <cell r="Q72">
            <v>0</v>
          </cell>
          <cell r="R72">
            <v>0</v>
          </cell>
          <cell r="S72">
            <v>0</v>
          </cell>
          <cell r="X72">
            <v>0</v>
          </cell>
          <cell r="Y72">
            <v>0</v>
          </cell>
          <cell r="Z72">
            <v>0</v>
          </cell>
          <cell r="AE72">
            <v>0</v>
          </cell>
          <cell r="AF72">
            <v>0</v>
          </cell>
          <cell r="AG72">
            <v>0</v>
          </cell>
          <cell r="AL72">
            <v>0</v>
          </cell>
          <cell r="AM72">
            <v>0</v>
          </cell>
          <cell r="AN72">
            <v>0</v>
          </cell>
          <cell r="AS72">
            <v>0</v>
          </cell>
          <cell r="AT72">
            <v>0</v>
          </cell>
          <cell r="AU72">
            <v>0</v>
          </cell>
          <cell r="BG72">
            <v>0</v>
          </cell>
          <cell r="BH72">
            <v>0</v>
          </cell>
          <cell r="BI72">
            <v>0</v>
          </cell>
          <cell r="BN72" t="str">
            <v>Frais administ.</v>
          </cell>
          <cell r="BO72">
            <v>35.75</v>
          </cell>
          <cell r="BP72">
            <v>0</v>
          </cell>
          <cell r="BU72">
            <v>0</v>
          </cell>
          <cell r="BV72">
            <v>0</v>
          </cell>
          <cell r="BW72">
            <v>0</v>
          </cell>
          <cell r="CB72">
            <v>0</v>
          </cell>
          <cell r="CC72">
            <v>0</v>
          </cell>
          <cell r="CD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  <cell r="J73">
            <v>0</v>
          </cell>
          <cell r="K73">
            <v>0</v>
          </cell>
          <cell r="L73">
            <v>0</v>
          </cell>
          <cell r="Q73">
            <v>0</v>
          </cell>
          <cell r="R73">
            <v>0</v>
          </cell>
          <cell r="S73">
            <v>0</v>
          </cell>
          <cell r="X73">
            <v>0</v>
          </cell>
          <cell r="Y73">
            <v>0</v>
          </cell>
          <cell r="Z73">
            <v>0</v>
          </cell>
          <cell r="AE73">
            <v>0</v>
          </cell>
          <cell r="AF73">
            <v>0</v>
          </cell>
          <cell r="AG73">
            <v>0</v>
          </cell>
          <cell r="AL73">
            <v>0</v>
          </cell>
          <cell r="AM73">
            <v>0</v>
          </cell>
          <cell r="AN73">
            <v>0</v>
          </cell>
          <cell r="AS73">
            <v>0</v>
          </cell>
          <cell r="AT73">
            <v>0</v>
          </cell>
          <cell r="AU73">
            <v>0</v>
          </cell>
          <cell r="BG73">
            <v>0</v>
          </cell>
          <cell r="BH73">
            <v>0</v>
          </cell>
          <cell r="BI73">
            <v>0</v>
          </cell>
          <cell r="BN73" t="str">
            <v>Achat Matériels</v>
          </cell>
          <cell r="BO73">
            <v>122.79</v>
          </cell>
          <cell r="BP73">
            <v>0</v>
          </cell>
          <cell r="BU73">
            <v>0</v>
          </cell>
          <cell r="BV73">
            <v>0</v>
          </cell>
          <cell r="BW73">
            <v>0</v>
          </cell>
          <cell r="CB73">
            <v>0</v>
          </cell>
          <cell r="CC73">
            <v>0</v>
          </cell>
          <cell r="CD73">
            <v>0</v>
          </cell>
        </row>
        <row r="74">
          <cell r="C74" t="e">
            <v>#REF!</v>
          </cell>
          <cell r="D74" t="e">
            <v>#REF!</v>
          </cell>
          <cell r="E74" t="e">
            <v>#REF!</v>
          </cell>
          <cell r="J74">
            <v>0</v>
          </cell>
          <cell r="K74">
            <v>0</v>
          </cell>
          <cell r="L74">
            <v>0</v>
          </cell>
          <cell r="Q74">
            <v>0</v>
          </cell>
          <cell r="R74">
            <v>0</v>
          </cell>
          <cell r="S74">
            <v>0</v>
          </cell>
          <cell r="X74">
            <v>0</v>
          </cell>
          <cell r="Y74">
            <v>0</v>
          </cell>
          <cell r="Z74">
            <v>0</v>
          </cell>
          <cell r="AE74">
            <v>0</v>
          </cell>
          <cell r="AF74">
            <v>0</v>
          </cell>
          <cell r="AG74">
            <v>0</v>
          </cell>
          <cell r="AL74">
            <v>0</v>
          </cell>
          <cell r="AM74">
            <v>0</v>
          </cell>
          <cell r="AN74">
            <v>0</v>
          </cell>
          <cell r="AS74">
            <v>0</v>
          </cell>
          <cell r="AT74">
            <v>0</v>
          </cell>
          <cell r="AU74">
            <v>0</v>
          </cell>
          <cell r="BG74">
            <v>0</v>
          </cell>
          <cell r="BH74">
            <v>0</v>
          </cell>
          <cell r="BI74">
            <v>0</v>
          </cell>
          <cell r="BN74" t="str">
            <v>TVA</v>
          </cell>
          <cell r="BO74">
            <v>4158</v>
          </cell>
          <cell r="BP74">
            <v>0</v>
          </cell>
          <cell r="BU74">
            <v>0</v>
          </cell>
          <cell r="BV74">
            <v>0</v>
          </cell>
          <cell r="BW74">
            <v>0</v>
          </cell>
          <cell r="CB74">
            <v>0</v>
          </cell>
          <cell r="CC74">
            <v>0</v>
          </cell>
          <cell r="CD74">
            <v>0</v>
          </cell>
        </row>
        <row r="75">
          <cell r="C75" t="e">
            <v>#REF!</v>
          </cell>
          <cell r="D75" t="e">
            <v>#REF!</v>
          </cell>
          <cell r="E75" t="e">
            <v>#REF!</v>
          </cell>
          <cell r="J75">
            <v>0</v>
          </cell>
          <cell r="K75">
            <v>0</v>
          </cell>
          <cell r="L75">
            <v>0</v>
          </cell>
          <cell r="Q75">
            <v>0</v>
          </cell>
          <cell r="R75">
            <v>0</v>
          </cell>
          <cell r="S75">
            <v>0</v>
          </cell>
          <cell r="X75">
            <v>0</v>
          </cell>
          <cell r="Y75">
            <v>0</v>
          </cell>
          <cell r="Z75">
            <v>0</v>
          </cell>
          <cell r="AE75">
            <v>0</v>
          </cell>
          <cell r="AF75">
            <v>0</v>
          </cell>
          <cell r="AG75">
            <v>0</v>
          </cell>
          <cell r="AL75">
            <v>0</v>
          </cell>
          <cell r="AM75">
            <v>0</v>
          </cell>
          <cell r="AN75">
            <v>0</v>
          </cell>
          <cell r="AS75">
            <v>0</v>
          </cell>
          <cell r="AT75">
            <v>0</v>
          </cell>
          <cell r="AU75">
            <v>0</v>
          </cell>
          <cell r="BG75">
            <v>0</v>
          </cell>
          <cell r="BH75">
            <v>0</v>
          </cell>
          <cell r="BI75">
            <v>0</v>
          </cell>
          <cell r="BN75" t="str">
            <v>Carburant</v>
          </cell>
          <cell r="BO75">
            <v>67.989999999999995</v>
          </cell>
          <cell r="BP75">
            <v>0</v>
          </cell>
          <cell r="BU75">
            <v>0</v>
          </cell>
          <cell r="BV75">
            <v>0</v>
          </cell>
          <cell r="BW75">
            <v>0</v>
          </cell>
          <cell r="CB75">
            <v>0</v>
          </cell>
          <cell r="CC75">
            <v>0</v>
          </cell>
          <cell r="CD75">
            <v>0</v>
          </cell>
        </row>
        <row r="76">
          <cell r="C76" t="e">
            <v>#REF!</v>
          </cell>
          <cell r="D76" t="e">
            <v>#REF!</v>
          </cell>
          <cell r="E76" t="e">
            <v>#REF!</v>
          </cell>
          <cell r="J76">
            <v>0</v>
          </cell>
          <cell r="K76">
            <v>0</v>
          </cell>
          <cell r="L76">
            <v>0</v>
          </cell>
          <cell r="Q76">
            <v>0</v>
          </cell>
          <cell r="R76">
            <v>0</v>
          </cell>
          <cell r="S76">
            <v>0</v>
          </cell>
          <cell r="X76">
            <v>0</v>
          </cell>
          <cell r="Y76">
            <v>0</v>
          </cell>
          <cell r="Z76">
            <v>0</v>
          </cell>
          <cell r="AE76">
            <v>0</v>
          </cell>
          <cell r="AF76">
            <v>0</v>
          </cell>
          <cell r="AG76">
            <v>0</v>
          </cell>
          <cell r="AL76">
            <v>0</v>
          </cell>
          <cell r="AM76">
            <v>0</v>
          </cell>
          <cell r="AN76">
            <v>0</v>
          </cell>
          <cell r="AS76">
            <v>0</v>
          </cell>
          <cell r="AT76">
            <v>0</v>
          </cell>
          <cell r="AU76">
            <v>0</v>
          </cell>
          <cell r="BG76">
            <v>0</v>
          </cell>
          <cell r="BH76">
            <v>0</v>
          </cell>
          <cell r="BI76">
            <v>0</v>
          </cell>
          <cell r="BN76" t="str">
            <v>Achat Matériels</v>
          </cell>
          <cell r="BO76">
            <v>49</v>
          </cell>
          <cell r="BP76">
            <v>0</v>
          </cell>
          <cell r="BU76">
            <v>0</v>
          </cell>
          <cell r="BV76">
            <v>0</v>
          </cell>
          <cell r="BW76">
            <v>0</v>
          </cell>
          <cell r="CB76">
            <v>0</v>
          </cell>
          <cell r="CC76">
            <v>0</v>
          </cell>
          <cell r="CD76">
            <v>0</v>
          </cell>
        </row>
        <row r="77">
          <cell r="C77" t="e">
            <v>#REF!</v>
          </cell>
          <cell r="D77" t="e">
            <v>#REF!</v>
          </cell>
          <cell r="E77" t="e">
            <v>#REF!</v>
          </cell>
          <cell r="J77">
            <v>0</v>
          </cell>
          <cell r="K77">
            <v>0</v>
          </cell>
          <cell r="L77">
            <v>0</v>
          </cell>
          <cell r="Q77">
            <v>0</v>
          </cell>
          <cell r="R77">
            <v>0</v>
          </cell>
          <cell r="S77">
            <v>0</v>
          </cell>
          <cell r="X77">
            <v>0</v>
          </cell>
          <cell r="Y77">
            <v>0</v>
          </cell>
          <cell r="Z77">
            <v>0</v>
          </cell>
          <cell r="AE77">
            <v>0</v>
          </cell>
          <cell r="AF77">
            <v>0</v>
          </cell>
          <cell r="AG77">
            <v>0</v>
          </cell>
          <cell r="AL77">
            <v>0</v>
          </cell>
          <cell r="AM77">
            <v>0</v>
          </cell>
          <cell r="AN77">
            <v>0</v>
          </cell>
          <cell r="AS77">
            <v>0</v>
          </cell>
          <cell r="AT77">
            <v>0</v>
          </cell>
          <cell r="AU77">
            <v>0</v>
          </cell>
          <cell r="BG77">
            <v>0</v>
          </cell>
          <cell r="BH77">
            <v>0</v>
          </cell>
          <cell r="BI77">
            <v>0</v>
          </cell>
          <cell r="BN77" t="str">
            <v>Credit bail</v>
          </cell>
          <cell r="BO77">
            <v>33.65</v>
          </cell>
          <cell r="BP77">
            <v>0</v>
          </cell>
          <cell r="BU77">
            <v>0</v>
          </cell>
          <cell r="BV77">
            <v>0</v>
          </cell>
          <cell r="BW77">
            <v>0</v>
          </cell>
          <cell r="CB77">
            <v>0</v>
          </cell>
          <cell r="CC77">
            <v>0</v>
          </cell>
          <cell r="CD77">
            <v>0</v>
          </cell>
        </row>
        <row r="78">
          <cell r="C78" t="e">
            <v>#REF!</v>
          </cell>
          <cell r="D78" t="e">
            <v>#REF!</v>
          </cell>
          <cell r="E78" t="e">
            <v>#REF!</v>
          </cell>
          <cell r="J78">
            <v>0</v>
          </cell>
          <cell r="K78">
            <v>0</v>
          </cell>
          <cell r="L78">
            <v>0</v>
          </cell>
          <cell r="Q78">
            <v>0</v>
          </cell>
          <cell r="R78">
            <v>0</v>
          </cell>
          <cell r="S78">
            <v>0</v>
          </cell>
          <cell r="X78">
            <v>0</v>
          </cell>
          <cell r="Y78">
            <v>0</v>
          </cell>
          <cell r="Z78">
            <v>0</v>
          </cell>
          <cell r="AE78">
            <v>0</v>
          </cell>
          <cell r="AF78">
            <v>0</v>
          </cell>
          <cell r="AG78">
            <v>0</v>
          </cell>
          <cell r="AL78">
            <v>0</v>
          </cell>
          <cell r="AM78">
            <v>0</v>
          </cell>
          <cell r="AN78">
            <v>0</v>
          </cell>
          <cell r="AS78">
            <v>0</v>
          </cell>
          <cell r="AT78">
            <v>0</v>
          </cell>
          <cell r="AU78">
            <v>0</v>
          </cell>
          <cell r="BG78">
            <v>0</v>
          </cell>
          <cell r="BH78">
            <v>0</v>
          </cell>
          <cell r="BI78">
            <v>0</v>
          </cell>
          <cell r="BN78" t="str">
            <v>Restaurant</v>
          </cell>
          <cell r="BO78">
            <v>9.1</v>
          </cell>
          <cell r="BP78">
            <v>0</v>
          </cell>
          <cell r="BU78">
            <v>0</v>
          </cell>
          <cell r="BV78">
            <v>0</v>
          </cell>
          <cell r="BW78">
            <v>0</v>
          </cell>
          <cell r="CB78">
            <v>0</v>
          </cell>
          <cell r="CC78">
            <v>0</v>
          </cell>
          <cell r="CD78">
            <v>0</v>
          </cell>
        </row>
        <row r="79">
          <cell r="C79" t="e">
            <v>#REF!</v>
          </cell>
          <cell r="D79" t="e">
            <v>#REF!</v>
          </cell>
          <cell r="E79" t="e">
            <v>#REF!</v>
          </cell>
          <cell r="J79">
            <v>0</v>
          </cell>
          <cell r="K79">
            <v>0</v>
          </cell>
          <cell r="L79">
            <v>0</v>
          </cell>
          <cell r="Q79">
            <v>0</v>
          </cell>
          <cell r="R79">
            <v>0</v>
          </cell>
          <cell r="S79">
            <v>0</v>
          </cell>
          <cell r="X79">
            <v>0</v>
          </cell>
          <cell r="Y79">
            <v>0</v>
          </cell>
          <cell r="Z79">
            <v>0</v>
          </cell>
          <cell r="AE79">
            <v>0</v>
          </cell>
          <cell r="AF79">
            <v>0</v>
          </cell>
          <cell r="AG79">
            <v>0</v>
          </cell>
          <cell r="AL79">
            <v>0</v>
          </cell>
          <cell r="AM79">
            <v>0</v>
          </cell>
          <cell r="AN79">
            <v>0</v>
          </cell>
          <cell r="AS79">
            <v>0</v>
          </cell>
          <cell r="AT79">
            <v>0</v>
          </cell>
          <cell r="AU79">
            <v>0</v>
          </cell>
          <cell r="BG79">
            <v>0</v>
          </cell>
          <cell r="BH79">
            <v>0</v>
          </cell>
          <cell r="BI79">
            <v>0</v>
          </cell>
          <cell r="BN79" t="str">
            <v>Frais administ.</v>
          </cell>
          <cell r="BO79">
            <v>141.6</v>
          </cell>
          <cell r="BP79">
            <v>0</v>
          </cell>
          <cell r="BU79">
            <v>0</v>
          </cell>
          <cell r="BV79">
            <v>0</v>
          </cell>
          <cell r="BW79">
            <v>0</v>
          </cell>
          <cell r="CB79">
            <v>0</v>
          </cell>
          <cell r="CC79">
            <v>0</v>
          </cell>
          <cell r="CD79">
            <v>0</v>
          </cell>
        </row>
        <row r="80">
          <cell r="C80" t="e">
            <v>#REF!</v>
          </cell>
          <cell r="D80" t="e">
            <v>#REF!</v>
          </cell>
          <cell r="E80" t="e">
            <v>#REF!</v>
          </cell>
          <cell r="J80">
            <v>0</v>
          </cell>
          <cell r="K80">
            <v>0</v>
          </cell>
          <cell r="L80">
            <v>0</v>
          </cell>
          <cell r="Q80">
            <v>0</v>
          </cell>
          <cell r="R80">
            <v>0</v>
          </cell>
          <cell r="S80">
            <v>0</v>
          </cell>
          <cell r="X80">
            <v>0</v>
          </cell>
          <cell r="Y80">
            <v>0</v>
          </cell>
          <cell r="Z80">
            <v>0</v>
          </cell>
          <cell r="AE80">
            <v>0</v>
          </cell>
          <cell r="AF80">
            <v>0</v>
          </cell>
          <cell r="AG80">
            <v>0</v>
          </cell>
          <cell r="AL80">
            <v>0</v>
          </cell>
          <cell r="AM80">
            <v>0</v>
          </cell>
          <cell r="AN80">
            <v>0</v>
          </cell>
          <cell r="AS80">
            <v>0</v>
          </cell>
          <cell r="AT80">
            <v>0</v>
          </cell>
          <cell r="AU80">
            <v>0</v>
          </cell>
          <cell r="BG80">
            <v>0</v>
          </cell>
          <cell r="BH80">
            <v>0</v>
          </cell>
          <cell r="BI80">
            <v>0</v>
          </cell>
          <cell r="BN80">
            <v>0</v>
          </cell>
          <cell r="BO80">
            <v>0</v>
          </cell>
          <cell r="BP80">
            <v>0</v>
          </cell>
          <cell r="BU80">
            <v>0</v>
          </cell>
          <cell r="BV80">
            <v>0</v>
          </cell>
          <cell r="BW80">
            <v>0</v>
          </cell>
          <cell r="CB80">
            <v>0</v>
          </cell>
          <cell r="CC80">
            <v>0</v>
          </cell>
          <cell r="CD80">
            <v>0</v>
          </cell>
        </row>
        <row r="81">
          <cell r="C81" t="e">
            <v>#REF!</v>
          </cell>
          <cell r="D81" t="e">
            <v>#REF!</v>
          </cell>
          <cell r="E81" t="e">
            <v>#REF!</v>
          </cell>
          <cell r="J81">
            <v>0</v>
          </cell>
          <cell r="K81">
            <v>0</v>
          </cell>
          <cell r="L81">
            <v>0</v>
          </cell>
          <cell r="Q81">
            <v>0</v>
          </cell>
          <cell r="R81">
            <v>0</v>
          </cell>
          <cell r="S81">
            <v>0</v>
          </cell>
          <cell r="X81">
            <v>0</v>
          </cell>
          <cell r="Y81">
            <v>0</v>
          </cell>
          <cell r="Z81">
            <v>0</v>
          </cell>
          <cell r="AE81">
            <v>0</v>
          </cell>
          <cell r="AF81">
            <v>0</v>
          </cell>
          <cell r="AG81">
            <v>0</v>
          </cell>
          <cell r="AL81">
            <v>0</v>
          </cell>
          <cell r="AM81">
            <v>0</v>
          </cell>
          <cell r="AN81">
            <v>0</v>
          </cell>
          <cell r="AS81">
            <v>0</v>
          </cell>
          <cell r="AT81">
            <v>0</v>
          </cell>
          <cell r="AU81">
            <v>0</v>
          </cell>
          <cell r="BG81">
            <v>0</v>
          </cell>
          <cell r="BH81">
            <v>0</v>
          </cell>
          <cell r="BI81">
            <v>0</v>
          </cell>
          <cell r="BN81">
            <v>0</v>
          </cell>
          <cell r="BO81">
            <v>0</v>
          </cell>
          <cell r="BP81">
            <v>0</v>
          </cell>
          <cell r="BU81">
            <v>0</v>
          </cell>
          <cell r="BV81">
            <v>0</v>
          </cell>
          <cell r="BW81">
            <v>0</v>
          </cell>
          <cell r="CB81">
            <v>0</v>
          </cell>
          <cell r="CC81">
            <v>0</v>
          </cell>
          <cell r="CD81">
            <v>0</v>
          </cell>
        </row>
        <row r="82">
          <cell r="C82" t="e">
            <v>#REF!</v>
          </cell>
          <cell r="D82" t="e">
            <v>#REF!</v>
          </cell>
          <cell r="E82" t="e">
            <v>#REF!</v>
          </cell>
          <cell r="J82">
            <v>0</v>
          </cell>
          <cell r="K82">
            <v>0</v>
          </cell>
          <cell r="L82">
            <v>0</v>
          </cell>
          <cell r="Q82">
            <v>0</v>
          </cell>
          <cell r="R82">
            <v>0</v>
          </cell>
          <cell r="S82">
            <v>0</v>
          </cell>
          <cell r="X82">
            <v>0</v>
          </cell>
          <cell r="Y82">
            <v>0</v>
          </cell>
          <cell r="Z82">
            <v>0</v>
          </cell>
          <cell r="AE82">
            <v>0</v>
          </cell>
          <cell r="AF82">
            <v>0</v>
          </cell>
          <cell r="AG82">
            <v>0</v>
          </cell>
          <cell r="AL82">
            <v>0</v>
          </cell>
          <cell r="AM82">
            <v>0</v>
          </cell>
          <cell r="AN82">
            <v>0</v>
          </cell>
          <cell r="AS82">
            <v>0</v>
          </cell>
          <cell r="AT82">
            <v>0</v>
          </cell>
          <cell r="AU82">
            <v>0</v>
          </cell>
          <cell r="BG82">
            <v>0</v>
          </cell>
          <cell r="BH82">
            <v>0</v>
          </cell>
          <cell r="BI82">
            <v>0</v>
          </cell>
          <cell r="BN82">
            <v>0</v>
          </cell>
          <cell r="BO82">
            <v>0</v>
          </cell>
          <cell r="BP82">
            <v>0</v>
          </cell>
          <cell r="BU82">
            <v>0</v>
          </cell>
          <cell r="BV82">
            <v>0</v>
          </cell>
          <cell r="BW82">
            <v>0</v>
          </cell>
          <cell r="CB82">
            <v>0</v>
          </cell>
          <cell r="CC82">
            <v>0</v>
          </cell>
          <cell r="CD82">
            <v>0</v>
          </cell>
        </row>
        <row r="83">
          <cell r="C83" t="e">
            <v>#REF!</v>
          </cell>
          <cell r="D83" t="e">
            <v>#REF!</v>
          </cell>
          <cell r="E83" t="e">
            <v>#REF!</v>
          </cell>
          <cell r="J83">
            <v>0</v>
          </cell>
          <cell r="K83">
            <v>0</v>
          </cell>
          <cell r="L83">
            <v>0</v>
          </cell>
          <cell r="Q83">
            <v>0</v>
          </cell>
          <cell r="R83">
            <v>0</v>
          </cell>
          <cell r="S83">
            <v>0</v>
          </cell>
          <cell r="X83">
            <v>0</v>
          </cell>
          <cell r="Y83">
            <v>0</v>
          </cell>
          <cell r="Z83">
            <v>0</v>
          </cell>
          <cell r="AE83">
            <v>0</v>
          </cell>
          <cell r="AF83">
            <v>0</v>
          </cell>
          <cell r="AG83">
            <v>0</v>
          </cell>
          <cell r="AL83">
            <v>0</v>
          </cell>
          <cell r="AM83">
            <v>0</v>
          </cell>
          <cell r="AN83">
            <v>0</v>
          </cell>
          <cell r="AS83">
            <v>0</v>
          </cell>
          <cell r="AT83">
            <v>0</v>
          </cell>
          <cell r="AU83">
            <v>0</v>
          </cell>
          <cell r="BG83">
            <v>0</v>
          </cell>
          <cell r="BH83">
            <v>0</v>
          </cell>
          <cell r="BI83">
            <v>0</v>
          </cell>
          <cell r="BN83">
            <v>0</v>
          </cell>
          <cell r="BO83">
            <v>0</v>
          </cell>
          <cell r="BP83">
            <v>0</v>
          </cell>
          <cell r="BU83">
            <v>0</v>
          </cell>
          <cell r="BV83">
            <v>0</v>
          </cell>
          <cell r="BW83">
            <v>0</v>
          </cell>
          <cell r="CB83">
            <v>0</v>
          </cell>
          <cell r="CC83">
            <v>0</v>
          </cell>
          <cell r="CD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J84">
            <v>0</v>
          </cell>
          <cell r="K84">
            <v>0</v>
          </cell>
          <cell r="L84">
            <v>0</v>
          </cell>
          <cell r="Q84">
            <v>0</v>
          </cell>
          <cell r="R84">
            <v>0</v>
          </cell>
          <cell r="S84">
            <v>0</v>
          </cell>
          <cell r="X84">
            <v>0</v>
          </cell>
          <cell r="Y84">
            <v>0</v>
          </cell>
          <cell r="Z84">
            <v>0</v>
          </cell>
          <cell r="AE84">
            <v>0</v>
          </cell>
          <cell r="AF84">
            <v>0</v>
          </cell>
          <cell r="AG84">
            <v>0</v>
          </cell>
          <cell r="AL84">
            <v>0</v>
          </cell>
          <cell r="AM84">
            <v>0</v>
          </cell>
          <cell r="AN84">
            <v>0</v>
          </cell>
          <cell r="AS84">
            <v>0</v>
          </cell>
          <cell r="AT84">
            <v>0</v>
          </cell>
          <cell r="AU84">
            <v>0</v>
          </cell>
          <cell r="BG84">
            <v>0</v>
          </cell>
          <cell r="BH84">
            <v>0</v>
          </cell>
          <cell r="BI84">
            <v>0</v>
          </cell>
          <cell r="BN84">
            <v>0</v>
          </cell>
          <cell r="BO84">
            <v>0</v>
          </cell>
          <cell r="BP84">
            <v>0</v>
          </cell>
          <cell r="BU84">
            <v>0</v>
          </cell>
          <cell r="BV84">
            <v>0</v>
          </cell>
          <cell r="BW84">
            <v>0</v>
          </cell>
          <cell r="CB84">
            <v>0</v>
          </cell>
          <cell r="CC84">
            <v>0</v>
          </cell>
          <cell r="CD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  <cell r="J85">
            <v>0</v>
          </cell>
          <cell r="K85">
            <v>0</v>
          </cell>
          <cell r="L85">
            <v>0</v>
          </cell>
          <cell r="Q85">
            <v>0</v>
          </cell>
          <cell r="R85">
            <v>0</v>
          </cell>
          <cell r="S85">
            <v>0</v>
          </cell>
          <cell r="X85">
            <v>0</v>
          </cell>
          <cell r="Y85">
            <v>0</v>
          </cell>
          <cell r="Z85">
            <v>0</v>
          </cell>
          <cell r="AE85">
            <v>0</v>
          </cell>
          <cell r="AF85">
            <v>0</v>
          </cell>
          <cell r="AG85">
            <v>0</v>
          </cell>
          <cell r="AL85">
            <v>0</v>
          </cell>
          <cell r="AM85">
            <v>0</v>
          </cell>
          <cell r="AN85">
            <v>0</v>
          </cell>
          <cell r="AS85">
            <v>0</v>
          </cell>
          <cell r="AT85">
            <v>0</v>
          </cell>
          <cell r="AU85">
            <v>0</v>
          </cell>
          <cell r="BG85">
            <v>0</v>
          </cell>
          <cell r="BH85">
            <v>0</v>
          </cell>
          <cell r="BI85">
            <v>0</v>
          </cell>
          <cell r="BN85">
            <v>0</v>
          </cell>
          <cell r="BO85">
            <v>0</v>
          </cell>
          <cell r="BP85">
            <v>0</v>
          </cell>
          <cell r="BU85">
            <v>0</v>
          </cell>
          <cell r="BV85">
            <v>0</v>
          </cell>
          <cell r="BW85">
            <v>0</v>
          </cell>
          <cell r="CB85">
            <v>0</v>
          </cell>
          <cell r="CC85">
            <v>0</v>
          </cell>
          <cell r="CD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J86">
            <v>0</v>
          </cell>
          <cell r="K86">
            <v>0</v>
          </cell>
          <cell r="L86">
            <v>0</v>
          </cell>
          <cell r="Q86">
            <v>0</v>
          </cell>
          <cell r="R86">
            <v>0</v>
          </cell>
          <cell r="S86">
            <v>0</v>
          </cell>
          <cell r="X86">
            <v>0</v>
          </cell>
          <cell r="Y86">
            <v>0</v>
          </cell>
          <cell r="Z86">
            <v>0</v>
          </cell>
          <cell r="AE86">
            <v>0</v>
          </cell>
          <cell r="AF86">
            <v>0</v>
          </cell>
          <cell r="AG86">
            <v>0</v>
          </cell>
          <cell r="AL86">
            <v>0</v>
          </cell>
          <cell r="AM86">
            <v>0</v>
          </cell>
          <cell r="AN86">
            <v>0</v>
          </cell>
          <cell r="AS86">
            <v>0</v>
          </cell>
          <cell r="AT86">
            <v>0</v>
          </cell>
          <cell r="AU86">
            <v>0</v>
          </cell>
          <cell r="BG86">
            <v>0</v>
          </cell>
          <cell r="BH86">
            <v>0</v>
          </cell>
          <cell r="BI86">
            <v>0</v>
          </cell>
          <cell r="BN86">
            <v>0</v>
          </cell>
          <cell r="BO86">
            <v>0</v>
          </cell>
          <cell r="BP86">
            <v>0</v>
          </cell>
          <cell r="BU86">
            <v>0</v>
          </cell>
          <cell r="BV86">
            <v>0</v>
          </cell>
          <cell r="BW86">
            <v>0</v>
          </cell>
          <cell r="CB86">
            <v>0</v>
          </cell>
          <cell r="CC86">
            <v>0</v>
          </cell>
          <cell r="CD86">
            <v>0</v>
          </cell>
        </row>
        <row r="87">
          <cell r="C87">
            <v>0</v>
          </cell>
          <cell r="D87">
            <v>0</v>
          </cell>
          <cell r="E87">
            <v>0</v>
          </cell>
          <cell r="J87">
            <v>0</v>
          </cell>
          <cell r="K87">
            <v>0</v>
          </cell>
          <cell r="L87">
            <v>0</v>
          </cell>
          <cell r="Q87">
            <v>0</v>
          </cell>
          <cell r="R87">
            <v>0</v>
          </cell>
          <cell r="S87">
            <v>0</v>
          </cell>
          <cell r="X87">
            <v>0</v>
          </cell>
          <cell r="Y87">
            <v>0</v>
          </cell>
          <cell r="Z87">
            <v>0</v>
          </cell>
          <cell r="AE87">
            <v>0</v>
          </cell>
          <cell r="AF87">
            <v>0</v>
          </cell>
          <cell r="AG87">
            <v>0</v>
          </cell>
          <cell r="AL87">
            <v>0</v>
          </cell>
          <cell r="AM87">
            <v>0</v>
          </cell>
          <cell r="AN87">
            <v>0</v>
          </cell>
          <cell r="AS87">
            <v>0</v>
          </cell>
          <cell r="AT87">
            <v>0</v>
          </cell>
          <cell r="AU87">
            <v>0</v>
          </cell>
          <cell r="BG87">
            <v>0</v>
          </cell>
          <cell r="BH87">
            <v>0</v>
          </cell>
          <cell r="BI87">
            <v>0</v>
          </cell>
          <cell r="BN87">
            <v>0</v>
          </cell>
          <cell r="BO87">
            <v>0</v>
          </cell>
          <cell r="BP87">
            <v>0</v>
          </cell>
          <cell r="BU87">
            <v>0</v>
          </cell>
          <cell r="BV87">
            <v>0</v>
          </cell>
          <cell r="BW87">
            <v>0</v>
          </cell>
          <cell r="CB87">
            <v>0</v>
          </cell>
          <cell r="CC87">
            <v>0</v>
          </cell>
          <cell r="CD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  <cell r="J88">
            <v>0</v>
          </cell>
          <cell r="K88">
            <v>0</v>
          </cell>
          <cell r="L88">
            <v>0</v>
          </cell>
          <cell r="Q88">
            <v>0</v>
          </cell>
          <cell r="R88">
            <v>0</v>
          </cell>
          <cell r="S88">
            <v>0</v>
          </cell>
          <cell r="X88">
            <v>0</v>
          </cell>
          <cell r="Y88">
            <v>0</v>
          </cell>
          <cell r="Z88">
            <v>0</v>
          </cell>
          <cell r="AE88">
            <v>0</v>
          </cell>
          <cell r="AF88">
            <v>0</v>
          </cell>
          <cell r="AG88">
            <v>0</v>
          </cell>
          <cell r="AL88">
            <v>0</v>
          </cell>
          <cell r="AM88">
            <v>0</v>
          </cell>
          <cell r="AN88">
            <v>0</v>
          </cell>
          <cell r="AS88">
            <v>0</v>
          </cell>
          <cell r="AT88">
            <v>0</v>
          </cell>
          <cell r="AU88">
            <v>0</v>
          </cell>
          <cell r="BG88">
            <v>0</v>
          </cell>
          <cell r="BH88">
            <v>0</v>
          </cell>
          <cell r="BI88">
            <v>0</v>
          </cell>
          <cell r="BN88">
            <v>0</v>
          </cell>
          <cell r="BO88">
            <v>0</v>
          </cell>
          <cell r="BP88">
            <v>0</v>
          </cell>
          <cell r="BU88">
            <v>0</v>
          </cell>
          <cell r="BV88">
            <v>0</v>
          </cell>
          <cell r="BW88">
            <v>0</v>
          </cell>
          <cell r="CB88">
            <v>0</v>
          </cell>
          <cell r="CC88">
            <v>0</v>
          </cell>
          <cell r="CD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  <cell r="J89">
            <v>0</v>
          </cell>
          <cell r="K89">
            <v>0</v>
          </cell>
          <cell r="L89">
            <v>0</v>
          </cell>
          <cell r="Q89">
            <v>0</v>
          </cell>
          <cell r="R89">
            <v>0</v>
          </cell>
          <cell r="S89">
            <v>0</v>
          </cell>
          <cell r="X89">
            <v>0</v>
          </cell>
          <cell r="Y89">
            <v>0</v>
          </cell>
          <cell r="Z89">
            <v>0</v>
          </cell>
          <cell r="AE89">
            <v>0</v>
          </cell>
          <cell r="AF89">
            <v>0</v>
          </cell>
          <cell r="AG89">
            <v>0</v>
          </cell>
          <cell r="AL89">
            <v>0</v>
          </cell>
          <cell r="AM89">
            <v>0</v>
          </cell>
          <cell r="AN89">
            <v>0</v>
          </cell>
          <cell r="AS89">
            <v>0</v>
          </cell>
          <cell r="AT89">
            <v>0</v>
          </cell>
          <cell r="AU89">
            <v>0</v>
          </cell>
          <cell r="BG89">
            <v>0</v>
          </cell>
          <cell r="BH89">
            <v>0</v>
          </cell>
          <cell r="BI89">
            <v>0</v>
          </cell>
          <cell r="BN89">
            <v>0</v>
          </cell>
          <cell r="BO89">
            <v>0</v>
          </cell>
          <cell r="BP89">
            <v>0</v>
          </cell>
          <cell r="BU89">
            <v>0</v>
          </cell>
          <cell r="BV89">
            <v>0</v>
          </cell>
          <cell r="BW89">
            <v>0</v>
          </cell>
          <cell r="CB89">
            <v>0</v>
          </cell>
          <cell r="CC89">
            <v>0</v>
          </cell>
          <cell r="CD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J90">
            <v>0</v>
          </cell>
          <cell r="K90">
            <v>0</v>
          </cell>
          <cell r="L90">
            <v>0</v>
          </cell>
          <cell r="Q90">
            <v>0</v>
          </cell>
          <cell r="R90">
            <v>0</v>
          </cell>
          <cell r="S90">
            <v>0</v>
          </cell>
          <cell r="X90">
            <v>0</v>
          </cell>
          <cell r="Y90">
            <v>0</v>
          </cell>
          <cell r="Z90">
            <v>0</v>
          </cell>
          <cell r="AE90">
            <v>0</v>
          </cell>
          <cell r="AF90">
            <v>0</v>
          </cell>
          <cell r="AG90">
            <v>0</v>
          </cell>
          <cell r="AL90">
            <v>0</v>
          </cell>
          <cell r="AM90">
            <v>0</v>
          </cell>
          <cell r="AN90">
            <v>0</v>
          </cell>
          <cell r="AS90">
            <v>0</v>
          </cell>
          <cell r="AT90">
            <v>0</v>
          </cell>
          <cell r="AU90">
            <v>0</v>
          </cell>
          <cell r="BG90">
            <v>0</v>
          </cell>
          <cell r="BH90">
            <v>0</v>
          </cell>
          <cell r="BI90">
            <v>0</v>
          </cell>
          <cell r="BN90">
            <v>0</v>
          </cell>
          <cell r="BO90">
            <v>0</v>
          </cell>
          <cell r="BP90">
            <v>0</v>
          </cell>
          <cell r="BU90">
            <v>0</v>
          </cell>
          <cell r="BV90">
            <v>0</v>
          </cell>
          <cell r="BW90">
            <v>0</v>
          </cell>
          <cell r="CB90">
            <v>0</v>
          </cell>
          <cell r="CC90">
            <v>0</v>
          </cell>
          <cell r="CD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J91">
            <v>0</v>
          </cell>
          <cell r="K91">
            <v>0</v>
          </cell>
          <cell r="L91">
            <v>0</v>
          </cell>
          <cell r="Q91">
            <v>0</v>
          </cell>
          <cell r="R91">
            <v>0</v>
          </cell>
          <cell r="S91">
            <v>0</v>
          </cell>
          <cell r="X91">
            <v>0</v>
          </cell>
          <cell r="Y91">
            <v>0</v>
          </cell>
          <cell r="Z91">
            <v>0</v>
          </cell>
          <cell r="AE91">
            <v>0</v>
          </cell>
          <cell r="AF91">
            <v>0</v>
          </cell>
          <cell r="AG91">
            <v>0</v>
          </cell>
          <cell r="AL91">
            <v>0</v>
          </cell>
          <cell r="AM91">
            <v>0</v>
          </cell>
          <cell r="AN91">
            <v>0</v>
          </cell>
          <cell r="AS91">
            <v>0</v>
          </cell>
          <cell r="AT91">
            <v>0</v>
          </cell>
          <cell r="AU91">
            <v>0</v>
          </cell>
          <cell r="BG91">
            <v>0</v>
          </cell>
          <cell r="BH91">
            <v>0</v>
          </cell>
          <cell r="BI91">
            <v>0</v>
          </cell>
          <cell r="BN91">
            <v>0</v>
          </cell>
          <cell r="BO91">
            <v>0</v>
          </cell>
          <cell r="BP91">
            <v>0</v>
          </cell>
          <cell r="BU91">
            <v>0</v>
          </cell>
          <cell r="BV91">
            <v>0</v>
          </cell>
          <cell r="BW91">
            <v>0</v>
          </cell>
          <cell r="CB91">
            <v>0</v>
          </cell>
          <cell r="CC91">
            <v>0</v>
          </cell>
          <cell r="CD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J92">
            <v>0</v>
          </cell>
          <cell r="K92">
            <v>0</v>
          </cell>
          <cell r="L92">
            <v>0</v>
          </cell>
          <cell r="Q92">
            <v>0</v>
          </cell>
          <cell r="R92">
            <v>0</v>
          </cell>
          <cell r="S92">
            <v>0</v>
          </cell>
          <cell r="X92">
            <v>0</v>
          </cell>
          <cell r="Y92">
            <v>0</v>
          </cell>
          <cell r="Z92">
            <v>0</v>
          </cell>
          <cell r="AE92">
            <v>0</v>
          </cell>
          <cell r="AF92">
            <v>0</v>
          </cell>
          <cell r="AG92">
            <v>0</v>
          </cell>
          <cell r="AL92">
            <v>0</v>
          </cell>
          <cell r="AM92">
            <v>0</v>
          </cell>
          <cell r="AN92">
            <v>0</v>
          </cell>
          <cell r="AS92">
            <v>0</v>
          </cell>
          <cell r="AT92">
            <v>0</v>
          </cell>
          <cell r="AU92">
            <v>0</v>
          </cell>
          <cell r="BG92">
            <v>0</v>
          </cell>
          <cell r="BH92">
            <v>0</v>
          </cell>
          <cell r="BI92">
            <v>0</v>
          </cell>
          <cell r="BN92">
            <v>0</v>
          </cell>
          <cell r="BO92">
            <v>0</v>
          </cell>
          <cell r="BP92">
            <v>0</v>
          </cell>
          <cell r="BU92">
            <v>0</v>
          </cell>
          <cell r="BV92">
            <v>0</v>
          </cell>
          <cell r="BW92">
            <v>0</v>
          </cell>
          <cell r="CB92">
            <v>0</v>
          </cell>
          <cell r="CC92">
            <v>0</v>
          </cell>
          <cell r="CD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J93">
            <v>0</v>
          </cell>
          <cell r="K93">
            <v>0</v>
          </cell>
          <cell r="L93">
            <v>0</v>
          </cell>
          <cell r="Q93">
            <v>0</v>
          </cell>
          <cell r="R93">
            <v>0</v>
          </cell>
          <cell r="S93">
            <v>0</v>
          </cell>
          <cell r="X93">
            <v>0</v>
          </cell>
          <cell r="Y93">
            <v>0</v>
          </cell>
          <cell r="Z93">
            <v>0</v>
          </cell>
          <cell r="AE93">
            <v>0</v>
          </cell>
          <cell r="AF93">
            <v>0</v>
          </cell>
          <cell r="AG93">
            <v>0</v>
          </cell>
          <cell r="AL93">
            <v>0</v>
          </cell>
          <cell r="AM93">
            <v>0</v>
          </cell>
          <cell r="AN93">
            <v>0</v>
          </cell>
          <cell r="AS93">
            <v>0</v>
          </cell>
          <cell r="AT93">
            <v>0</v>
          </cell>
          <cell r="AU93">
            <v>0</v>
          </cell>
          <cell r="BG93">
            <v>0</v>
          </cell>
          <cell r="BH93">
            <v>0</v>
          </cell>
          <cell r="BI93">
            <v>0</v>
          </cell>
          <cell r="BN93">
            <v>0</v>
          </cell>
          <cell r="BO93">
            <v>0</v>
          </cell>
          <cell r="BP93">
            <v>0</v>
          </cell>
          <cell r="BU93">
            <v>0</v>
          </cell>
          <cell r="BV93">
            <v>0</v>
          </cell>
          <cell r="BW93">
            <v>0</v>
          </cell>
          <cell r="CB93">
            <v>0</v>
          </cell>
          <cell r="CC93">
            <v>0</v>
          </cell>
          <cell r="CD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J94">
            <v>0</v>
          </cell>
          <cell r="K94">
            <v>0</v>
          </cell>
          <cell r="L94">
            <v>0</v>
          </cell>
          <cell r="Q94">
            <v>0</v>
          </cell>
          <cell r="R94">
            <v>0</v>
          </cell>
          <cell r="S94">
            <v>0</v>
          </cell>
          <cell r="X94">
            <v>0</v>
          </cell>
          <cell r="Y94">
            <v>0</v>
          </cell>
          <cell r="Z94">
            <v>0</v>
          </cell>
          <cell r="AE94">
            <v>0</v>
          </cell>
          <cell r="AF94">
            <v>0</v>
          </cell>
          <cell r="AG94">
            <v>0</v>
          </cell>
          <cell r="AL94">
            <v>0</v>
          </cell>
          <cell r="AM94">
            <v>0</v>
          </cell>
          <cell r="AN94">
            <v>0</v>
          </cell>
          <cell r="AS94">
            <v>0</v>
          </cell>
          <cell r="AT94">
            <v>0</v>
          </cell>
          <cell r="AU94">
            <v>0</v>
          </cell>
          <cell r="BG94">
            <v>0</v>
          </cell>
          <cell r="BH94">
            <v>0</v>
          </cell>
          <cell r="BI94">
            <v>0</v>
          </cell>
          <cell r="BN94">
            <v>0</v>
          </cell>
          <cell r="BO94">
            <v>0</v>
          </cell>
          <cell r="BP94">
            <v>0</v>
          </cell>
          <cell r="BU94">
            <v>0</v>
          </cell>
          <cell r="BV94">
            <v>0</v>
          </cell>
          <cell r="BW94">
            <v>0</v>
          </cell>
          <cell r="CB94">
            <v>0</v>
          </cell>
          <cell r="CC94">
            <v>0</v>
          </cell>
          <cell r="CD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  <cell r="J95">
            <v>0</v>
          </cell>
          <cell r="K95">
            <v>0</v>
          </cell>
          <cell r="L95">
            <v>0</v>
          </cell>
          <cell r="Q95">
            <v>0</v>
          </cell>
          <cell r="R95">
            <v>0</v>
          </cell>
          <cell r="S95">
            <v>0</v>
          </cell>
          <cell r="X95">
            <v>0</v>
          </cell>
          <cell r="Y95">
            <v>0</v>
          </cell>
          <cell r="Z95">
            <v>0</v>
          </cell>
          <cell r="AE95">
            <v>0</v>
          </cell>
          <cell r="AF95">
            <v>0</v>
          </cell>
          <cell r="AG95">
            <v>0</v>
          </cell>
          <cell r="AL95">
            <v>0</v>
          </cell>
          <cell r="AM95">
            <v>0</v>
          </cell>
          <cell r="AN95">
            <v>0</v>
          </cell>
          <cell r="AS95">
            <v>0</v>
          </cell>
          <cell r="AT95">
            <v>0</v>
          </cell>
          <cell r="AU95">
            <v>0</v>
          </cell>
          <cell r="BG95">
            <v>0</v>
          </cell>
          <cell r="BH95">
            <v>0</v>
          </cell>
          <cell r="BI95">
            <v>0</v>
          </cell>
          <cell r="BN95">
            <v>0</v>
          </cell>
          <cell r="BO95">
            <v>0</v>
          </cell>
          <cell r="BP95">
            <v>0</v>
          </cell>
          <cell r="BU95">
            <v>0</v>
          </cell>
          <cell r="BV95">
            <v>0</v>
          </cell>
          <cell r="BW95">
            <v>0</v>
          </cell>
          <cell r="CB95">
            <v>0</v>
          </cell>
          <cell r="CC95">
            <v>0</v>
          </cell>
          <cell r="CD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J96">
            <v>0</v>
          </cell>
          <cell r="K96">
            <v>0</v>
          </cell>
          <cell r="L96">
            <v>0</v>
          </cell>
          <cell r="Q96">
            <v>0</v>
          </cell>
          <cell r="R96">
            <v>0</v>
          </cell>
          <cell r="S96">
            <v>0</v>
          </cell>
          <cell r="X96">
            <v>0</v>
          </cell>
          <cell r="Y96">
            <v>0</v>
          </cell>
          <cell r="Z96">
            <v>0</v>
          </cell>
          <cell r="AE96">
            <v>0</v>
          </cell>
          <cell r="AF96">
            <v>0</v>
          </cell>
          <cell r="AG96">
            <v>0</v>
          </cell>
          <cell r="AL96">
            <v>0</v>
          </cell>
          <cell r="AM96">
            <v>0</v>
          </cell>
          <cell r="AN96">
            <v>0</v>
          </cell>
          <cell r="AS96">
            <v>0</v>
          </cell>
          <cell r="AT96">
            <v>0</v>
          </cell>
          <cell r="AU96">
            <v>0</v>
          </cell>
          <cell r="BG96">
            <v>0</v>
          </cell>
          <cell r="BH96">
            <v>0</v>
          </cell>
          <cell r="BI96">
            <v>0</v>
          </cell>
          <cell r="BN96">
            <v>0</v>
          </cell>
          <cell r="BO96">
            <v>0</v>
          </cell>
          <cell r="BP96">
            <v>0</v>
          </cell>
          <cell r="BU96">
            <v>0</v>
          </cell>
          <cell r="BV96">
            <v>0</v>
          </cell>
          <cell r="BW96">
            <v>0</v>
          </cell>
          <cell r="CB96">
            <v>0</v>
          </cell>
          <cell r="CC96">
            <v>0</v>
          </cell>
          <cell r="CD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J97">
            <v>0</v>
          </cell>
          <cell r="K97">
            <v>0</v>
          </cell>
          <cell r="L97">
            <v>0</v>
          </cell>
          <cell r="Q97">
            <v>0</v>
          </cell>
          <cell r="R97">
            <v>0</v>
          </cell>
          <cell r="S97">
            <v>0</v>
          </cell>
          <cell r="X97">
            <v>0</v>
          </cell>
          <cell r="Y97">
            <v>0</v>
          </cell>
          <cell r="Z97">
            <v>0</v>
          </cell>
          <cell r="AE97">
            <v>0</v>
          </cell>
          <cell r="AF97">
            <v>0</v>
          </cell>
          <cell r="AG97">
            <v>0</v>
          </cell>
          <cell r="AL97">
            <v>0</v>
          </cell>
          <cell r="AM97">
            <v>0</v>
          </cell>
          <cell r="AN97">
            <v>0</v>
          </cell>
          <cell r="AS97">
            <v>0</v>
          </cell>
          <cell r="AT97">
            <v>0</v>
          </cell>
          <cell r="AU97">
            <v>0</v>
          </cell>
          <cell r="BG97">
            <v>0</v>
          </cell>
          <cell r="BH97">
            <v>0</v>
          </cell>
          <cell r="BI97">
            <v>0</v>
          </cell>
          <cell r="BN97">
            <v>0</v>
          </cell>
          <cell r="BO97">
            <v>0</v>
          </cell>
          <cell r="BP97">
            <v>0</v>
          </cell>
          <cell r="BU97">
            <v>0</v>
          </cell>
          <cell r="BV97">
            <v>0</v>
          </cell>
          <cell r="BW97">
            <v>0</v>
          </cell>
          <cell r="CB97">
            <v>0</v>
          </cell>
          <cell r="CC97">
            <v>0</v>
          </cell>
          <cell r="CD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J98">
            <v>0</v>
          </cell>
          <cell r="K98">
            <v>0</v>
          </cell>
          <cell r="L98">
            <v>0</v>
          </cell>
          <cell r="Q98">
            <v>0</v>
          </cell>
          <cell r="R98">
            <v>0</v>
          </cell>
          <cell r="S98">
            <v>0</v>
          </cell>
          <cell r="X98">
            <v>0</v>
          </cell>
          <cell r="Y98">
            <v>0</v>
          </cell>
          <cell r="Z98">
            <v>0</v>
          </cell>
          <cell r="AE98">
            <v>0</v>
          </cell>
          <cell r="AF98">
            <v>0</v>
          </cell>
          <cell r="AG98">
            <v>0</v>
          </cell>
          <cell r="AL98">
            <v>0</v>
          </cell>
          <cell r="AM98">
            <v>0</v>
          </cell>
          <cell r="AN98">
            <v>0</v>
          </cell>
          <cell r="AS98">
            <v>0</v>
          </cell>
          <cell r="AT98">
            <v>0</v>
          </cell>
          <cell r="AU98">
            <v>0</v>
          </cell>
          <cell r="BG98">
            <v>0</v>
          </cell>
          <cell r="BH98">
            <v>0</v>
          </cell>
          <cell r="BI98">
            <v>0</v>
          </cell>
          <cell r="BN98">
            <v>0</v>
          </cell>
          <cell r="BO98">
            <v>0</v>
          </cell>
          <cell r="BP98">
            <v>0</v>
          </cell>
          <cell r="BU98">
            <v>0</v>
          </cell>
          <cell r="BV98">
            <v>0</v>
          </cell>
          <cell r="BW98">
            <v>0</v>
          </cell>
          <cell r="CB98">
            <v>0</v>
          </cell>
          <cell r="CC98">
            <v>0</v>
          </cell>
          <cell r="CD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J99">
            <v>0</v>
          </cell>
          <cell r="K99">
            <v>0</v>
          </cell>
          <cell r="L99">
            <v>0</v>
          </cell>
          <cell r="Q99">
            <v>0</v>
          </cell>
          <cell r="R99">
            <v>0</v>
          </cell>
          <cell r="S99">
            <v>0</v>
          </cell>
          <cell r="X99">
            <v>0</v>
          </cell>
          <cell r="Y99">
            <v>0</v>
          </cell>
          <cell r="Z99">
            <v>0</v>
          </cell>
          <cell r="AE99">
            <v>0</v>
          </cell>
          <cell r="AF99">
            <v>0</v>
          </cell>
          <cell r="AG99">
            <v>0</v>
          </cell>
          <cell r="AL99">
            <v>0</v>
          </cell>
          <cell r="AM99">
            <v>0</v>
          </cell>
          <cell r="AN99">
            <v>0</v>
          </cell>
          <cell r="AS99">
            <v>0</v>
          </cell>
          <cell r="AT99">
            <v>0</v>
          </cell>
          <cell r="AU99">
            <v>0</v>
          </cell>
          <cell r="BG99">
            <v>0</v>
          </cell>
          <cell r="BH99">
            <v>0</v>
          </cell>
          <cell r="BI99">
            <v>0</v>
          </cell>
          <cell r="BN99">
            <v>0</v>
          </cell>
          <cell r="BO99">
            <v>0</v>
          </cell>
          <cell r="BP99">
            <v>0</v>
          </cell>
          <cell r="BU99">
            <v>0</v>
          </cell>
          <cell r="BV99">
            <v>0</v>
          </cell>
          <cell r="BW99">
            <v>0</v>
          </cell>
          <cell r="CB99">
            <v>0</v>
          </cell>
          <cell r="CC99">
            <v>0</v>
          </cell>
          <cell r="CD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J100">
            <v>0</v>
          </cell>
          <cell r="K100">
            <v>0</v>
          </cell>
          <cell r="L100">
            <v>0</v>
          </cell>
          <cell r="Q100">
            <v>0</v>
          </cell>
          <cell r="R100">
            <v>0</v>
          </cell>
          <cell r="S100">
            <v>0</v>
          </cell>
          <cell r="X100">
            <v>0</v>
          </cell>
          <cell r="Y100">
            <v>0</v>
          </cell>
          <cell r="Z100">
            <v>0</v>
          </cell>
          <cell r="AE100">
            <v>0</v>
          </cell>
          <cell r="AF100">
            <v>0</v>
          </cell>
          <cell r="AG100">
            <v>0</v>
          </cell>
          <cell r="AL100">
            <v>0</v>
          </cell>
          <cell r="AM100">
            <v>0</v>
          </cell>
          <cell r="AN100">
            <v>0</v>
          </cell>
          <cell r="AS100">
            <v>0</v>
          </cell>
          <cell r="AT100">
            <v>0</v>
          </cell>
          <cell r="AU100">
            <v>0</v>
          </cell>
          <cell r="BG100">
            <v>0</v>
          </cell>
          <cell r="BH100">
            <v>0</v>
          </cell>
          <cell r="BI100">
            <v>0</v>
          </cell>
          <cell r="BN100">
            <v>0</v>
          </cell>
          <cell r="BO100">
            <v>0</v>
          </cell>
          <cell r="BP100">
            <v>0</v>
          </cell>
          <cell r="BU100">
            <v>0</v>
          </cell>
          <cell r="BV100">
            <v>0</v>
          </cell>
          <cell r="BW100">
            <v>0</v>
          </cell>
          <cell r="CB100">
            <v>0</v>
          </cell>
          <cell r="CC100">
            <v>0</v>
          </cell>
          <cell r="CD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J101">
            <v>0</v>
          </cell>
          <cell r="K101">
            <v>0</v>
          </cell>
          <cell r="L101">
            <v>0</v>
          </cell>
          <cell r="Q101">
            <v>0</v>
          </cell>
          <cell r="R101">
            <v>0</v>
          </cell>
          <cell r="S101">
            <v>0</v>
          </cell>
          <cell r="X101">
            <v>0</v>
          </cell>
          <cell r="Y101">
            <v>0</v>
          </cell>
          <cell r="Z101">
            <v>0</v>
          </cell>
          <cell r="AE101">
            <v>0</v>
          </cell>
          <cell r="AF101">
            <v>0</v>
          </cell>
          <cell r="AG101">
            <v>0</v>
          </cell>
          <cell r="AL101">
            <v>0</v>
          </cell>
          <cell r="AM101">
            <v>0</v>
          </cell>
          <cell r="AN101">
            <v>0</v>
          </cell>
          <cell r="AS101">
            <v>0</v>
          </cell>
          <cell r="AT101">
            <v>0</v>
          </cell>
          <cell r="AU101">
            <v>0</v>
          </cell>
          <cell r="BG101">
            <v>0</v>
          </cell>
          <cell r="BH101">
            <v>0</v>
          </cell>
          <cell r="BI101">
            <v>0</v>
          </cell>
          <cell r="BN101">
            <v>0</v>
          </cell>
          <cell r="BO101">
            <v>0</v>
          </cell>
          <cell r="BP101">
            <v>0</v>
          </cell>
          <cell r="BU101">
            <v>0</v>
          </cell>
          <cell r="BV101">
            <v>0</v>
          </cell>
          <cell r="BW101">
            <v>0</v>
          </cell>
          <cell r="CB101">
            <v>0</v>
          </cell>
          <cell r="CC101">
            <v>0</v>
          </cell>
          <cell r="CD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J102">
            <v>0</v>
          </cell>
          <cell r="K102">
            <v>0</v>
          </cell>
          <cell r="L102">
            <v>0</v>
          </cell>
          <cell r="Q102">
            <v>0</v>
          </cell>
          <cell r="R102">
            <v>0</v>
          </cell>
          <cell r="S102">
            <v>0</v>
          </cell>
          <cell r="X102">
            <v>0</v>
          </cell>
          <cell r="Y102">
            <v>0</v>
          </cell>
          <cell r="Z102">
            <v>0</v>
          </cell>
          <cell r="AE102">
            <v>0</v>
          </cell>
          <cell r="AF102">
            <v>0</v>
          </cell>
          <cell r="AG102">
            <v>0</v>
          </cell>
          <cell r="AL102">
            <v>0</v>
          </cell>
          <cell r="AM102">
            <v>0</v>
          </cell>
          <cell r="AN102">
            <v>0</v>
          </cell>
          <cell r="AS102">
            <v>0</v>
          </cell>
          <cell r="AT102">
            <v>0</v>
          </cell>
          <cell r="AU102">
            <v>0</v>
          </cell>
          <cell r="BG102">
            <v>0</v>
          </cell>
          <cell r="BH102">
            <v>0</v>
          </cell>
          <cell r="BI102">
            <v>0</v>
          </cell>
          <cell r="BN102">
            <v>0</v>
          </cell>
          <cell r="BO102">
            <v>0</v>
          </cell>
          <cell r="BP102">
            <v>0</v>
          </cell>
          <cell r="BU102">
            <v>0</v>
          </cell>
          <cell r="BV102">
            <v>0</v>
          </cell>
          <cell r="BW102">
            <v>0</v>
          </cell>
          <cell r="CB102">
            <v>0</v>
          </cell>
          <cell r="CC102">
            <v>0</v>
          </cell>
          <cell r="CD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J103">
            <v>0</v>
          </cell>
          <cell r="K103">
            <v>0</v>
          </cell>
          <cell r="L103">
            <v>0</v>
          </cell>
          <cell r="Q103">
            <v>0</v>
          </cell>
          <cell r="R103">
            <v>0</v>
          </cell>
          <cell r="S103">
            <v>0</v>
          </cell>
          <cell r="X103">
            <v>0</v>
          </cell>
          <cell r="Y103">
            <v>0</v>
          </cell>
          <cell r="Z103">
            <v>0</v>
          </cell>
          <cell r="AE103">
            <v>0</v>
          </cell>
          <cell r="AF103">
            <v>0</v>
          </cell>
          <cell r="AG103">
            <v>0</v>
          </cell>
          <cell r="AL103">
            <v>0</v>
          </cell>
          <cell r="AM103">
            <v>0</v>
          </cell>
          <cell r="AN103">
            <v>0</v>
          </cell>
          <cell r="AS103">
            <v>0</v>
          </cell>
          <cell r="AT103">
            <v>0</v>
          </cell>
          <cell r="AU103">
            <v>0</v>
          </cell>
          <cell r="BG103">
            <v>0</v>
          </cell>
          <cell r="BH103">
            <v>0</v>
          </cell>
          <cell r="BI103">
            <v>0</v>
          </cell>
          <cell r="BN103">
            <v>0</v>
          </cell>
          <cell r="BO103">
            <v>0</v>
          </cell>
          <cell r="BP103">
            <v>0</v>
          </cell>
          <cell r="BU103">
            <v>0</v>
          </cell>
          <cell r="BV103">
            <v>0</v>
          </cell>
          <cell r="BW103">
            <v>0</v>
          </cell>
          <cell r="CB103">
            <v>0</v>
          </cell>
          <cell r="CC103">
            <v>0</v>
          </cell>
          <cell r="CD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  <cell r="J104">
            <v>0</v>
          </cell>
          <cell r="K104">
            <v>0</v>
          </cell>
          <cell r="L104">
            <v>0</v>
          </cell>
          <cell r="Q104">
            <v>0</v>
          </cell>
          <cell r="R104">
            <v>0</v>
          </cell>
          <cell r="S104">
            <v>0</v>
          </cell>
          <cell r="X104">
            <v>0</v>
          </cell>
          <cell r="Y104">
            <v>0</v>
          </cell>
          <cell r="Z104">
            <v>0</v>
          </cell>
          <cell r="AE104">
            <v>0</v>
          </cell>
          <cell r="AF104">
            <v>0</v>
          </cell>
          <cell r="AG104">
            <v>0</v>
          </cell>
          <cell r="AL104">
            <v>0</v>
          </cell>
          <cell r="AM104">
            <v>0</v>
          </cell>
          <cell r="AN104">
            <v>0</v>
          </cell>
          <cell r="AS104">
            <v>0</v>
          </cell>
          <cell r="AT104">
            <v>0</v>
          </cell>
          <cell r="AU104">
            <v>0</v>
          </cell>
          <cell r="BG104">
            <v>0</v>
          </cell>
          <cell r="BH104">
            <v>0</v>
          </cell>
          <cell r="BI104">
            <v>0</v>
          </cell>
          <cell r="BN104">
            <v>0</v>
          </cell>
          <cell r="BO104">
            <v>0</v>
          </cell>
          <cell r="BP104">
            <v>0</v>
          </cell>
          <cell r="BU104">
            <v>0</v>
          </cell>
          <cell r="BV104">
            <v>0</v>
          </cell>
          <cell r="BW104">
            <v>0</v>
          </cell>
          <cell r="CB104">
            <v>0</v>
          </cell>
          <cell r="CC104">
            <v>0</v>
          </cell>
          <cell r="CD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  <cell r="J105">
            <v>0</v>
          </cell>
          <cell r="K105">
            <v>0</v>
          </cell>
          <cell r="L105">
            <v>0</v>
          </cell>
          <cell r="Q105">
            <v>0</v>
          </cell>
          <cell r="R105">
            <v>0</v>
          </cell>
          <cell r="S105">
            <v>0</v>
          </cell>
          <cell r="X105">
            <v>0</v>
          </cell>
          <cell r="Y105">
            <v>0</v>
          </cell>
          <cell r="Z105">
            <v>0</v>
          </cell>
          <cell r="AE105">
            <v>0</v>
          </cell>
          <cell r="AF105">
            <v>0</v>
          </cell>
          <cell r="AG105">
            <v>0</v>
          </cell>
          <cell r="AL105">
            <v>0</v>
          </cell>
          <cell r="AM105">
            <v>0</v>
          </cell>
          <cell r="AN105">
            <v>0</v>
          </cell>
          <cell r="AS105">
            <v>0</v>
          </cell>
          <cell r="AT105">
            <v>0</v>
          </cell>
          <cell r="AU105">
            <v>0</v>
          </cell>
          <cell r="BG105">
            <v>0</v>
          </cell>
          <cell r="BH105">
            <v>0</v>
          </cell>
          <cell r="BI105">
            <v>0</v>
          </cell>
          <cell r="BN105">
            <v>0</v>
          </cell>
          <cell r="BO105">
            <v>0</v>
          </cell>
          <cell r="BP105">
            <v>0</v>
          </cell>
          <cell r="BU105">
            <v>0</v>
          </cell>
          <cell r="BV105">
            <v>0</v>
          </cell>
          <cell r="BW105">
            <v>0</v>
          </cell>
          <cell r="CB105">
            <v>0</v>
          </cell>
          <cell r="CC105">
            <v>0</v>
          </cell>
          <cell r="CD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J106">
            <v>0</v>
          </cell>
          <cell r="K106">
            <v>0</v>
          </cell>
          <cell r="L106">
            <v>0</v>
          </cell>
          <cell r="Q106">
            <v>0</v>
          </cell>
          <cell r="R106">
            <v>0</v>
          </cell>
          <cell r="S106">
            <v>0</v>
          </cell>
          <cell r="X106">
            <v>0</v>
          </cell>
          <cell r="Y106">
            <v>0</v>
          </cell>
          <cell r="Z106">
            <v>0</v>
          </cell>
          <cell r="AE106">
            <v>0</v>
          </cell>
          <cell r="AF106">
            <v>0</v>
          </cell>
          <cell r="AG106">
            <v>0</v>
          </cell>
          <cell r="AL106">
            <v>0</v>
          </cell>
          <cell r="AM106">
            <v>0</v>
          </cell>
          <cell r="AN106">
            <v>0</v>
          </cell>
          <cell r="AS106">
            <v>0</v>
          </cell>
          <cell r="AT106">
            <v>0</v>
          </cell>
          <cell r="AU106">
            <v>0</v>
          </cell>
          <cell r="BG106">
            <v>0</v>
          </cell>
          <cell r="BH106">
            <v>0</v>
          </cell>
          <cell r="BI106">
            <v>0</v>
          </cell>
          <cell r="BN106">
            <v>0</v>
          </cell>
          <cell r="BO106">
            <v>0</v>
          </cell>
          <cell r="BP106">
            <v>0</v>
          </cell>
          <cell r="BU106">
            <v>0</v>
          </cell>
          <cell r="BV106">
            <v>0</v>
          </cell>
          <cell r="BW106">
            <v>0</v>
          </cell>
          <cell r="CB106">
            <v>0</v>
          </cell>
          <cell r="CC106">
            <v>0</v>
          </cell>
          <cell r="CD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J107">
            <v>0</v>
          </cell>
          <cell r="K107">
            <v>0</v>
          </cell>
          <cell r="L107">
            <v>0</v>
          </cell>
          <cell r="Q107">
            <v>0</v>
          </cell>
          <cell r="R107">
            <v>0</v>
          </cell>
          <cell r="S107">
            <v>0</v>
          </cell>
          <cell r="X107">
            <v>0</v>
          </cell>
          <cell r="Y107">
            <v>0</v>
          </cell>
          <cell r="Z107">
            <v>0</v>
          </cell>
          <cell r="AE107">
            <v>0</v>
          </cell>
          <cell r="AF107">
            <v>0</v>
          </cell>
          <cell r="AG107">
            <v>0</v>
          </cell>
          <cell r="AL107">
            <v>0</v>
          </cell>
          <cell r="AM107">
            <v>0</v>
          </cell>
          <cell r="AN107">
            <v>0</v>
          </cell>
          <cell r="AS107">
            <v>0</v>
          </cell>
          <cell r="AT107">
            <v>0</v>
          </cell>
          <cell r="AU107">
            <v>0</v>
          </cell>
          <cell r="BG107">
            <v>0</v>
          </cell>
          <cell r="BH107">
            <v>0</v>
          </cell>
          <cell r="BI107">
            <v>0</v>
          </cell>
          <cell r="BN107">
            <v>0</v>
          </cell>
          <cell r="BO107">
            <v>0</v>
          </cell>
          <cell r="BP107">
            <v>0</v>
          </cell>
          <cell r="BU107">
            <v>0</v>
          </cell>
          <cell r="BV107">
            <v>0</v>
          </cell>
          <cell r="BW107">
            <v>0</v>
          </cell>
          <cell r="CB107">
            <v>0</v>
          </cell>
          <cell r="CC107">
            <v>0</v>
          </cell>
          <cell r="CD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J108">
            <v>0</v>
          </cell>
          <cell r="K108">
            <v>0</v>
          </cell>
          <cell r="L108">
            <v>0</v>
          </cell>
          <cell r="Q108">
            <v>0</v>
          </cell>
          <cell r="R108">
            <v>0</v>
          </cell>
          <cell r="S108">
            <v>0</v>
          </cell>
          <cell r="X108">
            <v>0</v>
          </cell>
          <cell r="Y108">
            <v>0</v>
          </cell>
          <cell r="Z108">
            <v>0</v>
          </cell>
          <cell r="AE108">
            <v>0</v>
          </cell>
          <cell r="AF108">
            <v>0</v>
          </cell>
          <cell r="AG108">
            <v>0</v>
          </cell>
          <cell r="AL108">
            <v>0</v>
          </cell>
          <cell r="AM108">
            <v>0</v>
          </cell>
          <cell r="AN108">
            <v>0</v>
          </cell>
          <cell r="AS108">
            <v>0</v>
          </cell>
          <cell r="AT108">
            <v>0</v>
          </cell>
          <cell r="AU108">
            <v>0</v>
          </cell>
          <cell r="BG108">
            <v>0</v>
          </cell>
          <cell r="BH108">
            <v>0</v>
          </cell>
          <cell r="BI108">
            <v>0</v>
          </cell>
          <cell r="BN108">
            <v>0</v>
          </cell>
          <cell r="BO108">
            <v>0</v>
          </cell>
          <cell r="BP108">
            <v>0</v>
          </cell>
          <cell r="BU108">
            <v>0</v>
          </cell>
          <cell r="BV108">
            <v>0</v>
          </cell>
          <cell r="BW108">
            <v>0</v>
          </cell>
          <cell r="CB108">
            <v>0</v>
          </cell>
          <cell r="CC108">
            <v>0</v>
          </cell>
          <cell r="CD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J109">
            <v>0</v>
          </cell>
          <cell r="K109">
            <v>0</v>
          </cell>
          <cell r="L109">
            <v>0</v>
          </cell>
          <cell r="Q109">
            <v>0</v>
          </cell>
          <cell r="R109">
            <v>0</v>
          </cell>
          <cell r="S109">
            <v>0</v>
          </cell>
          <cell r="X109">
            <v>0</v>
          </cell>
          <cell r="Y109">
            <v>0</v>
          </cell>
          <cell r="Z109">
            <v>0</v>
          </cell>
          <cell r="AE109">
            <v>0</v>
          </cell>
          <cell r="AF109">
            <v>0</v>
          </cell>
          <cell r="AG109">
            <v>0</v>
          </cell>
          <cell r="AL109">
            <v>0</v>
          </cell>
          <cell r="AM109">
            <v>0</v>
          </cell>
          <cell r="AN109">
            <v>0</v>
          </cell>
          <cell r="AS109">
            <v>0</v>
          </cell>
          <cell r="AT109">
            <v>0</v>
          </cell>
          <cell r="AU109">
            <v>0</v>
          </cell>
          <cell r="BG109">
            <v>0</v>
          </cell>
          <cell r="BH109">
            <v>0</v>
          </cell>
          <cell r="BI109">
            <v>0</v>
          </cell>
          <cell r="BN109">
            <v>0</v>
          </cell>
          <cell r="BO109">
            <v>0</v>
          </cell>
          <cell r="BP109">
            <v>0</v>
          </cell>
          <cell r="BU109">
            <v>0</v>
          </cell>
          <cell r="BV109">
            <v>0</v>
          </cell>
          <cell r="BW109">
            <v>0</v>
          </cell>
          <cell r="CB109">
            <v>0</v>
          </cell>
          <cell r="CC109">
            <v>0</v>
          </cell>
          <cell r="CD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J110">
            <v>0</v>
          </cell>
          <cell r="K110">
            <v>0</v>
          </cell>
          <cell r="L110">
            <v>0</v>
          </cell>
          <cell r="Q110">
            <v>0</v>
          </cell>
          <cell r="R110">
            <v>0</v>
          </cell>
          <cell r="S110">
            <v>0</v>
          </cell>
          <cell r="X110">
            <v>0</v>
          </cell>
          <cell r="Y110">
            <v>0</v>
          </cell>
          <cell r="Z110">
            <v>0</v>
          </cell>
          <cell r="AE110">
            <v>0</v>
          </cell>
          <cell r="AF110">
            <v>0</v>
          </cell>
          <cell r="AG110">
            <v>0</v>
          </cell>
          <cell r="AL110">
            <v>0</v>
          </cell>
          <cell r="AM110">
            <v>0</v>
          </cell>
          <cell r="AN110">
            <v>0</v>
          </cell>
          <cell r="AS110">
            <v>0</v>
          </cell>
          <cell r="AT110">
            <v>0</v>
          </cell>
          <cell r="AU110">
            <v>0</v>
          </cell>
          <cell r="BG110">
            <v>0</v>
          </cell>
          <cell r="BH110">
            <v>0</v>
          </cell>
          <cell r="BI110">
            <v>0</v>
          </cell>
          <cell r="BN110">
            <v>0</v>
          </cell>
          <cell r="BO110">
            <v>0</v>
          </cell>
          <cell r="BP110">
            <v>0</v>
          </cell>
          <cell r="BU110">
            <v>0</v>
          </cell>
          <cell r="BV110">
            <v>0</v>
          </cell>
          <cell r="BW110">
            <v>0</v>
          </cell>
          <cell r="CB110">
            <v>0</v>
          </cell>
          <cell r="CC110">
            <v>0</v>
          </cell>
          <cell r="CD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  <cell r="J111">
            <v>0</v>
          </cell>
          <cell r="K111">
            <v>0</v>
          </cell>
          <cell r="L111">
            <v>0</v>
          </cell>
          <cell r="Q111">
            <v>0</v>
          </cell>
          <cell r="R111">
            <v>0</v>
          </cell>
          <cell r="S111">
            <v>0</v>
          </cell>
          <cell r="X111">
            <v>0</v>
          </cell>
          <cell r="Y111">
            <v>0</v>
          </cell>
          <cell r="Z111">
            <v>0</v>
          </cell>
          <cell r="AE111">
            <v>0</v>
          </cell>
          <cell r="AF111">
            <v>0</v>
          </cell>
          <cell r="AG111">
            <v>0</v>
          </cell>
          <cell r="AL111">
            <v>0</v>
          </cell>
          <cell r="AM111">
            <v>0</v>
          </cell>
          <cell r="AN111">
            <v>0</v>
          </cell>
          <cell r="AS111">
            <v>0</v>
          </cell>
          <cell r="AT111">
            <v>0</v>
          </cell>
          <cell r="AU111">
            <v>0</v>
          </cell>
          <cell r="BG111">
            <v>0</v>
          </cell>
          <cell r="BH111">
            <v>0</v>
          </cell>
          <cell r="BI111">
            <v>0</v>
          </cell>
          <cell r="BN111">
            <v>0</v>
          </cell>
          <cell r="BO111">
            <v>0</v>
          </cell>
          <cell r="BP111">
            <v>0</v>
          </cell>
          <cell r="BU111">
            <v>0</v>
          </cell>
          <cell r="BV111">
            <v>0</v>
          </cell>
          <cell r="BW111">
            <v>0</v>
          </cell>
          <cell r="CB111">
            <v>0</v>
          </cell>
          <cell r="CC111">
            <v>0</v>
          </cell>
          <cell r="CD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J112">
            <v>0</v>
          </cell>
          <cell r="K112">
            <v>0</v>
          </cell>
          <cell r="L112">
            <v>0</v>
          </cell>
          <cell r="Q112">
            <v>0</v>
          </cell>
          <cell r="R112">
            <v>0</v>
          </cell>
          <cell r="S112">
            <v>0</v>
          </cell>
          <cell r="X112">
            <v>0</v>
          </cell>
          <cell r="Y112">
            <v>0</v>
          </cell>
          <cell r="Z112">
            <v>0</v>
          </cell>
          <cell r="AE112">
            <v>0</v>
          </cell>
          <cell r="AF112">
            <v>0</v>
          </cell>
          <cell r="AG112">
            <v>0</v>
          </cell>
          <cell r="AL112">
            <v>0</v>
          </cell>
          <cell r="AM112">
            <v>0</v>
          </cell>
          <cell r="AN112">
            <v>0</v>
          </cell>
          <cell r="AS112">
            <v>0</v>
          </cell>
          <cell r="AT112">
            <v>0</v>
          </cell>
          <cell r="AU112">
            <v>0</v>
          </cell>
          <cell r="BG112">
            <v>0</v>
          </cell>
          <cell r="BH112">
            <v>0</v>
          </cell>
          <cell r="BI112">
            <v>0</v>
          </cell>
          <cell r="BN112">
            <v>0</v>
          </cell>
          <cell r="BO112">
            <v>0</v>
          </cell>
          <cell r="BP112">
            <v>0</v>
          </cell>
          <cell r="BU112">
            <v>0</v>
          </cell>
          <cell r="BV112">
            <v>0</v>
          </cell>
          <cell r="BW112">
            <v>0</v>
          </cell>
          <cell r="CB112">
            <v>0</v>
          </cell>
          <cell r="CC112">
            <v>0</v>
          </cell>
          <cell r="CD112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J113">
            <v>0</v>
          </cell>
          <cell r="K113">
            <v>0</v>
          </cell>
          <cell r="L113">
            <v>0</v>
          </cell>
          <cell r="Q113">
            <v>0</v>
          </cell>
          <cell r="R113">
            <v>0</v>
          </cell>
          <cell r="S113">
            <v>0</v>
          </cell>
          <cell r="X113">
            <v>0</v>
          </cell>
          <cell r="Y113">
            <v>0</v>
          </cell>
          <cell r="Z113">
            <v>0</v>
          </cell>
          <cell r="AE113">
            <v>0</v>
          </cell>
          <cell r="AF113">
            <v>0</v>
          </cell>
          <cell r="AG113">
            <v>0</v>
          </cell>
          <cell r="AL113">
            <v>0</v>
          </cell>
          <cell r="AM113">
            <v>0</v>
          </cell>
          <cell r="AN113">
            <v>0</v>
          </cell>
          <cell r="AS113">
            <v>0</v>
          </cell>
          <cell r="AT113">
            <v>0</v>
          </cell>
          <cell r="AU113">
            <v>0</v>
          </cell>
          <cell r="BG113">
            <v>0</v>
          </cell>
          <cell r="BH113">
            <v>0</v>
          </cell>
          <cell r="BI113">
            <v>0</v>
          </cell>
          <cell r="BN113">
            <v>0</v>
          </cell>
          <cell r="BO113">
            <v>0</v>
          </cell>
          <cell r="BP113">
            <v>0</v>
          </cell>
          <cell r="BU113">
            <v>0</v>
          </cell>
          <cell r="BV113">
            <v>0</v>
          </cell>
          <cell r="BW113">
            <v>0</v>
          </cell>
          <cell r="CB113">
            <v>0</v>
          </cell>
          <cell r="CC113">
            <v>0</v>
          </cell>
          <cell r="CD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J114">
            <v>0</v>
          </cell>
          <cell r="K114">
            <v>0</v>
          </cell>
          <cell r="L114">
            <v>0</v>
          </cell>
          <cell r="Q114">
            <v>0</v>
          </cell>
          <cell r="R114">
            <v>0</v>
          </cell>
          <cell r="S114">
            <v>0</v>
          </cell>
          <cell r="X114">
            <v>0</v>
          </cell>
          <cell r="Y114">
            <v>0</v>
          </cell>
          <cell r="Z114">
            <v>0</v>
          </cell>
          <cell r="AE114">
            <v>0</v>
          </cell>
          <cell r="AF114">
            <v>0</v>
          </cell>
          <cell r="AG114">
            <v>0</v>
          </cell>
          <cell r="AL114">
            <v>0</v>
          </cell>
          <cell r="AM114">
            <v>0</v>
          </cell>
          <cell r="AN114">
            <v>0</v>
          </cell>
          <cell r="AS114">
            <v>0</v>
          </cell>
          <cell r="AT114">
            <v>0</v>
          </cell>
          <cell r="AU114">
            <v>0</v>
          </cell>
          <cell r="BG114">
            <v>0</v>
          </cell>
          <cell r="BH114">
            <v>0</v>
          </cell>
          <cell r="BI114">
            <v>0</v>
          </cell>
          <cell r="BN114">
            <v>0</v>
          </cell>
          <cell r="BO114">
            <v>0</v>
          </cell>
          <cell r="BP114">
            <v>0</v>
          </cell>
          <cell r="BU114">
            <v>0</v>
          </cell>
          <cell r="BV114">
            <v>0</v>
          </cell>
          <cell r="BW114">
            <v>0</v>
          </cell>
          <cell r="CB114">
            <v>0</v>
          </cell>
          <cell r="CC114">
            <v>0</v>
          </cell>
          <cell r="CD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J115">
            <v>0</v>
          </cell>
          <cell r="K115">
            <v>0</v>
          </cell>
          <cell r="L115">
            <v>0</v>
          </cell>
          <cell r="Q115">
            <v>0</v>
          </cell>
          <cell r="R115">
            <v>0</v>
          </cell>
          <cell r="S115">
            <v>0</v>
          </cell>
          <cell r="X115">
            <v>0</v>
          </cell>
          <cell r="Y115">
            <v>0</v>
          </cell>
          <cell r="Z115">
            <v>0</v>
          </cell>
          <cell r="AE115">
            <v>0</v>
          </cell>
          <cell r="AF115">
            <v>0</v>
          </cell>
          <cell r="AG115">
            <v>0</v>
          </cell>
          <cell r="AL115">
            <v>0</v>
          </cell>
          <cell r="AM115">
            <v>0</v>
          </cell>
          <cell r="AN115">
            <v>0</v>
          </cell>
          <cell r="AS115">
            <v>0</v>
          </cell>
          <cell r="AT115">
            <v>0</v>
          </cell>
          <cell r="AU115">
            <v>0</v>
          </cell>
          <cell r="BG115">
            <v>0</v>
          </cell>
          <cell r="BH115">
            <v>0</v>
          </cell>
          <cell r="BI115">
            <v>0</v>
          </cell>
          <cell r="BN115">
            <v>0</v>
          </cell>
          <cell r="BO115">
            <v>0</v>
          </cell>
          <cell r="BP115">
            <v>0</v>
          </cell>
          <cell r="BU115">
            <v>0</v>
          </cell>
          <cell r="BV115">
            <v>0</v>
          </cell>
          <cell r="BW115">
            <v>0</v>
          </cell>
          <cell r="CB115">
            <v>0</v>
          </cell>
          <cell r="CC115">
            <v>0</v>
          </cell>
          <cell r="CD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J116">
            <v>0</v>
          </cell>
          <cell r="K116">
            <v>0</v>
          </cell>
          <cell r="L116">
            <v>0</v>
          </cell>
          <cell r="Q116">
            <v>0</v>
          </cell>
          <cell r="R116">
            <v>0</v>
          </cell>
          <cell r="S116">
            <v>0</v>
          </cell>
          <cell r="X116">
            <v>0</v>
          </cell>
          <cell r="Y116">
            <v>0</v>
          </cell>
          <cell r="Z116">
            <v>0</v>
          </cell>
          <cell r="AE116">
            <v>0</v>
          </cell>
          <cell r="AF116">
            <v>0</v>
          </cell>
          <cell r="AG116">
            <v>0</v>
          </cell>
          <cell r="AL116">
            <v>0</v>
          </cell>
          <cell r="AM116">
            <v>0</v>
          </cell>
          <cell r="AN116">
            <v>0</v>
          </cell>
          <cell r="AS116">
            <v>0</v>
          </cell>
          <cell r="AT116">
            <v>0</v>
          </cell>
          <cell r="AU116">
            <v>0</v>
          </cell>
          <cell r="BG116">
            <v>0</v>
          </cell>
          <cell r="BH116">
            <v>0</v>
          </cell>
          <cell r="BI116">
            <v>0</v>
          </cell>
          <cell r="BN116">
            <v>0</v>
          </cell>
          <cell r="BO116">
            <v>0</v>
          </cell>
          <cell r="BP116">
            <v>0</v>
          </cell>
          <cell r="BU116">
            <v>0</v>
          </cell>
          <cell r="BV116">
            <v>0</v>
          </cell>
          <cell r="BW116">
            <v>0</v>
          </cell>
          <cell r="CB116">
            <v>0</v>
          </cell>
          <cell r="CC116">
            <v>0</v>
          </cell>
          <cell r="CD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J117">
            <v>0</v>
          </cell>
          <cell r="K117">
            <v>0</v>
          </cell>
          <cell r="L117">
            <v>0</v>
          </cell>
          <cell r="Q117">
            <v>0</v>
          </cell>
          <cell r="R117">
            <v>0</v>
          </cell>
          <cell r="S117">
            <v>0</v>
          </cell>
          <cell r="X117">
            <v>0</v>
          </cell>
          <cell r="Y117">
            <v>0</v>
          </cell>
          <cell r="Z117">
            <v>0</v>
          </cell>
          <cell r="AE117">
            <v>0</v>
          </cell>
          <cell r="AF117">
            <v>0</v>
          </cell>
          <cell r="AG117">
            <v>0</v>
          </cell>
          <cell r="AL117">
            <v>0</v>
          </cell>
          <cell r="AM117">
            <v>0</v>
          </cell>
          <cell r="AN117">
            <v>0</v>
          </cell>
          <cell r="AS117">
            <v>0</v>
          </cell>
          <cell r="AT117">
            <v>0</v>
          </cell>
          <cell r="AU117">
            <v>0</v>
          </cell>
          <cell r="BG117">
            <v>0</v>
          </cell>
          <cell r="BH117">
            <v>0</v>
          </cell>
          <cell r="BI117">
            <v>0</v>
          </cell>
          <cell r="BN117">
            <v>0</v>
          </cell>
          <cell r="BO117">
            <v>0</v>
          </cell>
          <cell r="BP117">
            <v>0</v>
          </cell>
          <cell r="BU117">
            <v>0</v>
          </cell>
          <cell r="BV117">
            <v>0</v>
          </cell>
          <cell r="BW117">
            <v>0</v>
          </cell>
          <cell r="CB117">
            <v>0</v>
          </cell>
          <cell r="CC117">
            <v>0</v>
          </cell>
          <cell r="CD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J118">
            <v>0</v>
          </cell>
          <cell r="K118">
            <v>0</v>
          </cell>
          <cell r="L118">
            <v>0</v>
          </cell>
          <cell r="Q118">
            <v>0</v>
          </cell>
          <cell r="R118">
            <v>0</v>
          </cell>
          <cell r="S118">
            <v>0</v>
          </cell>
          <cell r="X118">
            <v>0</v>
          </cell>
          <cell r="Y118">
            <v>0</v>
          </cell>
          <cell r="Z118">
            <v>0</v>
          </cell>
          <cell r="AE118">
            <v>0</v>
          </cell>
          <cell r="AF118">
            <v>0</v>
          </cell>
          <cell r="AG118">
            <v>0</v>
          </cell>
          <cell r="AL118">
            <v>0</v>
          </cell>
          <cell r="AM118">
            <v>0</v>
          </cell>
          <cell r="AN118">
            <v>0</v>
          </cell>
          <cell r="AS118">
            <v>0</v>
          </cell>
          <cell r="AT118">
            <v>0</v>
          </cell>
          <cell r="AU118">
            <v>0</v>
          </cell>
          <cell r="BG118">
            <v>0</v>
          </cell>
          <cell r="BH118">
            <v>0</v>
          </cell>
          <cell r="BI118">
            <v>0</v>
          </cell>
          <cell r="BN118">
            <v>0</v>
          </cell>
          <cell r="BO118">
            <v>0</v>
          </cell>
          <cell r="BP118">
            <v>0</v>
          </cell>
          <cell r="BU118">
            <v>0</v>
          </cell>
          <cell r="BV118">
            <v>0</v>
          </cell>
          <cell r="BW118">
            <v>0</v>
          </cell>
          <cell r="CB118">
            <v>0</v>
          </cell>
          <cell r="CC118">
            <v>0</v>
          </cell>
          <cell r="CD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J119">
            <v>0</v>
          </cell>
          <cell r="K119">
            <v>0</v>
          </cell>
          <cell r="L119">
            <v>0</v>
          </cell>
          <cell r="Q119">
            <v>0</v>
          </cell>
          <cell r="R119">
            <v>0</v>
          </cell>
          <cell r="S119">
            <v>0</v>
          </cell>
          <cell r="X119">
            <v>0</v>
          </cell>
          <cell r="Y119">
            <v>0</v>
          </cell>
          <cell r="Z119">
            <v>0</v>
          </cell>
          <cell r="AE119">
            <v>0</v>
          </cell>
          <cell r="AF119">
            <v>0</v>
          </cell>
          <cell r="AG119">
            <v>0</v>
          </cell>
          <cell r="AL119">
            <v>0</v>
          </cell>
          <cell r="AM119">
            <v>0</v>
          </cell>
          <cell r="AN119">
            <v>0</v>
          </cell>
          <cell r="AS119">
            <v>0</v>
          </cell>
          <cell r="AT119">
            <v>0</v>
          </cell>
          <cell r="AU119">
            <v>0</v>
          </cell>
          <cell r="BG119">
            <v>0</v>
          </cell>
          <cell r="BH119">
            <v>0</v>
          </cell>
          <cell r="BI119">
            <v>0</v>
          </cell>
          <cell r="BN119">
            <v>0</v>
          </cell>
          <cell r="BO119">
            <v>0</v>
          </cell>
          <cell r="BP119">
            <v>0</v>
          </cell>
          <cell r="BU119">
            <v>0</v>
          </cell>
          <cell r="BV119">
            <v>0</v>
          </cell>
          <cell r="BW119">
            <v>0</v>
          </cell>
          <cell r="CB119">
            <v>0</v>
          </cell>
          <cell r="CC119">
            <v>0</v>
          </cell>
          <cell r="CD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J120">
            <v>0</v>
          </cell>
          <cell r="K120">
            <v>0</v>
          </cell>
          <cell r="L120">
            <v>0</v>
          </cell>
          <cell r="Q120">
            <v>0</v>
          </cell>
          <cell r="R120">
            <v>0</v>
          </cell>
          <cell r="S120">
            <v>0</v>
          </cell>
          <cell r="X120">
            <v>0</v>
          </cell>
          <cell r="Y120">
            <v>0</v>
          </cell>
          <cell r="Z120">
            <v>0</v>
          </cell>
          <cell r="AE120">
            <v>0</v>
          </cell>
          <cell r="AF120">
            <v>0</v>
          </cell>
          <cell r="AG120">
            <v>0</v>
          </cell>
          <cell r="AL120">
            <v>0</v>
          </cell>
          <cell r="AM120">
            <v>0</v>
          </cell>
          <cell r="AN120">
            <v>0</v>
          </cell>
          <cell r="AS120">
            <v>0</v>
          </cell>
          <cell r="AT120">
            <v>0</v>
          </cell>
          <cell r="AU120">
            <v>0</v>
          </cell>
          <cell r="BG120">
            <v>0</v>
          </cell>
          <cell r="BH120">
            <v>0</v>
          </cell>
          <cell r="BI120">
            <v>0</v>
          </cell>
          <cell r="BN120">
            <v>0</v>
          </cell>
          <cell r="BO120">
            <v>0</v>
          </cell>
          <cell r="BP120">
            <v>0</v>
          </cell>
          <cell r="BU120">
            <v>0</v>
          </cell>
          <cell r="BV120">
            <v>0</v>
          </cell>
          <cell r="BW120">
            <v>0</v>
          </cell>
          <cell r="CB120">
            <v>0</v>
          </cell>
          <cell r="CC120">
            <v>0</v>
          </cell>
          <cell r="CD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J121">
            <v>0</v>
          </cell>
          <cell r="K121">
            <v>0</v>
          </cell>
          <cell r="L121">
            <v>0</v>
          </cell>
          <cell r="Q121">
            <v>0</v>
          </cell>
          <cell r="R121">
            <v>0</v>
          </cell>
          <cell r="S121">
            <v>0</v>
          </cell>
          <cell r="X121">
            <v>0</v>
          </cell>
          <cell r="Y121">
            <v>0</v>
          </cell>
          <cell r="Z121">
            <v>0</v>
          </cell>
          <cell r="AE121">
            <v>0</v>
          </cell>
          <cell r="AF121">
            <v>0</v>
          </cell>
          <cell r="AG121">
            <v>0</v>
          </cell>
          <cell r="AL121">
            <v>0</v>
          </cell>
          <cell r="AM121">
            <v>0</v>
          </cell>
          <cell r="AN121">
            <v>0</v>
          </cell>
          <cell r="AS121">
            <v>0</v>
          </cell>
          <cell r="AT121">
            <v>0</v>
          </cell>
          <cell r="AU121">
            <v>0</v>
          </cell>
          <cell r="BG121">
            <v>0</v>
          </cell>
          <cell r="BH121">
            <v>0</v>
          </cell>
          <cell r="BI121">
            <v>0</v>
          </cell>
          <cell r="BN121">
            <v>0</v>
          </cell>
          <cell r="BO121">
            <v>0</v>
          </cell>
          <cell r="BP121">
            <v>0</v>
          </cell>
          <cell r="BU121">
            <v>0</v>
          </cell>
          <cell r="BV121">
            <v>0</v>
          </cell>
          <cell r="BW121">
            <v>0</v>
          </cell>
          <cell r="CB121">
            <v>0</v>
          </cell>
          <cell r="CC121">
            <v>0</v>
          </cell>
          <cell r="CD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J122">
            <v>0</v>
          </cell>
          <cell r="K122">
            <v>0</v>
          </cell>
          <cell r="L122">
            <v>0</v>
          </cell>
          <cell r="Q122">
            <v>0</v>
          </cell>
          <cell r="R122">
            <v>0</v>
          </cell>
          <cell r="S122">
            <v>0</v>
          </cell>
          <cell r="X122">
            <v>0</v>
          </cell>
          <cell r="Y122">
            <v>0</v>
          </cell>
          <cell r="Z122">
            <v>0</v>
          </cell>
          <cell r="AE122">
            <v>0</v>
          </cell>
          <cell r="AF122">
            <v>0</v>
          </cell>
          <cell r="AG122">
            <v>0</v>
          </cell>
          <cell r="AL122">
            <v>0</v>
          </cell>
          <cell r="AM122">
            <v>0</v>
          </cell>
          <cell r="AN122">
            <v>0</v>
          </cell>
          <cell r="AS122">
            <v>0</v>
          </cell>
          <cell r="AT122">
            <v>0</v>
          </cell>
          <cell r="AU122">
            <v>0</v>
          </cell>
          <cell r="BG122">
            <v>0</v>
          </cell>
          <cell r="BH122">
            <v>0</v>
          </cell>
          <cell r="BI122">
            <v>0</v>
          </cell>
          <cell r="BN122">
            <v>0</v>
          </cell>
          <cell r="BO122">
            <v>0</v>
          </cell>
          <cell r="BP122">
            <v>0</v>
          </cell>
          <cell r="BU122">
            <v>0</v>
          </cell>
          <cell r="BV122">
            <v>0</v>
          </cell>
          <cell r="BW122">
            <v>0</v>
          </cell>
          <cell r="CB122">
            <v>0</v>
          </cell>
          <cell r="CC122">
            <v>0</v>
          </cell>
          <cell r="CD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J123">
            <v>0</v>
          </cell>
          <cell r="K123">
            <v>0</v>
          </cell>
          <cell r="L123">
            <v>0</v>
          </cell>
          <cell r="Q123">
            <v>0</v>
          </cell>
          <cell r="R123">
            <v>0</v>
          </cell>
          <cell r="S123">
            <v>0</v>
          </cell>
          <cell r="X123">
            <v>0</v>
          </cell>
          <cell r="Y123">
            <v>0</v>
          </cell>
          <cell r="Z123">
            <v>0</v>
          </cell>
          <cell r="AE123">
            <v>0</v>
          </cell>
          <cell r="AF123">
            <v>0</v>
          </cell>
          <cell r="AG123">
            <v>0</v>
          </cell>
          <cell r="AL123">
            <v>0</v>
          </cell>
          <cell r="AM123">
            <v>0</v>
          </cell>
          <cell r="AN123">
            <v>0</v>
          </cell>
          <cell r="AS123">
            <v>0</v>
          </cell>
          <cell r="AT123">
            <v>0</v>
          </cell>
          <cell r="AU123">
            <v>0</v>
          </cell>
          <cell r="BG123">
            <v>0</v>
          </cell>
          <cell r="BH123">
            <v>0</v>
          </cell>
          <cell r="BI123">
            <v>0</v>
          </cell>
          <cell r="BN123">
            <v>0</v>
          </cell>
          <cell r="BO123">
            <v>0</v>
          </cell>
          <cell r="BP123">
            <v>0</v>
          </cell>
          <cell r="BU123">
            <v>0</v>
          </cell>
          <cell r="BV123">
            <v>0</v>
          </cell>
          <cell r="BW123">
            <v>0</v>
          </cell>
          <cell r="CB123">
            <v>0</v>
          </cell>
          <cell r="CC123">
            <v>0</v>
          </cell>
          <cell r="CD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J124">
            <v>0</v>
          </cell>
          <cell r="K124">
            <v>0</v>
          </cell>
          <cell r="L124">
            <v>0</v>
          </cell>
          <cell r="Q124">
            <v>0</v>
          </cell>
          <cell r="R124">
            <v>0</v>
          </cell>
          <cell r="S124">
            <v>0</v>
          </cell>
          <cell r="X124">
            <v>0</v>
          </cell>
          <cell r="Y124">
            <v>0</v>
          </cell>
          <cell r="Z124">
            <v>0</v>
          </cell>
          <cell r="AE124">
            <v>0</v>
          </cell>
          <cell r="AF124">
            <v>0</v>
          </cell>
          <cell r="AG124">
            <v>0</v>
          </cell>
          <cell r="AL124">
            <v>0</v>
          </cell>
          <cell r="AM124">
            <v>0</v>
          </cell>
          <cell r="AN124">
            <v>0</v>
          </cell>
          <cell r="AS124">
            <v>0</v>
          </cell>
          <cell r="AT124">
            <v>0</v>
          </cell>
          <cell r="AU124">
            <v>0</v>
          </cell>
          <cell r="BG124">
            <v>0</v>
          </cell>
          <cell r="BH124">
            <v>0</v>
          </cell>
          <cell r="BI124">
            <v>0</v>
          </cell>
          <cell r="BN124">
            <v>0</v>
          </cell>
          <cell r="BO124">
            <v>0</v>
          </cell>
          <cell r="BP124">
            <v>0</v>
          </cell>
          <cell r="BU124">
            <v>0</v>
          </cell>
          <cell r="BV124">
            <v>0</v>
          </cell>
          <cell r="BW124">
            <v>0</v>
          </cell>
          <cell r="CB124">
            <v>0</v>
          </cell>
          <cell r="CC124">
            <v>0</v>
          </cell>
          <cell r="CD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J125">
            <v>0</v>
          </cell>
          <cell r="K125">
            <v>0</v>
          </cell>
          <cell r="L125">
            <v>0</v>
          </cell>
          <cell r="Q125">
            <v>0</v>
          </cell>
          <cell r="R125">
            <v>0</v>
          </cell>
          <cell r="S125">
            <v>0</v>
          </cell>
          <cell r="X125">
            <v>0</v>
          </cell>
          <cell r="Y125">
            <v>0</v>
          </cell>
          <cell r="Z125">
            <v>0</v>
          </cell>
          <cell r="AE125">
            <v>0</v>
          </cell>
          <cell r="AF125">
            <v>0</v>
          </cell>
          <cell r="AG125">
            <v>0</v>
          </cell>
          <cell r="AL125">
            <v>0</v>
          </cell>
          <cell r="AM125">
            <v>0</v>
          </cell>
          <cell r="AN125">
            <v>0</v>
          </cell>
          <cell r="AS125">
            <v>0</v>
          </cell>
          <cell r="AT125">
            <v>0</v>
          </cell>
          <cell r="AU125">
            <v>0</v>
          </cell>
          <cell r="BG125">
            <v>0</v>
          </cell>
          <cell r="BH125">
            <v>0</v>
          </cell>
          <cell r="BI125">
            <v>0</v>
          </cell>
          <cell r="BN125">
            <v>0</v>
          </cell>
          <cell r="BO125">
            <v>0</v>
          </cell>
          <cell r="BP125">
            <v>0</v>
          </cell>
          <cell r="BU125">
            <v>0</v>
          </cell>
          <cell r="BV125">
            <v>0</v>
          </cell>
          <cell r="BW125">
            <v>0</v>
          </cell>
          <cell r="CB125">
            <v>0</v>
          </cell>
          <cell r="CC125">
            <v>0</v>
          </cell>
          <cell r="CD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J126">
            <v>0</v>
          </cell>
          <cell r="K126">
            <v>0</v>
          </cell>
          <cell r="L126">
            <v>0</v>
          </cell>
          <cell r="Q126">
            <v>0</v>
          </cell>
          <cell r="R126">
            <v>0</v>
          </cell>
          <cell r="S126">
            <v>0</v>
          </cell>
          <cell r="X126">
            <v>0</v>
          </cell>
          <cell r="Y126">
            <v>0</v>
          </cell>
          <cell r="Z126">
            <v>0</v>
          </cell>
          <cell r="AE126">
            <v>0</v>
          </cell>
          <cell r="AF126">
            <v>0</v>
          </cell>
          <cell r="AG126">
            <v>0</v>
          </cell>
          <cell r="AL126">
            <v>0</v>
          </cell>
          <cell r="AM126">
            <v>0</v>
          </cell>
          <cell r="AN126">
            <v>0</v>
          </cell>
          <cell r="AS126">
            <v>0</v>
          </cell>
          <cell r="AT126">
            <v>0</v>
          </cell>
          <cell r="AU126">
            <v>0</v>
          </cell>
          <cell r="BG126">
            <v>0</v>
          </cell>
          <cell r="BH126">
            <v>0</v>
          </cell>
          <cell r="BI126">
            <v>0</v>
          </cell>
          <cell r="BN126">
            <v>0</v>
          </cell>
          <cell r="BO126">
            <v>0</v>
          </cell>
          <cell r="BP126">
            <v>0</v>
          </cell>
          <cell r="BU126">
            <v>0</v>
          </cell>
          <cell r="BV126">
            <v>0</v>
          </cell>
          <cell r="BW126">
            <v>0</v>
          </cell>
          <cell r="CB126">
            <v>0</v>
          </cell>
          <cell r="CC126">
            <v>0</v>
          </cell>
          <cell r="CD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J127">
            <v>0</v>
          </cell>
          <cell r="K127">
            <v>0</v>
          </cell>
          <cell r="L127">
            <v>0</v>
          </cell>
          <cell r="Q127">
            <v>0</v>
          </cell>
          <cell r="R127">
            <v>0</v>
          </cell>
          <cell r="S127">
            <v>0</v>
          </cell>
          <cell r="X127">
            <v>0</v>
          </cell>
          <cell r="Y127">
            <v>0</v>
          </cell>
          <cell r="Z127">
            <v>0</v>
          </cell>
          <cell r="AE127">
            <v>0</v>
          </cell>
          <cell r="AF127">
            <v>0</v>
          </cell>
          <cell r="AG127">
            <v>0</v>
          </cell>
          <cell r="AL127">
            <v>0</v>
          </cell>
          <cell r="AM127">
            <v>0</v>
          </cell>
          <cell r="AN127">
            <v>0</v>
          </cell>
          <cell r="AS127">
            <v>0</v>
          </cell>
          <cell r="AT127">
            <v>0</v>
          </cell>
          <cell r="AU127">
            <v>0</v>
          </cell>
          <cell r="BG127">
            <v>0</v>
          </cell>
          <cell r="BH127">
            <v>0</v>
          </cell>
          <cell r="BI127">
            <v>0</v>
          </cell>
          <cell r="BN127">
            <v>0</v>
          </cell>
          <cell r="BO127">
            <v>0</v>
          </cell>
          <cell r="BP127">
            <v>0</v>
          </cell>
          <cell r="BU127">
            <v>0</v>
          </cell>
          <cell r="BV127">
            <v>0</v>
          </cell>
          <cell r="BW127">
            <v>0</v>
          </cell>
          <cell r="CB127">
            <v>0</v>
          </cell>
          <cell r="CC127">
            <v>0</v>
          </cell>
          <cell r="CD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J128">
            <v>0</v>
          </cell>
          <cell r="K128">
            <v>0</v>
          </cell>
          <cell r="L128">
            <v>0</v>
          </cell>
          <cell r="Q128">
            <v>0</v>
          </cell>
          <cell r="R128">
            <v>0</v>
          </cell>
          <cell r="S128">
            <v>0</v>
          </cell>
          <cell r="X128">
            <v>0</v>
          </cell>
          <cell r="Y128">
            <v>0</v>
          </cell>
          <cell r="Z128">
            <v>0</v>
          </cell>
          <cell r="AE128">
            <v>0</v>
          </cell>
          <cell r="AF128">
            <v>0</v>
          </cell>
          <cell r="AG128">
            <v>0</v>
          </cell>
          <cell r="AL128">
            <v>0</v>
          </cell>
          <cell r="AM128">
            <v>0</v>
          </cell>
          <cell r="AN128">
            <v>0</v>
          </cell>
          <cell r="AS128">
            <v>0</v>
          </cell>
          <cell r="AT128">
            <v>0</v>
          </cell>
          <cell r="AU128">
            <v>0</v>
          </cell>
          <cell r="BG128">
            <v>0</v>
          </cell>
          <cell r="BH128">
            <v>0</v>
          </cell>
          <cell r="BI128">
            <v>0</v>
          </cell>
          <cell r="BN128">
            <v>0</v>
          </cell>
          <cell r="BO128">
            <v>0</v>
          </cell>
          <cell r="BP128">
            <v>0</v>
          </cell>
          <cell r="BU128">
            <v>0</v>
          </cell>
          <cell r="BV128">
            <v>0</v>
          </cell>
          <cell r="BW128">
            <v>0</v>
          </cell>
          <cell r="CB128">
            <v>0</v>
          </cell>
          <cell r="CC128">
            <v>0</v>
          </cell>
          <cell r="CD128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J129">
            <v>0</v>
          </cell>
          <cell r="K129">
            <v>0</v>
          </cell>
          <cell r="L129">
            <v>0</v>
          </cell>
          <cell r="Q129">
            <v>0</v>
          </cell>
          <cell r="R129">
            <v>0</v>
          </cell>
          <cell r="S129">
            <v>0</v>
          </cell>
          <cell r="X129">
            <v>0</v>
          </cell>
          <cell r="Y129">
            <v>0</v>
          </cell>
          <cell r="Z129">
            <v>0</v>
          </cell>
          <cell r="AE129">
            <v>0</v>
          </cell>
          <cell r="AF129">
            <v>0</v>
          </cell>
          <cell r="AG129">
            <v>0</v>
          </cell>
          <cell r="AL129">
            <v>0</v>
          </cell>
          <cell r="AM129">
            <v>0</v>
          </cell>
          <cell r="AN129">
            <v>0</v>
          </cell>
          <cell r="AS129">
            <v>0</v>
          </cell>
          <cell r="AT129">
            <v>0</v>
          </cell>
          <cell r="AU129">
            <v>0</v>
          </cell>
          <cell r="BG129">
            <v>0</v>
          </cell>
          <cell r="BH129">
            <v>0</v>
          </cell>
          <cell r="BI129">
            <v>0</v>
          </cell>
          <cell r="BN129">
            <v>0</v>
          </cell>
          <cell r="BO129">
            <v>0</v>
          </cell>
          <cell r="BP129">
            <v>0</v>
          </cell>
          <cell r="BU129">
            <v>0</v>
          </cell>
          <cell r="BV129">
            <v>0</v>
          </cell>
          <cell r="BW129">
            <v>0</v>
          </cell>
          <cell r="CB129">
            <v>0</v>
          </cell>
          <cell r="CC129">
            <v>0</v>
          </cell>
          <cell r="CD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  <cell r="J130">
            <v>0</v>
          </cell>
          <cell r="K130">
            <v>0</v>
          </cell>
          <cell r="L130">
            <v>0</v>
          </cell>
          <cell r="Q130">
            <v>0</v>
          </cell>
          <cell r="R130">
            <v>0</v>
          </cell>
          <cell r="S130">
            <v>0</v>
          </cell>
          <cell r="X130">
            <v>0</v>
          </cell>
          <cell r="Y130">
            <v>0</v>
          </cell>
          <cell r="Z130">
            <v>0</v>
          </cell>
          <cell r="AE130">
            <v>0</v>
          </cell>
          <cell r="AF130">
            <v>0</v>
          </cell>
          <cell r="AG130">
            <v>0</v>
          </cell>
          <cell r="AL130">
            <v>0</v>
          </cell>
          <cell r="AM130">
            <v>0</v>
          </cell>
          <cell r="AN130">
            <v>0</v>
          </cell>
          <cell r="AS130">
            <v>0</v>
          </cell>
          <cell r="AT130">
            <v>0</v>
          </cell>
          <cell r="AU130">
            <v>0</v>
          </cell>
          <cell r="BG130">
            <v>0</v>
          </cell>
          <cell r="BH130">
            <v>0</v>
          </cell>
          <cell r="BI130">
            <v>0</v>
          </cell>
          <cell r="BN130">
            <v>0</v>
          </cell>
          <cell r="BO130">
            <v>0</v>
          </cell>
          <cell r="BP130">
            <v>0</v>
          </cell>
          <cell r="BU130">
            <v>0</v>
          </cell>
          <cell r="BV130">
            <v>0</v>
          </cell>
          <cell r="BW130">
            <v>0</v>
          </cell>
          <cell r="CB130">
            <v>0</v>
          </cell>
          <cell r="CC130">
            <v>0</v>
          </cell>
          <cell r="CD130">
            <v>0</v>
          </cell>
        </row>
        <row r="131">
          <cell r="C131">
            <v>0</v>
          </cell>
          <cell r="D131">
            <v>0</v>
          </cell>
          <cell r="E131">
            <v>0</v>
          </cell>
          <cell r="J131">
            <v>0</v>
          </cell>
          <cell r="K131">
            <v>0</v>
          </cell>
          <cell r="L131">
            <v>0</v>
          </cell>
          <cell r="Q131">
            <v>0</v>
          </cell>
          <cell r="R131">
            <v>0</v>
          </cell>
          <cell r="S131">
            <v>0</v>
          </cell>
          <cell r="X131">
            <v>0</v>
          </cell>
          <cell r="Y131">
            <v>0</v>
          </cell>
          <cell r="Z131">
            <v>0</v>
          </cell>
          <cell r="AE131">
            <v>0</v>
          </cell>
          <cell r="AF131">
            <v>0</v>
          </cell>
          <cell r="AG131">
            <v>0</v>
          </cell>
          <cell r="AL131">
            <v>0</v>
          </cell>
          <cell r="AM131">
            <v>0</v>
          </cell>
          <cell r="AN131">
            <v>0</v>
          </cell>
          <cell r="AS131">
            <v>0</v>
          </cell>
          <cell r="AT131">
            <v>0</v>
          </cell>
          <cell r="AU131">
            <v>0</v>
          </cell>
          <cell r="BG131">
            <v>0</v>
          </cell>
          <cell r="BH131">
            <v>0</v>
          </cell>
          <cell r="BI131">
            <v>0</v>
          </cell>
          <cell r="BN131">
            <v>0</v>
          </cell>
          <cell r="BO131">
            <v>0</v>
          </cell>
          <cell r="BP131">
            <v>0</v>
          </cell>
          <cell r="BU131">
            <v>0</v>
          </cell>
          <cell r="BV131">
            <v>0</v>
          </cell>
          <cell r="BW131">
            <v>0</v>
          </cell>
          <cell r="CB131">
            <v>0</v>
          </cell>
          <cell r="CC131">
            <v>0</v>
          </cell>
          <cell r="CD131">
            <v>0</v>
          </cell>
        </row>
        <row r="132">
          <cell r="C132">
            <v>0</v>
          </cell>
          <cell r="D132">
            <v>0</v>
          </cell>
          <cell r="E132">
            <v>0</v>
          </cell>
          <cell r="J132">
            <v>0</v>
          </cell>
          <cell r="K132">
            <v>0</v>
          </cell>
          <cell r="L132">
            <v>0</v>
          </cell>
          <cell r="Q132">
            <v>0</v>
          </cell>
          <cell r="R132">
            <v>0</v>
          </cell>
          <cell r="S132">
            <v>0</v>
          </cell>
          <cell r="X132">
            <v>0</v>
          </cell>
          <cell r="Y132">
            <v>0</v>
          </cell>
          <cell r="Z132">
            <v>0</v>
          </cell>
          <cell r="AE132">
            <v>0</v>
          </cell>
          <cell r="AF132">
            <v>0</v>
          </cell>
          <cell r="AG132">
            <v>0</v>
          </cell>
          <cell r="AL132">
            <v>0</v>
          </cell>
          <cell r="AM132">
            <v>0</v>
          </cell>
          <cell r="AN132">
            <v>0</v>
          </cell>
          <cell r="AS132">
            <v>0</v>
          </cell>
          <cell r="AT132">
            <v>0</v>
          </cell>
          <cell r="AU132">
            <v>0</v>
          </cell>
          <cell r="BG132">
            <v>0</v>
          </cell>
          <cell r="BH132">
            <v>0</v>
          </cell>
          <cell r="BI132">
            <v>0</v>
          </cell>
          <cell r="BN132">
            <v>0</v>
          </cell>
          <cell r="BO132">
            <v>0</v>
          </cell>
          <cell r="BP132">
            <v>0</v>
          </cell>
          <cell r="BU132">
            <v>0</v>
          </cell>
          <cell r="BV132">
            <v>0</v>
          </cell>
          <cell r="BW132">
            <v>0</v>
          </cell>
          <cell r="CB132">
            <v>0</v>
          </cell>
          <cell r="CC132">
            <v>0</v>
          </cell>
          <cell r="CD132">
            <v>0</v>
          </cell>
        </row>
        <row r="133">
          <cell r="C133">
            <v>0</v>
          </cell>
          <cell r="D133">
            <v>0</v>
          </cell>
          <cell r="E133">
            <v>0</v>
          </cell>
          <cell r="J133">
            <v>0</v>
          </cell>
          <cell r="K133">
            <v>0</v>
          </cell>
          <cell r="L133">
            <v>0</v>
          </cell>
          <cell r="Q133">
            <v>0</v>
          </cell>
          <cell r="R133">
            <v>0</v>
          </cell>
          <cell r="S133">
            <v>0</v>
          </cell>
          <cell r="X133">
            <v>0</v>
          </cell>
          <cell r="Y133">
            <v>0</v>
          </cell>
          <cell r="Z133">
            <v>0</v>
          </cell>
          <cell r="AE133">
            <v>0</v>
          </cell>
          <cell r="AF133">
            <v>0</v>
          </cell>
          <cell r="AG133">
            <v>0</v>
          </cell>
          <cell r="AL133">
            <v>0</v>
          </cell>
          <cell r="AM133">
            <v>0</v>
          </cell>
          <cell r="AN133">
            <v>0</v>
          </cell>
          <cell r="AS133">
            <v>0</v>
          </cell>
          <cell r="AT133">
            <v>0</v>
          </cell>
          <cell r="AU133">
            <v>0</v>
          </cell>
          <cell r="BG133">
            <v>0</v>
          </cell>
          <cell r="BH133">
            <v>0</v>
          </cell>
          <cell r="BI133">
            <v>0</v>
          </cell>
          <cell r="BN133">
            <v>0</v>
          </cell>
          <cell r="BO133">
            <v>0</v>
          </cell>
          <cell r="BP133">
            <v>0</v>
          </cell>
          <cell r="BU133">
            <v>0</v>
          </cell>
          <cell r="BV133">
            <v>0</v>
          </cell>
          <cell r="BW133">
            <v>0</v>
          </cell>
          <cell r="CB133">
            <v>0</v>
          </cell>
          <cell r="CC133">
            <v>0</v>
          </cell>
          <cell r="CD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J134">
            <v>0</v>
          </cell>
          <cell r="K134">
            <v>0</v>
          </cell>
          <cell r="L134">
            <v>0</v>
          </cell>
          <cell r="Q134">
            <v>0</v>
          </cell>
          <cell r="R134">
            <v>0</v>
          </cell>
          <cell r="S134">
            <v>0</v>
          </cell>
          <cell r="X134">
            <v>0</v>
          </cell>
          <cell r="Y134">
            <v>0</v>
          </cell>
          <cell r="Z134">
            <v>0</v>
          </cell>
          <cell r="AE134">
            <v>0</v>
          </cell>
          <cell r="AF134">
            <v>0</v>
          </cell>
          <cell r="AG134">
            <v>0</v>
          </cell>
          <cell r="AL134">
            <v>0</v>
          </cell>
          <cell r="AM134">
            <v>0</v>
          </cell>
          <cell r="AN134">
            <v>0</v>
          </cell>
          <cell r="AS134">
            <v>0</v>
          </cell>
          <cell r="AT134">
            <v>0</v>
          </cell>
          <cell r="AU134">
            <v>0</v>
          </cell>
          <cell r="BG134">
            <v>0</v>
          </cell>
          <cell r="BH134">
            <v>0</v>
          </cell>
          <cell r="BI134">
            <v>0</v>
          </cell>
          <cell r="BN134">
            <v>0</v>
          </cell>
          <cell r="BO134">
            <v>0</v>
          </cell>
          <cell r="BP134">
            <v>0</v>
          </cell>
          <cell r="BU134">
            <v>0</v>
          </cell>
          <cell r="BV134">
            <v>0</v>
          </cell>
          <cell r="BW134">
            <v>0</v>
          </cell>
          <cell r="CB134">
            <v>0</v>
          </cell>
          <cell r="CC134">
            <v>0</v>
          </cell>
          <cell r="CD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J135">
            <v>0</v>
          </cell>
          <cell r="K135">
            <v>0</v>
          </cell>
          <cell r="L135">
            <v>0</v>
          </cell>
          <cell r="Q135">
            <v>0</v>
          </cell>
          <cell r="R135">
            <v>0</v>
          </cell>
          <cell r="S135">
            <v>0</v>
          </cell>
          <cell r="X135">
            <v>0</v>
          </cell>
          <cell r="Y135">
            <v>0</v>
          </cell>
          <cell r="Z135">
            <v>0</v>
          </cell>
          <cell r="AE135">
            <v>0</v>
          </cell>
          <cell r="AF135">
            <v>0</v>
          </cell>
          <cell r="AG135">
            <v>0</v>
          </cell>
          <cell r="AL135">
            <v>0</v>
          </cell>
          <cell r="AM135">
            <v>0</v>
          </cell>
          <cell r="AN135">
            <v>0</v>
          </cell>
          <cell r="AS135">
            <v>0</v>
          </cell>
          <cell r="AT135">
            <v>0</v>
          </cell>
          <cell r="AU135">
            <v>0</v>
          </cell>
          <cell r="BG135">
            <v>0</v>
          </cell>
          <cell r="BH135">
            <v>0</v>
          </cell>
          <cell r="BI135">
            <v>0</v>
          </cell>
          <cell r="BN135">
            <v>0</v>
          </cell>
          <cell r="BO135">
            <v>0</v>
          </cell>
          <cell r="BP135">
            <v>0</v>
          </cell>
          <cell r="BU135">
            <v>0</v>
          </cell>
          <cell r="BV135">
            <v>0</v>
          </cell>
          <cell r="BW135">
            <v>0</v>
          </cell>
          <cell r="CB135">
            <v>0</v>
          </cell>
          <cell r="CC135">
            <v>0</v>
          </cell>
          <cell r="CD135">
            <v>0</v>
          </cell>
        </row>
        <row r="136">
          <cell r="C136">
            <v>0</v>
          </cell>
          <cell r="D136">
            <v>0</v>
          </cell>
          <cell r="E136">
            <v>0</v>
          </cell>
          <cell r="J136">
            <v>0</v>
          </cell>
          <cell r="K136">
            <v>0</v>
          </cell>
          <cell r="L136">
            <v>0</v>
          </cell>
          <cell r="Q136">
            <v>0</v>
          </cell>
          <cell r="R136">
            <v>0</v>
          </cell>
          <cell r="S136">
            <v>0</v>
          </cell>
          <cell r="X136">
            <v>0</v>
          </cell>
          <cell r="Y136">
            <v>0</v>
          </cell>
          <cell r="Z136">
            <v>0</v>
          </cell>
          <cell r="AE136">
            <v>0</v>
          </cell>
          <cell r="AF136">
            <v>0</v>
          </cell>
          <cell r="AG136">
            <v>0</v>
          </cell>
          <cell r="AL136">
            <v>0</v>
          </cell>
          <cell r="AM136">
            <v>0</v>
          </cell>
          <cell r="AN136">
            <v>0</v>
          </cell>
          <cell r="AS136">
            <v>0</v>
          </cell>
          <cell r="AT136">
            <v>0</v>
          </cell>
          <cell r="AU136">
            <v>0</v>
          </cell>
          <cell r="BG136">
            <v>0</v>
          </cell>
          <cell r="BH136">
            <v>0</v>
          </cell>
          <cell r="BI136">
            <v>0</v>
          </cell>
          <cell r="BN136">
            <v>0</v>
          </cell>
          <cell r="BO136">
            <v>0</v>
          </cell>
          <cell r="BP136">
            <v>0</v>
          </cell>
          <cell r="BU136">
            <v>0</v>
          </cell>
          <cell r="BV136">
            <v>0</v>
          </cell>
          <cell r="BW136">
            <v>0</v>
          </cell>
          <cell r="CB136">
            <v>0</v>
          </cell>
          <cell r="CC136">
            <v>0</v>
          </cell>
          <cell r="CD136">
            <v>0</v>
          </cell>
        </row>
        <row r="137">
          <cell r="C137">
            <v>0</v>
          </cell>
          <cell r="D137">
            <v>0</v>
          </cell>
          <cell r="E137">
            <v>0</v>
          </cell>
          <cell r="J137">
            <v>0</v>
          </cell>
          <cell r="K137">
            <v>0</v>
          </cell>
          <cell r="L137">
            <v>0</v>
          </cell>
          <cell r="Q137">
            <v>0</v>
          </cell>
          <cell r="R137">
            <v>0</v>
          </cell>
          <cell r="S137">
            <v>0</v>
          </cell>
          <cell r="X137">
            <v>0</v>
          </cell>
          <cell r="Y137">
            <v>0</v>
          </cell>
          <cell r="Z137">
            <v>0</v>
          </cell>
          <cell r="AE137">
            <v>0</v>
          </cell>
          <cell r="AF137">
            <v>0</v>
          </cell>
          <cell r="AG137">
            <v>0</v>
          </cell>
          <cell r="AL137">
            <v>0</v>
          </cell>
          <cell r="AM137">
            <v>0</v>
          </cell>
          <cell r="AN137">
            <v>0</v>
          </cell>
          <cell r="AS137">
            <v>0</v>
          </cell>
          <cell r="AT137">
            <v>0</v>
          </cell>
          <cell r="AU137">
            <v>0</v>
          </cell>
          <cell r="BG137">
            <v>0</v>
          </cell>
          <cell r="BH137">
            <v>0</v>
          </cell>
          <cell r="BI137">
            <v>0</v>
          </cell>
          <cell r="BN137">
            <v>0</v>
          </cell>
          <cell r="BO137">
            <v>0</v>
          </cell>
          <cell r="BP137">
            <v>0</v>
          </cell>
          <cell r="BU137">
            <v>0</v>
          </cell>
          <cell r="BV137">
            <v>0</v>
          </cell>
          <cell r="BW137">
            <v>0</v>
          </cell>
          <cell r="CB137">
            <v>0</v>
          </cell>
          <cell r="CC137">
            <v>0</v>
          </cell>
          <cell r="CD137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J138">
            <v>0</v>
          </cell>
          <cell r="K138">
            <v>0</v>
          </cell>
          <cell r="L138">
            <v>0</v>
          </cell>
          <cell r="Q138">
            <v>0</v>
          </cell>
          <cell r="R138">
            <v>0</v>
          </cell>
          <cell r="S138">
            <v>0</v>
          </cell>
          <cell r="X138">
            <v>0</v>
          </cell>
          <cell r="Y138">
            <v>0</v>
          </cell>
          <cell r="Z138">
            <v>0</v>
          </cell>
          <cell r="AE138">
            <v>0</v>
          </cell>
          <cell r="AF138">
            <v>0</v>
          </cell>
          <cell r="AG138">
            <v>0</v>
          </cell>
          <cell r="AL138">
            <v>0</v>
          </cell>
          <cell r="AM138">
            <v>0</v>
          </cell>
          <cell r="AN138">
            <v>0</v>
          </cell>
          <cell r="AS138">
            <v>0</v>
          </cell>
          <cell r="AT138">
            <v>0</v>
          </cell>
          <cell r="AU138">
            <v>0</v>
          </cell>
          <cell r="BG138">
            <v>0</v>
          </cell>
          <cell r="BH138">
            <v>0</v>
          </cell>
          <cell r="BI138">
            <v>0</v>
          </cell>
          <cell r="BN138">
            <v>0</v>
          </cell>
          <cell r="BO138">
            <v>0</v>
          </cell>
          <cell r="BP138">
            <v>0</v>
          </cell>
          <cell r="BU138">
            <v>0</v>
          </cell>
          <cell r="BV138">
            <v>0</v>
          </cell>
          <cell r="BW138">
            <v>0</v>
          </cell>
          <cell r="CB138">
            <v>0</v>
          </cell>
          <cell r="CC138">
            <v>0</v>
          </cell>
          <cell r="CD138">
            <v>0</v>
          </cell>
        </row>
        <row r="139">
          <cell r="C139">
            <v>0</v>
          </cell>
          <cell r="D139">
            <v>0</v>
          </cell>
          <cell r="E139">
            <v>0</v>
          </cell>
          <cell r="J139">
            <v>0</v>
          </cell>
          <cell r="K139">
            <v>0</v>
          </cell>
          <cell r="L139">
            <v>0</v>
          </cell>
          <cell r="Q139">
            <v>0</v>
          </cell>
          <cell r="R139">
            <v>0</v>
          </cell>
          <cell r="S139">
            <v>0</v>
          </cell>
          <cell r="X139">
            <v>0</v>
          </cell>
          <cell r="Y139">
            <v>0</v>
          </cell>
          <cell r="Z139">
            <v>0</v>
          </cell>
          <cell r="AE139">
            <v>0</v>
          </cell>
          <cell r="AF139">
            <v>0</v>
          </cell>
          <cell r="AG139">
            <v>0</v>
          </cell>
          <cell r="AL139">
            <v>0</v>
          </cell>
          <cell r="AM139">
            <v>0</v>
          </cell>
          <cell r="AN139">
            <v>0</v>
          </cell>
          <cell r="AS139">
            <v>0</v>
          </cell>
          <cell r="AT139">
            <v>0</v>
          </cell>
          <cell r="AU139">
            <v>0</v>
          </cell>
          <cell r="BG139">
            <v>0</v>
          </cell>
          <cell r="BH139">
            <v>0</v>
          </cell>
          <cell r="BI139">
            <v>0</v>
          </cell>
          <cell r="BN139">
            <v>0</v>
          </cell>
          <cell r="BO139">
            <v>0</v>
          </cell>
          <cell r="BP139">
            <v>0</v>
          </cell>
          <cell r="BU139">
            <v>0</v>
          </cell>
          <cell r="BV139">
            <v>0</v>
          </cell>
          <cell r="BW139">
            <v>0</v>
          </cell>
          <cell r="CB139">
            <v>0</v>
          </cell>
          <cell r="CC139">
            <v>0</v>
          </cell>
          <cell r="CD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J140">
            <v>0</v>
          </cell>
          <cell r="K140">
            <v>0</v>
          </cell>
          <cell r="L140">
            <v>0</v>
          </cell>
          <cell r="Q140">
            <v>0</v>
          </cell>
          <cell r="R140">
            <v>0</v>
          </cell>
          <cell r="S140">
            <v>0</v>
          </cell>
          <cell r="X140">
            <v>0</v>
          </cell>
          <cell r="Y140">
            <v>0</v>
          </cell>
          <cell r="Z140">
            <v>0</v>
          </cell>
          <cell r="AE140">
            <v>0</v>
          </cell>
          <cell r="AF140">
            <v>0</v>
          </cell>
          <cell r="AG140">
            <v>0</v>
          </cell>
          <cell r="AL140">
            <v>0</v>
          </cell>
          <cell r="AM140">
            <v>0</v>
          </cell>
          <cell r="AN140">
            <v>0</v>
          </cell>
          <cell r="AS140">
            <v>0</v>
          </cell>
          <cell r="AT140">
            <v>0</v>
          </cell>
          <cell r="AU140">
            <v>0</v>
          </cell>
          <cell r="BG140">
            <v>0</v>
          </cell>
          <cell r="BH140">
            <v>0</v>
          </cell>
          <cell r="BI140">
            <v>0</v>
          </cell>
          <cell r="BN140">
            <v>0</v>
          </cell>
          <cell r="BO140">
            <v>0</v>
          </cell>
          <cell r="BP140">
            <v>0</v>
          </cell>
          <cell r="BU140">
            <v>0</v>
          </cell>
          <cell r="BV140">
            <v>0</v>
          </cell>
          <cell r="BW140">
            <v>0</v>
          </cell>
          <cell r="CB140">
            <v>0</v>
          </cell>
          <cell r="CC140">
            <v>0</v>
          </cell>
          <cell r="CD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J141">
            <v>0</v>
          </cell>
          <cell r="K141">
            <v>0</v>
          </cell>
          <cell r="L141">
            <v>0</v>
          </cell>
          <cell r="Q141">
            <v>0</v>
          </cell>
          <cell r="R141">
            <v>0</v>
          </cell>
          <cell r="S141">
            <v>0</v>
          </cell>
          <cell r="X141">
            <v>0</v>
          </cell>
          <cell r="Y141">
            <v>0</v>
          </cell>
          <cell r="Z141">
            <v>0</v>
          </cell>
          <cell r="AE141">
            <v>0</v>
          </cell>
          <cell r="AF141">
            <v>0</v>
          </cell>
          <cell r="AG141">
            <v>0</v>
          </cell>
          <cell r="AL141">
            <v>0</v>
          </cell>
          <cell r="AM141">
            <v>0</v>
          </cell>
          <cell r="AN141">
            <v>0</v>
          </cell>
          <cell r="AS141">
            <v>0</v>
          </cell>
          <cell r="AT141">
            <v>0</v>
          </cell>
          <cell r="AU141">
            <v>0</v>
          </cell>
          <cell r="BG141">
            <v>0</v>
          </cell>
          <cell r="BH141">
            <v>0</v>
          </cell>
          <cell r="BI141">
            <v>0</v>
          </cell>
          <cell r="BN141">
            <v>0</v>
          </cell>
          <cell r="BO141">
            <v>0</v>
          </cell>
          <cell r="BP141">
            <v>0</v>
          </cell>
          <cell r="BU141">
            <v>0</v>
          </cell>
          <cell r="BV141">
            <v>0</v>
          </cell>
          <cell r="BW141">
            <v>0</v>
          </cell>
          <cell r="CB141">
            <v>0</v>
          </cell>
          <cell r="CC141">
            <v>0</v>
          </cell>
          <cell r="CD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J142">
            <v>0</v>
          </cell>
          <cell r="K142">
            <v>0</v>
          </cell>
          <cell r="L142">
            <v>0</v>
          </cell>
          <cell r="Q142">
            <v>0</v>
          </cell>
          <cell r="R142">
            <v>0</v>
          </cell>
          <cell r="S142">
            <v>0</v>
          </cell>
          <cell r="X142">
            <v>0</v>
          </cell>
          <cell r="Y142">
            <v>0</v>
          </cell>
          <cell r="Z142">
            <v>0</v>
          </cell>
          <cell r="AE142">
            <v>0</v>
          </cell>
          <cell r="AF142">
            <v>0</v>
          </cell>
          <cell r="AG142">
            <v>0</v>
          </cell>
          <cell r="AL142">
            <v>0</v>
          </cell>
          <cell r="AM142">
            <v>0</v>
          </cell>
          <cell r="AN142">
            <v>0</v>
          </cell>
          <cell r="AS142">
            <v>0</v>
          </cell>
          <cell r="AT142">
            <v>0</v>
          </cell>
          <cell r="AU142">
            <v>0</v>
          </cell>
          <cell r="BG142">
            <v>0</v>
          </cell>
          <cell r="BH142">
            <v>0</v>
          </cell>
          <cell r="BI142">
            <v>0</v>
          </cell>
          <cell r="BN142">
            <v>0</v>
          </cell>
          <cell r="BO142">
            <v>0</v>
          </cell>
          <cell r="BP142">
            <v>0</v>
          </cell>
          <cell r="BU142">
            <v>0</v>
          </cell>
          <cell r="BV142">
            <v>0</v>
          </cell>
          <cell r="BW142">
            <v>0</v>
          </cell>
          <cell r="CB142">
            <v>0</v>
          </cell>
          <cell r="CC142">
            <v>0</v>
          </cell>
          <cell r="CD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J143">
            <v>0</v>
          </cell>
          <cell r="K143">
            <v>0</v>
          </cell>
          <cell r="L143">
            <v>0</v>
          </cell>
          <cell r="Q143">
            <v>0</v>
          </cell>
          <cell r="R143">
            <v>0</v>
          </cell>
          <cell r="S143">
            <v>0</v>
          </cell>
          <cell r="X143">
            <v>0</v>
          </cell>
          <cell r="Y143">
            <v>0</v>
          </cell>
          <cell r="Z143">
            <v>0</v>
          </cell>
          <cell r="AE143">
            <v>0</v>
          </cell>
          <cell r="AF143">
            <v>0</v>
          </cell>
          <cell r="AG143">
            <v>0</v>
          </cell>
          <cell r="AL143">
            <v>0</v>
          </cell>
          <cell r="AM143">
            <v>0</v>
          </cell>
          <cell r="AN143">
            <v>0</v>
          </cell>
          <cell r="AS143">
            <v>0</v>
          </cell>
          <cell r="AT143">
            <v>0</v>
          </cell>
          <cell r="AU143">
            <v>0</v>
          </cell>
          <cell r="BG143">
            <v>0</v>
          </cell>
          <cell r="BH143">
            <v>0</v>
          </cell>
          <cell r="BI143">
            <v>0</v>
          </cell>
          <cell r="BN143">
            <v>0</v>
          </cell>
          <cell r="BO143">
            <v>0</v>
          </cell>
          <cell r="BP143">
            <v>0</v>
          </cell>
          <cell r="BU143">
            <v>0</v>
          </cell>
          <cell r="BV143">
            <v>0</v>
          </cell>
          <cell r="BW143">
            <v>0</v>
          </cell>
          <cell r="CB143">
            <v>0</v>
          </cell>
          <cell r="CC143">
            <v>0</v>
          </cell>
          <cell r="CD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J144">
            <v>0</v>
          </cell>
          <cell r="K144">
            <v>0</v>
          </cell>
          <cell r="L144">
            <v>0</v>
          </cell>
          <cell r="Q144">
            <v>0</v>
          </cell>
          <cell r="R144">
            <v>0</v>
          </cell>
          <cell r="S144">
            <v>0</v>
          </cell>
          <cell r="X144">
            <v>0</v>
          </cell>
          <cell r="Y144">
            <v>0</v>
          </cell>
          <cell r="Z144">
            <v>0</v>
          </cell>
          <cell r="AE144">
            <v>0</v>
          </cell>
          <cell r="AF144">
            <v>0</v>
          </cell>
          <cell r="AG144">
            <v>0</v>
          </cell>
          <cell r="AL144">
            <v>0</v>
          </cell>
          <cell r="AM144">
            <v>0</v>
          </cell>
          <cell r="AN144">
            <v>0</v>
          </cell>
          <cell r="AS144">
            <v>0</v>
          </cell>
          <cell r="AT144">
            <v>0</v>
          </cell>
          <cell r="AU144">
            <v>0</v>
          </cell>
          <cell r="BG144">
            <v>0</v>
          </cell>
          <cell r="BH144">
            <v>0</v>
          </cell>
          <cell r="BI144">
            <v>0</v>
          </cell>
          <cell r="BN144">
            <v>0</v>
          </cell>
          <cell r="BO144">
            <v>0</v>
          </cell>
          <cell r="BP144">
            <v>0</v>
          </cell>
          <cell r="BU144">
            <v>0</v>
          </cell>
          <cell r="BV144">
            <v>0</v>
          </cell>
          <cell r="BW144">
            <v>0</v>
          </cell>
          <cell r="CB144">
            <v>0</v>
          </cell>
          <cell r="CC144">
            <v>0</v>
          </cell>
          <cell r="CD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J145">
            <v>0</v>
          </cell>
          <cell r="K145">
            <v>0</v>
          </cell>
          <cell r="L145">
            <v>0</v>
          </cell>
          <cell r="Q145">
            <v>0</v>
          </cell>
          <cell r="R145">
            <v>0</v>
          </cell>
          <cell r="S145">
            <v>0</v>
          </cell>
          <cell r="X145">
            <v>0</v>
          </cell>
          <cell r="Y145">
            <v>0</v>
          </cell>
          <cell r="Z145">
            <v>0</v>
          </cell>
          <cell r="AE145">
            <v>0</v>
          </cell>
          <cell r="AF145">
            <v>0</v>
          </cell>
          <cell r="AG145">
            <v>0</v>
          </cell>
          <cell r="AL145">
            <v>0</v>
          </cell>
          <cell r="AM145">
            <v>0</v>
          </cell>
          <cell r="AN145">
            <v>0</v>
          </cell>
          <cell r="AS145">
            <v>0</v>
          </cell>
          <cell r="AT145">
            <v>0</v>
          </cell>
          <cell r="AU145">
            <v>0</v>
          </cell>
          <cell r="BG145">
            <v>0</v>
          </cell>
          <cell r="BH145">
            <v>0</v>
          </cell>
          <cell r="BI145">
            <v>0</v>
          </cell>
          <cell r="BN145">
            <v>0</v>
          </cell>
          <cell r="BO145">
            <v>0</v>
          </cell>
          <cell r="BP145">
            <v>0</v>
          </cell>
          <cell r="BU145">
            <v>0</v>
          </cell>
          <cell r="BV145">
            <v>0</v>
          </cell>
          <cell r="BW145">
            <v>0</v>
          </cell>
          <cell r="CB145">
            <v>0</v>
          </cell>
          <cell r="CC145">
            <v>0</v>
          </cell>
          <cell r="CD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J146">
            <v>0</v>
          </cell>
          <cell r="K146">
            <v>0</v>
          </cell>
          <cell r="L146">
            <v>0</v>
          </cell>
          <cell r="Q146">
            <v>0</v>
          </cell>
          <cell r="R146">
            <v>0</v>
          </cell>
          <cell r="S146">
            <v>0</v>
          </cell>
          <cell r="X146">
            <v>0</v>
          </cell>
          <cell r="Y146">
            <v>0</v>
          </cell>
          <cell r="Z146">
            <v>0</v>
          </cell>
          <cell r="AE146">
            <v>0</v>
          </cell>
          <cell r="AF146">
            <v>0</v>
          </cell>
          <cell r="AG146">
            <v>0</v>
          </cell>
          <cell r="AL146">
            <v>0</v>
          </cell>
          <cell r="AM146">
            <v>0</v>
          </cell>
          <cell r="AN146">
            <v>0</v>
          </cell>
          <cell r="AS146">
            <v>0</v>
          </cell>
          <cell r="AT146">
            <v>0</v>
          </cell>
          <cell r="AU146">
            <v>0</v>
          </cell>
          <cell r="BG146">
            <v>0</v>
          </cell>
          <cell r="BH146">
            <v>0</v>
          </cell>
          <cell r="BI146">
            <v>0</v>
          </cell>
          <cell r="BN146">
            <v>0</v>
          </cell>
          <cell r="BO146">
            <v>0</v>
          </cell>
          <cell r="BP146">
            <v>0</v>
          </cell>
          <cell r="BU146">
            <v>0</v>
          </cell>
          <cell r="BV146">
            <v>0</v>
          </cell>
          <cell r="BW146">
            <v>0</v>
          </cell>
          <cell r="CB146">
            <v>0</v>
          </cell>
          <cell r="CC146">
            <v>0</v>
          </cell>
          <cell r="CD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J147">
            <v>0</v>
          </cell>
          <cell r="K147">
            <v>0</v>
          </cell>
          <cell r="L147">
            <v>0</v>
          </cell>
          <cell r="Q147">
            <v>0</v>
          </cell>
          <cell r="R147">
            <v>0</v>
          </cell>
          <cell r="S147">
            <v>0</v>
          </cell>
          <cell r="X147">
            <v>0</v>
          </cell>
          <cell r="Y147">
            <v>0</v>
          </cell>
          <cell r="Z147">
            <v>0</v>
          </cell>
          <cell r="AE147">
            <v>0</v>
          </cell>
          <cell r="AF147">
            <v>0</v>
          </cell>
          <cell r="AG147">
            <v>0</v>
          </cell>
          <cell r="AL147">
            <v>0</v>
          </cell>
          <cell r="AM147">
            <v>0</v>
          </cell>
          <cell r="AN147">
            <v>0</v>
          </cell>
          <cell r="AS147">
            <v>0</v>
          </cell>
          <cell r="AT147">
            <v>0</v>
          </cell>
          <cell r="AU147">
            <v>0</v>
          </cell>
          <cell r="BG147">
            <v>0</v>
          </cell>
          <cell r="BH147">
            <v>0</v>
          </cell>
          <cell r="BI147">
            <v>0</v>
          </cell>
          <cell r="BN147">
            <v>0</v>
          </cell>
          <cell r="BO147">
            <v>0</v>
          </cell>
          <cell r="BP147">
            <v>0</v>
          </cell>
          <cell r="BU147">
            <v>0</v>
          </cell>
          <cell r="BV147">
            <v>0</v>
          </cell>
          <cell r="BW147">
            <v>0</v>
          </cell>
          <cell r="CB147">
            <v>0</v>
          </cell>
          <cell r="CC147">
            <v>0</v>
          </cell>
          <cell r="CD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J148">
            <v>0</v>
          </cell>
          <cell r="K148">
            <v>0</v>
          </cell>
          <cell r="L148">
            <v>0</v>
          </cell>
          <cell r="Q148">
            <v>0</v>
          </cell>
          <cell r="R148">
            <v>0</v>
          </cell>
          <cell r="S148">
            <v>0</v>
          </cell>
          <cell r="X148">
            <v>0</v>
          </cell>
          <cell r="Y148">
            <v>0</v>
          </cell>
          <cell r="Z148">
            <v>0</v>
          </cell>
          <cell r="AE148">
            <v>0</v>
          </cell>
          <cell r="AF148">
            <v>0</v>
          </cell>
          <cell r="AG148">
            <v>0</v>
          </cell>
          <cell r="AL148">
            <v>0</v>
          </cell>
          <cell r="AM148">
            <v>0</v>
          </cell>
          <cell r="AN148">
            <v>0</v>
          </cell>
          <cell r="AS148">
            <v>0</v>
          </cell>
          <cell r="AT148">
            <v>0</v>
          </cell>
          <cell r="AU148">
            <v>0</v>
          </cell>
          <cell r="BG148">
            <v>0</v>
          </cell>
          <cell r="BH148">
            <v>0</v>
          </cell>
          <cell r="BI148">
            <v>0</v>
          </cell>
          <cell r="BN148">
            <v>0</v>
          </cell>
          <cell r="BO148">
            <v>0</v>
          </cell>
          <cell r="BP148">
            <v>0</v>
          </cell>
          <cell r="BU148">
            <v>0</v>
          </cell>
          <cell r="BV148">
            <v>0</v>
          </cell>
          <cell r="BW148">
            <v>0</v>
          </cell>
          <cell r="CB148">
            <v>0</v>
          </cell>
          <cell r="CC148">
            <v>0</v>
          </cell>
          <cell r="CD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J149">
            <v>0</v>
          </cell>
          <cell r="K149">
            <v>0</v>
          </cell>
          <cell r="L149">
            <v>0</v>
          </cell>
          <cell r="Q149">
            <v>0</v>
          </cell>
          <cell r="R149">
            <v>0</v>
          </cell>
          <cell r="S149">
            <v>0</v>
          </cell>
          <cell r="X149">
            <v>0</v>
          </cell>
          <cell r="Y149">
            <v>0</v>
          </cell>
          <cell r="Z149">
            <v>0</v>
          </cell>
          <cell r="AE149">
            <v>0</v>
          </cell>
          <cell r="AF149">
            <v>0</v>
          </cell>
          <cell r="AG149">
            <v>0</v>
          </cell>
          <cell r="AL149">
            <v>0</v>
          </cell>
          <cell r="AM149">
            <v>0</v>
          </cell>
          <cell r="AN149">
            <v>0</v>
          </cell>
          <cell r="AS149">
            <v>0</v>
          </cell>
          <cell r="AT149">
            <v>0</v>
          </cell>
          <cell r="AU149">
            <v>0</v>
          </cell>
          <cell r="BG149">
            <v>0</v>
          </cell>
          <cell r="BH149">
            <v>0</v>
          </cell>
          <cell r="BI149">
            <v>0</v>
          </cell>
          <cell r="BN149">
            <v>0</v>
          </cell>
          <cell r="BO149">
            <v>0</v>
          </cell>
          <cell r="BP149">
            <v>0</v>
          </cell>
          <cell r="BU149">
            <v>0</v>
          </cell>
          <cell r="BV149">
            <v>0</v>
          </cell>
          <cell r="BW149">
            <v>0</v>
          </cell>
          <cell r="CB149">
            <v>0</v>
          </cell>
          <cell r="CC149">
            <v>0</v>
          </cell>
          <cell r="CD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J150">
            <v>0</v>
          </cell>
          <cell r="K150">
            <v>0</v>
          </cell>
          <cell r="L150">
            <v>0</v>
          </cell>
          <cell r="Q150">
            <v>0</v>
          </cell>
          <cell r="R150">
            <v>0</v>
          </cell>
          <cell r="S150">
            <v>0</v>
          </cell>
          <cell r="X150">
            <v>0</v>
          </cell>
          <cell r="Y150">
            <v>0</v>
          </cell>
          <cell r="Z150">
            <v>0</v>
          </cell>
          <cell r="AE150">
            <v>0</v>
          </cell>
          <cell r="AF150">
            <v>0</v>
          </cell>
          <cell r="AG150">
            <v>0</v>
          </cell>
          <cell r="AL150">
            <v>0</v>
          </cell>
          <cell r="AM150">
            <v>0</v>
          </cell>
          <cell r="AN150">
            <v>0</v>
          </cell>
          <cell r="AS150">
            <v>0</v>
          </cell>
          <cell r="AT150">
            <v>0</v>
          </cell>
          <cell r="AU150">
            <v>0</v>
          </cell>
          <cell r="BG150">
            <v>0</v>
          </cell>
          <cell r="BH150">
            <v>0</v>
          </cell>
          <cell r="BI150">
            <v>0</v>
          </cell>
          <cell r="BN150">
            <v>0</v>
          </cell>
          <cell r="BO150">
            <v>0</v>
          </cell>
          <cell r="BP150">
            <v>0</v>
          </cell>
          <cell r="BU150">
            <v>0</v>
          </cell>
          <cell r="BV150">
            <v>0</v>
          </cell>
          <cell r="BW150">
            <v>0</v>
          </cell>
          <cell r="CB150">
            <v>0</v>
          </cell>
          <cell r="CC150">
            <v>0</v>
          </cell>
          <cell r="CD150">
            <v>0</v>
          </cell>
        </row>
      </sheetData>
      <sheetData sheetId="14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id="1" name="Janvier" displayName="Janvier" ref="A5:H17" totalsRowShown="0" headerRowDxfId="22" dataDxfId="21">
  <autoFilter ref="A5:H17"/>
  <tableColumns count="8">
    <tableColumn id="2" name="Description de_x000a_la transaction" dataDxfId="20"/>
    <tableColumn id="1" name="Catégorie" dataDxfId="19"/>
    <tableColumn id="3" name="Référence_x000a_transaction" dataDxfId="18"/>
    <tableColumn id="4" name="Date_x000a_d'échéance" dataDxfId="17"/>
    <tableColumn id="6" name="Etat" dataDxfId="16"/>
    <tableColumn id="7" name="Débit  (-)" dataDxfId="15" dataCellStyle="Milliers"/>
    <tableColumn id="8" name="Crédit (+)" dataDxfId="14" dataCellStyle="Milliers"/>
    <tableColumn id="9" name="Solde" dataDxfId="13" dataCellStyle="Milliers">
      <calculatedColumnFormula>IF(AND(ISBLANK(F6),ISBLANK(G6)),0,SUM(H5,F6,G6))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Comptes" displayName="Comptes" ref="A3:B103" totalsRowShown="0" headerRowDxfId="12">
  <autoFilter ref="A3:B103"/>
  <sortState ref="A4:B101">
    <sortCondition ref="B3:B101"/>
  </sortState>
  <tableColumns count="2">
    <tableColumn id="3" name="Numéro de compte" dataDxfId="11" dataCellStyle="Normal 2"/>
    <tableColumn id="2" name="Désignations" dataDxfId="10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Etats" displayName="Etats" ref="D3:D6" totalsRowShown="0" headerRowDxfId="9" dataDxfId="8">
  <autoFilter ref="D3:D6"/>
  <tableColumns count="1">
    <tableColumn id="1" name="Etat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4"/>
    <pageSetUpPr fitToPage="1"/>
  </sheetPr>
  <dimension ref="A1:H75"/>
  <sheetViews>
    <sheetView tabSelected="1" zoomScaleNormal="100" zoomScalePageLayoutView="85" workbookViewId="0">
      <selection activeCell="B6" sqref="B6"/>
    </sheetView>
  </sheetViews>
  <sheetFormatPr baseColWidth="10" defaultColWidth="7.5703125" defaultRowHeight="20.100000000000001" customHeight="1" x14ac:dyDescent="0.2"/>
  <cols>
    <col min="1" max="1" width="40.5703125" style="6" customWidth="1"/>
    <col min="2" max="2" width="21.28515625" style="6" customWidth="1"/>
    <col min="3" max="3" width="12.140625" style="19" customWidth="1"/>
    <col min="4" max="4" width="13.42578125" style="19" customWidth="1"/>
    <col min="5" max="5" width="11.140625" style="19" customWidth="1"/>
    <col min="6" max="8" width="11.28515625" style="3" customWidth="1"/>
    <col min="9" max="16384" width="7.5703125" style="6"/>
  </cols>
  <sheetData>
    <row r="1" spans="1:8" ht="22.15" customHeight="1" x14ac:dyDescent="0.2">
      <c r="A1" s="1"/>
      <c r="B1" s="2"/>
      <c r="C1" s="2"/>
      <c r="D1" s="2"/>
      <c r="E1" s="2"/>
      <c r="G1" s="4" t="s">
        <v>0</v>
      </c>
      <c r="H1" s="5">
        <v>2019</v>
      </c>
    </row>
    <row r="2" spans="1:8" ht="13.9" customHeight="1" x14ac:dyDescent="0.2">
      <c r="A2" s="7"/>
      <c r="B2" s="2"/>
      <c r="C2" s="2"/>
      <c r="D2" s="2"/>
      <c r="E2" s="2"/>
      <c r="F2" s="8"/>
      <c r="G2" s="8"/>
      <c r="H2" s="8"/>
    </row>
    <row r="3" spans="1:8" ht="13.9" customHeight="1" x14ac:dyDescent="0.2">
      <c r="B3" s="9"/>
      <c r="C3" s="46" t="s">
        <v>1</v>
      </c>
      <c r="D3" s="46"/>
      <c r="E3" s="10">
        <v>56852</v>
      </c>
      <c r="F3" s="43">
        <f>SUBTOTAL(109,F6:F17)</f>
        <v>-14450</v>
      </c>
      <c r="G3" s="43">
        <f>SUBTOTAL(109,G6:G17)</f>
        <v>81852</v>
      </c>
      <c r="H3" s="11">
        <f>H6-(F3+G3)</f>
        <v>-10550</v>
      </c>
    </row>
    <row r="4" spans="1:8" ht="5.45" customHeight="1" x14ac:dyDescent="0.2">
      <c r="A4" s="12"/>
      <c r="B4" s="12"/>
      <c r="C4" s="8"/>
      <c r="D4" s="13"/>
      <c r="E4" s="13"/>
      <c r="F4" s="14"/>
      <c r="G4" s="15"/>
      <c r="H4" s="8"/>
    </row>
    <row r="5" spans="1:8" s="17" customFormat="1" ht="43.9" customHeight="1" x14ac:dyDescent="0.25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16" t="s">
        <v>7</v>
      </c>
      <c r="G5" s="16" t="s">
        <v>8</v>
      </c>
      <c r="H5" s="16" t="s">
        <v>9</v>
      </c>
    </row>
    <row r="6" spans="1:8" s="19" customFormat="1" ht="12.75" x14ac:dyDescent="0.2">
      <c r="A6" s="18"/>
      <c r="B6" s="18" t="s">
        <v>224</v>
      </c>
      <c r="C6" s="18"/>
      <c r="D6" s="18"/>
      <c r="E6" s="18"/>
      <c r="F6" s="44">
        <f>IF(E3&gt;0,0,E3)</f>
        <v>0</v>
      </c>
      <c r="G6" s="44">
        <f>IF(E3&gt;0,E3,0)</f>
        <v>56852</v>
      </c>
      <c r="H6" s="45">
        <f>IF(AND(ISBLANK(F6),ISBLANK(G6)),0,SUM(H5,F6,G6))</f>
        <v>56852</v>
      </c>
    </row>
    <row r="7" spans="1:8" s="26" customFormat="1" ht="12.75" x14ac:dyDescent="0.2">
      <c r="A7" s="20" t="s">
        <v>10</v>
      </c>
      <c r="B7" s="21" t="s">
        <v>201</v>
      </c>
      <c r="C7" s="22" t="s">
        <v>223</v>
      </c>
      <c r="D7" s="23">
        <v>43632</v>
      </c>
      <c r="E7" s="24" t="s">
        <v>12</v>
      </c>
      <c r="F7" s="45">
        <v>-5000</v>
      </c>
      <c r="G7" s="45"/>
      <c r="H7" s="45">
        <f t="shared" ref="H7:H17" si="0">IF(AND(ISBLANK(F7),ISBLANK(G7)),0,SUM(H6,F7,G7))</f>
        <v>51852</v>
      </c>
    </row>
    <row r="8" spans="1:8" s="26" customFormat="1" ht="25.5" x14ac:dyDescent="0.2">
      <c r="A8" s="20" t="s">
        <v>13</v>
      </c>
      <c r="B8" s="21" t="s">
        <v>197</v>
      </c>
      <c r="C8" s="22"/>
      <c r="D8" s="23"/>
      <c r="E8" s="24" t="s">
        <v>14</v>
      </c>
      <c r="F8" s="45">
        <v>-45</v>
      </c>
      <c r="G8" s="45"/>
      <c r="H8" s="45">
        <f t="shared" si="0"/>
        <v>51807</v>
      </c>
    </row>
    <row r="9" spans="1:8" s="26" customFormat="1" ht="12.75" x14ac:dyDescent="0.2">
      <c r="A9" s="20" t="s">
        <v>15</v>
      </c>
      <c r="B9" s="21" t="s">
        <v>11</v>
      </c>
      <c r="C9" s="22"/>
      <c r="D9" s="23"/>
      <c r="E9" s="24" t="s">
        <v>12</v>
      </c>
      <c r="F9" s="45">
        <v>-75</v>
      </c>
      <c r="G9" s="45"/>
      <c r="H9" s="45">
        <f t="shared" si="0"/>
        <v>51732</v>
      </c>
    </row>
    <row r="10" spans="1:8" s="26" customFormat="1" ht="12.75" x14ac:dyDescent="0.2">
      <c r="A10" s="20" t="s">
        <v>16</v>
      </c>
      <c r="B10" s="21" t="s">
        <v>11</v>
      </c>
      <c r="C10" s="22"/>
      <c r="D10" s="23"/>
      <c r="E10" s="24" t="s">
        <v>12</v>
      </c>
      <c r="F10" s="45">
        <v>-700</v>
      </c>
      <c r="G10" s="45"/>
      <c r="H10" s="45">
        <f t="shared" si="0"/>
        <v>51032</v>
      </c>
    </row>
    <row r="11" spans="1:8" s="26" customFormat="1" ht="12.75" x14ac:dyDescent="0.2">
      <c r="A11" s="20" t="s">
        <v>17</v>
      </c>
      <c r="B11" s="21" t="s">
        <v>11</v>
      </c>
      <c r="C11" s="22"/>
      <c r="D11" s="23"/>
      <c r="E11" s="24" t="s">
        <v>14</v>
      </c>
      <c r="F11" s="45">
        <v>-458</v>
      </c>
      <c r="G11" s="45"/>
      <c r="H11" s="45">
        <f t="shared" si="0"/>
        <v>50574</v>
      </c>
    </row>
    <row r="12" spans="1:8" s="26" customFormat="1" ht="25.5" x14ac:dyDescent="0.2">
      <c r="A12" s="20" t="s">
        <v>18</v>
      </c>
      <c r="B12" s="21" t="s">
        <v>124</v>
      </c>
      <c r="C12" s="22"/>
      <c r="D12" s="23"/>
      <c r="E12" s="24" t="s">
        <v>19</v>
      </c>
      <c r="F12" s="45">
        <v>-476</v>
      </c>
      <c r="G12" s="45"/>
      <c r="H12" s="45">
        <f t="shared" si="0"/>
        <v>50098</v>
      </c>
    </row>
    <row r="13" spans="1:8" s="26" customFormat="1" ht="12.75" x14ac:dyDescent="0.2">
      <c r="A13" s="20" t="s">
        <v>20</v>
      </c>
      <c r="B13" s="21" t="s">
        <v>21</v>
      </c>
      <c r="C13" s="22"/>
      <c r="D13" s="23"/>
      <c r="E13" s="24" t="s">
        <v>19</v>
      </c>
      <c r="F13" s="45">
        <v>-796</v>
      </c>
      <c r="G13" s="45"/>
      <c r="H13" s="45">
        <f t="shared" si="0"/>
        <v>49302</v>
      </c>
    </row>
    <row r="14" spans="1:8" s="26" customFormat="1" ht="12.75" x14ac:dyDescent="0.2">
      <c r="A14" s="20" t="s">
        <v>22</v>
      </c>
      <c r="B14" s="21" t="s">
        <v>201</v>
      </c>
      <c r="C14" s="22"/>
      <c r="D14" s="23"/>
      <c r="E14" s="24" t="s">
        <v>14</v>
      </c>
      <c r="F14" s="45">
        <v>-900</v>
      </c>
      <c r="G14" s="45"/>
      <c r="H14" s="45">
        <f t="shared" si="0"/>
        <v>48402</v>
      </c>
    </row>
    <row r="15" spans="1:8" s="26" customFormat="1" ht="12.75" x14ac:dyDescent="0.2">
      <c r="A15" s="20" t="s">
        <v>23</v>
      </c>
      <c r="B15" s="21" t="s">
        <v>11</v>
      </c>
      <c r="C15" s="22"/>
      <c r="D15" s="23"/>
      <c r="E15" s="24" t="s">
        <v>12</v>
      </c>
      <c r="F15" s="45">
        <v>-1000</v>
      </c>
      <c r="G15" s="45"/>
      <c r="H15" s="45">
        <f t="shared" si="0"/>
        <v>47402</v>
      </c>
    </row>
    <row r="16" spans="1:8" s="26" customFormat="1" ht="12.75" x14ac:dyDescent="0.2">
      <c r="A16" s="20" t="s">
        <v>24</v>
      </c>
      <c r="B16" s="21" t="s">
        <v>203</v>
      </c>
      <c r="C16" s="22"/>
      <c r="D16" s="23"/>
      <c r="E16" s="24" t="s">
        <v>14</v>
      </c>
      <c r="F16" s="45"/>
      <c r="G16" s="45">
        <v>25000</v>
      </c>
      <c r="H16" s="45">
        <f t="shared" si="0"/>
        <v>72402</v>
      </c>
    </row>
    <row r="17" spans="1:8" s="26" customFormat="1" ht="12.75" x14ac:dyDescent="0.2">
      <c r="A17" s="20" t="s">
        <v>25</v>
      </c>
      <c r="B17" s="21" t="s">
        <v>11</v>
      </c>
      <c r="C17" s="22"/>
      <c r="D17" s="23"/>
      <c r="E17" s="24" t="s">
        <v>19</v>
      </c>
      <c r="F17" s="45">
        <v>-5000</v>
      </c>
      <c r="G17" s="45"/>
      <c r="H17" s="45">
        <f t="shared" si="0"/>
        <v>67402</v>
      </c>
    </row>
    <row r="18" spans="1:8" s="26" customFormat="1" ht="12.75" x14ac:dyDescent="0.2">
      <c r="A18" s="20"/>
      <c r="B18" s="21"/>
      <c r="C18" s="22"/>
      <c r="D18" s="23"/>
      <c r="E18" s="24"/>
      <c r="F18" s="27"/>
      <c r="G18" s="27"/>
      <c r="H18" s="25" t="str">
        <f t="shared" ref="H18:H70" si="1">IF(AND(ISBLANK(F18),ISBLANK(G18)),"",H17+F18+G18)</f>
        <v/>
      </c>
    </row>
    <row r="19" spans="1:8" s="26" customFormat="1" ht="12.75" x14ac:dyDescent="0.2">
      <c r="A19" s="20"/>
      <c r="B19" s="21"/>
      <c r="C19" s="22"/>
      <c r="D19" s="23"/>
      <c r="E19" s="24"/>
      <c r="F19" s="27"/>
      <c r="G19" s="27"/>
      <c r="H19" s="25" t="str">
        <f t="shared" si="1"/>
        <v/>
      </c>
    </row>
    <row r="20" spans="1:8" s="26" customFormat="1" ht="12.75" x14ac:dyDescent="0.2">
      <c r="A20" s="20"/>
      <c r="B20" s="21"/>
      <c r="C20" s="22"/>
      <c r="D20" s="23"/>
      <c r="E20" s="24"/>
      <c r="F20" s="27"/>
      <c r="G20" s="27"/>
      <c r="H20" s="25" t="str">
        <f t="shared" si="1"/>
        <v/>
      </c>
    </row>
    <row r="21" spans="1:8" s="26" customFormat="1" ht="12.75" x14ac:dyDescent="0.2">
      <c r="A21" s="20"/>
      <c r="B21" s="21"/>
      <c r="C21" s="22"/>
      <c r="D21" s="23"/>
      <c r="E21" s="23"/>
      <c r="F21" s="27"/>
      <c r="G21" s="27"/>
      <c r="H21" s="25" t="str">
        <f t="shared" si="1"/>
        <v/>
      </c>
    </row>
    <row r="22" spans="1:8" s="26" customFormat="1" ht="12.75" x14ac:dyDescent="0.2">
      <c r="A22" s="20"/>
      <c r="B22" s="21"/>
      <c r="C22" s="22"/>
      <c r="D22" s="23"/>
      <c r="E22" s="24"/>
      <c r="F22" s="27"/>
      <c r="G22" s="27"/>
      <c r="H22" s="25" t="str">
        <f t="shared" si="1"/>
        <v/>
      </c>
    </row>
    <row r="23" spans="1:8" s="26" customFormat="1" ht="12.75" x14ac:dyDescent="0.2">
      <c r="A23" s="20"/>
      <c r="B23" s="21"/>
      <c r="C23" s="22"/>
      <c r="D23" s="23"/>
      <c r="E23" s="24"/>
      <c r="F23" s="27"/>
      <c r="G23" s="27"/>
      <c r="H23" s="25" t="str">
        <f t="shared" si="1"/>
        <v/>
      </c>
    </row>
    <row r="24" spans="1:8" s="26" customFormat="1" ht="12.75" x14ac:dyDescent="0.2">
      <c r="A24" s="20"/>
      <c r="B24" s="21"/>
      <c r="C24" s="22"/>
      <c r="D24" s="23"/>
      <c r="E24" s="24"/>
      <c r="F24" s="27"/>
      <c r="G24" s="27"/>
      <c r="H24" s="25" t="str">
        <f t="shared" si="1"/>
        <v/>
      </c>
    </row>
    <row r="25" spans="1:8" s="26" customFormat="1" ht="12.75" x14ac:dyDescent="0.2">
      <c r="A25" s="20"/>
      <c r="B25" s="21"/>
      <c r="C25" s="22"/>
      <c r="D25" s="23"/>
      <c r="E25" s="24"/>
      <c r="F25" s="27"/>
      <c r="G25" s="27"/>
      <c r="H25" s="25" t="str">
        <f t="shared" si="1"/>
        <v/>
      </c>
    </row>
    <row r="26" spans="1:8" s="26" customFormat="1" ht="12.75" x14ac:dyDescent="0.2">
      <c r="A26" s="20"/>
      <c r="B26" s="21"/>
      <c r="C26" s="22"/>
      <c r="D26" s="23"/>
      <c r="E26" s="24"/>
      <c r="F26" s="27"/>
      <c r="G26" s="27"/>
      <c r="H26" s="25" t="str">
        <f t="shared" si="1"/>
        <v/>
      </c>
    </row>
    <row r="27" spans="1:8" s="26" customFormat="1" ht="12.75" x14ac:dyDescent="0.2">
      <c r="A27" s="20"/>
      <c r="B27" s="21"/>
      <c r="C27" s="22"/>
      <c r="D27" s="23"/>
      <c r="E27" s="24"/>
      <c r="F27" s="27"/>
      <c r="G27" s="27"/>
      <c r="H27" s="25" t="str">
        <f t="shared" si="1"/>
        <v/>
      </c>
    </row>
    <row r="28" spans="1:8" s="26" customFormat="1" ht="12.75" x14ac:dyDescent="0.2">
      <c r="A28" s="20"/>
      <c r="B28" s="21"/>
      <c r="C28" s="22"/>
      <c r="D28" s="23"/>
      <c r="E28" s="24"/>
      <c r="F28" s="27"/>
      <c r="G28" s="27"/>
      <c r="H28" s="25" t="str">
        <f t="shared" si="1"/>
        <v/>
      </c>
    </row>
    <row r="29" spans="1:8" s="26" customFormat="1" ht="12.75" x14ac:dyDescent="0.2">
      <c r="A29" s="20"/>
      <c r="B29" s="21"/>
      <c r="C29" s="22"/>
      <c r="D29" s="23"/>
      <c r="E29" s="24"/>
      <c r="F29" s="27"/>
      <c r="G29" s="27"/>
      <c r="H29" s="25" t="str">
        <f t="shared" si="1"/>
        <v/>
      </c>
    </row>
    <row r="30" spans="1:8" s="26" customFormat="1" ht="12.75" x14ac:dyDescent="0.2">
      <c r="A30" s="20"/>
      <c r="B30" s="21"/>
      <c r="C30" s="22"/>
      <c r="D30" s="23"/>
      <c r="E30" s="24"/>
      <c r="F30" s="27"/>
      <c r="G30" s="27"/>
      <c r="H30" s="25" t="str">
        <f t="shared" si="1"/>
        <v/>
      </c>
    </row>
    <row r="31" spans="1:8" s="26" customFormat="1" ht="12.75" x14ac:dyDescent="0.2">
      <c r="A31" s="20"/>
      <c r="B31" s="21"/>
      <c r="C31" s="22"/>
      <c r="D31" s="23"/>
      <c r="E31" s="24"/>
      <c r="F31" s="27"/>
      <c r="G31" s="27"/>
      <c r="H31" s="25" t="str">
        <f t="shared" si="1"/>
        <v/>
      </c>
    </row>
    <row r="32" spans="1:8" s="26" customFormat="1" ht="12.75" x14ac:dyDescent="0.2">
      <c r="A32" s="20"/>
      <c r="B32" s="21"/>
      <c r="C32" s="22"/>
      <c r="D32" s="23"/>
      <c r="E32" s="24"/>
      <c r="F32" s="27"/>
      <c r="G32" s="27"/>
      <c r="H32" s="25" t="str">
        <f t="shared" si="1"/>
        <v/>
      </c>
    </row>
    <row r="33" spans="1:8" s="26" customFormat="1" ht="12.75" x14ac:dyDescent="0.2">
      <c r="A33" s="20"/>
      <c r="B33" s="21"/>
      <c r="C33" s="22"/>
      <c r="D33" s="23"/>
      <c r="E33" s="24"/>
      <c r="F33" s="27"/>
      <c r="G33" s="27"/>
      <c r="H33" s="25" t="str">
        <f t="shared" si="1"/>
        <v/>
      </c>
    </row>
    <row r="34" spans="1:8" s="26" customFormat="1" ht="12.75" x14ac:dyDescent="0.2">
      <c r="A34" s="20"/>
      <c r="B34" s="21"/>
      <c r="C34" s="22"/>
      <c r="D34" s="23"/>
      <c r="E34" s="24"/>
      <c r="F34" s="27"/>
      <c r="G34" s="27"/>
      <c r="H34" s="25" t="str">
        <f t="shared" si="1"/>
        <v/>
      </c>
    </row>
    <row r="35" spans="1:8" s="26" customFormat="1" ht="12.75" x14ac:dyDescent="0.2">
      <c r="A35" s="20"/>
      <c r="B35" s="21"/>
      <c r="C35" s="22"/>
      <c r="D35" s="23"/>
      <c r="E35" s="24"/>
      <c r="F35" s="27"/>
      <c r="G35" s="27"/>
      <c r="H35" s="25" t="str">
        <f t="shared" si="1"/>
        <v/>
      </c>
    </row>
    <row r="36" spans="1:8" s="26" customFormat="1" ht="12.75" x14ac:dyDescent="0.2">
      <c r="A36" s="20"/>
      <c r="B36" s="21"/>
      <c r="C36" s="22"/>
      <c r="D36" s="23"/>
      <c r="E36" s="24"/>
      <c r="F36" s="27"/>
      <c r="G36" s="27"/>
      <c r="H36" s="25" t="str">
        <f t="shared" si="1"/>
        <v/>
      </c>
    </row>
    <row r="37" spans="1:8" s="26" customFormat="1" ht="12.75" x14ac:dyDescent="0.2">
      <c r="A37" s="20"/>
      <c r="B37" s="21"/>
      <c r="C37" s="22"/>
      <c r="D37" s="23"/>
      <c r="E37" s="24"/>
      <c r="F37" s="27"/>
      <c r="G37" s="27"/>
      <c r="H37" s="25" t="str">
        <f t="shared" si="1"/>
        <v/>
      </c>
    </row>
    <row r="38" spans="1:8" s="26" customFormat="1" ht="12.75" x14ac:dyDescent="0.2">
      <c r="A38" s="20"/>
      <c r="B38" s="21"/>
      <c r="C38" s="22"/>
      <c r="D38" s="23"/>
      <c r="E38" s="24"/>
      <c r="F38" s="27"/>
      <c r="G38" s="27"/>
      <c r="H38" s="25" t="str">
        <f t="shared" si="1"/>
        <v/>
      </c>
    </row>
    <row r="39" spans="1:8" s="26" customFormat="1" ht="12.75" x14ac:dyDescent="0.2">
      <c r="A39" s="20"/>
      <c r="B39" s="21"/>
      <c r="C39" s="22"/>
      <c r="D39" s="23"/>
      <c r="E39" s="24"/>
      <c r="F39" s="27"/>
      <c r="G39" s="27"/>
      <c r="H39" s="25" t="str">
        <f t="shared" si="1"/>
        <v/>
      </c>
    </row>
    <row r="40" spans="1:8" s="26" customFormat="1" ht="12.75" x14ac:dyDescent="0.2">
      <c r="A40" s="20"/>
      <c r="B40" s="21"/>
      <c r="C40" s="22"/>
      <c r="D40" s="23"/>
      <c r="E40" s="24"/>
      <c r="F40" s="27"/>
      <c r="G40" s="27"/>
      <c r="H40" s="25" t="str">
        <f t="shared" si="1"/>
        <v/>
      </c>
    </row>
    <row r="41" spans="1:8" s="26" customFormat="1" ht="12.75" x14ac:dyDescent="0.2">
      <c r="A41" s="20"/>
      <c r="B41" s="21"/>
      <c r="C41" s="22"/>
      <c r="D41" s="23"/>
      <c r="E41" s="24"/>
      <c r="F41" s="27"/>
      <c r="G41" s="27"/>
      <c r="H41" s="25" t="str">
        <f t="shared" si="1"/>
        <v/>
      </c>
    </row>
    <row r="42" spans="1:8" s="26" customFormat="1" ht="12.75" x14ac:dyDescent="0.2">
      <c r="A42" s="20"/>
      <c r="B42" s="21"/>
      <c r="C42" s="22"/>
      <c r="D42" s="23"/>
      <c r="E42" s="24"/>
      <c r="F42" s="27"/>
      <c r="G42" s="27"/>
      <c r="H42" s="25" t="str">
        <f t="shared" si="1"/>
        <v/>
      </c>
    </row>
    <row r="43" spans="1:8" s="26" customFormat="1" ht="12.75" x14ac:dyDescent="0.2">
      <c r="A43" s="20"/>
      <c r="B43" s="21"/>
      <c r="C43" s="22"/>
      <c r="D43" s="23"/>
      <c r="E43" s="24"/>
      <c r="F43" s="27"/>
      <c r="G43" s="27"/>
      <c r="H43" s="25" t="str">
        <f t="shared" si="1"/>
        <v/>
      </c>
    </row>
    <row r="44" spans="1:8" s="26" customFormat="1" ht="12.75" x14ac:dyDescent="0.2">
      <c r="A44" s="20"/>
      <c r="B44" s="21"/>
      <c r="C44" s="22"/>
      <c r="D44" s="23"/>
      <c r="E44" s="24"/>
      <c r="F44" s="27"/>
      <c r="G44" s="27"/>
      <c r="H44" s="25" t="str">
        <f t="shared" si="1"/>
        <v/>
      </c>
    </row>
    <row r="45" spans="1:8" s="26" customFormat="1" ht="12.75" x14ac:dyDescent="0.2">
      <c r="A45" s="20"/>
      <c r="B45" s="21"/>
      <c r="C45" s="22"/>
      <c r="D45" s="23"/>
      <c r="E45" s="24"/>
      <c r="F45" s="27"/>
      <c r="G45" s="27"/>
      <c r="H45" s="25" t="str">
        <f t="shared" si="1"/>
        <v/>
      </c>
    </row>
    <row r="46" spans="1:8" s="26" customFormat="1" ht="12.75" x14ac:dyDescent="0.2">
      <c r="A46" s="20"/>
      <c r="B46" s="21"/>
      <c r="C46" s="22"/>
      <c r="D46" s="23"/>
      <c r="E46" s="24"/>
      <c r="F46" s="27"/>
      <c r="G46" s="27"/>
      <c r="H46" s="25" t="str">
        <f t="shared" si="1"/>
        <v/>
      </c>
    </row>
    <row r="47" spans="1:8" s="26" customFormat="1" ht="12.75" x14ac:dyDescent="0.2">
      <c r="A47" s="20"/>
      <c r="B47" s="21"/>
      <c r="C47" s="22"/>
      <c r="D47" s="23"/>
      <c r="E47" s="24"/>
      <c r="F47" s="27"/>
      <c r="G47" s="27"/>
      <c r="H47" s="25" t="str">
        <f t="shared" si="1"/>
        <v/>
      </c>
    </row>
    <row r="48" spans="1:8" s="26" customFormat="1" ht="12.75" x14ac:dyDescent="0.2">
      <c r="A48" s="20"/>
      <c r="B48" s="21"/>
      <c r="C48" s="22"/>
      <c r="D48" s="23"/>
      <c r="E48" s="24"/>
      <c r="F48" s="27"/>
      <c r="G48" s="27"/>
      <c r="H48" s="25" t="str">
        <f t="shared" si="1"/>
        <v/>
      </c>
    </row>
    <row r="49" spans="1:8" s="26" customFormat="1" ht="12.75" x14ac:dyDescent="0.2">
      <c r="A49" s="20"/>
      <c r="B49" s="21"/>
      <c r="C49" s="22"/>
      <c r="D49" s="23"/>
      <c r="E49" s="24"/>
      <c r="F49" s="27"/>
      <c r="G49" s="27"/>
      <c r="H49" s="25" t="str">
        <f t="shared" si="1"/>
        <v/>
      </c>
    </row>
    <row r="50" spans="1:8" s="26" customFormat="1" ht="12.75" x14ac:dyDescent="0.2">
      <c r="A50" s="20"/>
      <c r="B50" s="21"/>
      <c r="C50" s="22"/>
      <c r="D50" s="23"/>
      <c r="E50" s="24"/>
      <c r="F50" s="27"/>
      <c r="G50" s="27"/>
      <c r="H50" s="25" t="str">
        <f t="shared" si="1"/>
        <v/>
      </c>
    </row>
    <row r="51" spans="1:8" s="26" customFormat="1" ht="12.75" x14ac:dyDescent="0.2">
      <c r="A51" s="20"/>
      <c r="B51" s="21"/>
      <c r="C51" s="22"/>
      <c r="D51" s="23"/>
      <c r="E51" s="24"/>
      <c r="F51" s="27"/>
      <c r="G51" s="27"/>
      <c r="H51" s="25" t="str">
        <f t="shared" si="1"/>
        <v/>
      </c>
    </row>
    <row r="52" spans="1:8" s="26" customFormat="1" ht="12.75" x14ac:dyDescent="0.2">
      <c r="A52" s="20"/>
      <c r="B52" s="21"/>
      <c r="C52" s="22"/>
      <c r="D52" s="23"/>
      <c r="E52" s="24"/>
      <c r="F52" s="27"/>
      <c r="G52" s="27"/>
      <c r="H52" s="25" t="str">
        <f t="shared" si="1"/>
        <v/>
      </c>
    </row>
    <row r="53" spans="1:8" s="26" customFormat="1" ht="12.75" x14ac:dyDescent="0.2">
      <c r="A53" s="20"/>
      <c r="B53" s="21"/>
      <c r="C53" s="22"/>
      <c r="D53" s="23"/>
      <c r="E53" s="24"/>
      <c r="F53" s="27"/>
      <c r="G53" s="27"/>
      <c r="H53" s="25" t="str">
        <f t="shared" si="1"/>
        <v/>
      </c>
    </row>
    <row r="54" spans="1:8" s="26" customFormat="1" ht="12.75" x14ac:dyDescent="0.2">
      <c r="A54" s="20"/>
      <c r="B54" s="21"/>
      <c r="C54" s="22"/>
      <c r="D54" s="23"/>
      <c r="E54" s="24"/>
      <c r="F54" s="27"/>
      <c r="G54" s="27"/>
      <c r="H54" s="25" t="str">
        <f t="shared" si="1"/>
        <v/>
      </c>
    </row>
    <row r="55" spans="1:8" s="26" customFormat="1" ht="12.75" x14ac:dyDescent="0.2">
      <c r="A55" s="20"/>
      <c r="B55" s="21"/>
      <c r="C55" s="22"/>
      <c r="D55" s="23"/>
      <c r="E55" s="24"/>
      <c r="F55" s="27"/>
      <c r="G55" s="27"/>
      <c r="H55" s="25" t="str">
        <f t="shared" si="1"/>
        <v/>
      </c>
    </row>
    <row r="56" spans="1:8" s="26" customFormat="1" ht="12.75" x14ac:dyDescent="0.2">
      <c r="A56" s="20"/>
      <c r="B56" s="21"/>
      <c r="C56" s="22"/>
      <c r="D56" s="23"/>
      <c r="E56" s="24"/>
      <c r="F56" s="27"/>
      <c r="G56" s="27"/>
      <c r="H56" s="25" t="str">
        <f t="shared" si="1"/>
        <v/>
      </c>
    </row>
    <row r="57" spans="1:8" s="26" customFormat="1" ht="12.75" x14ac:dyDescent="0.2">
      <c r="A57" s="20"/>
      <c r="B57" s="21"/>
      <c r="C57" s="22"/>
      <c r="D57" s="23"/>
      <c r="E57" s="24"/>
      <c r="F57" s="27"/>
      <c r="G57" s="27"/>
      <c r="H57" s="25" t="str">
        <f t="shared" si="1"/>
        <v/>
      </c>
    </row>
    <row r="58" spans="1:8" s="26" customFormat="1" ht="12.75" x14ac:dyDescent="0.2">
      <c r="A58" s="20"/>
      <c r="B58" s="21"/>
      <c r="C58" s="22"/>
      <c r="D58" s="23"/>
      <c r="E58" s="24"/>
      <c r="F58" s="27"/>
      <c r="G58" s="27"/>
      <c r="H58" s="25" t="str">
        <f t="shared" si="1"/>
        <v/>
      </c>
    </row>
    <row r="59" spans="1:8" s="26" customFormat="1" ht="12.75" x14ac:dyDescent="0.2">
      <c r="A59" s="20"/>
      <c r="B59" s="21"/>
      <c r="C59" s="22"/>
      <c r="D59" s="23"/>
      <c r="E59" s="24"/>
      <c r="F59" s="27"/>
      <c r="G59" s="27"/>
      <c r="H59" s="25" t="str">
        <f t="shared" si="1"/>
        <v/>
      </c>
    </row>
    <row r="60" spans="1:8" s="26" customFormat="1" ht="12.75" x14ac:dyDescent="0.2">
      <c r="A60" s="20"/>
      <c r="B60" s="21"/>
      <c r="C60" s="22"/>
      <c r="D60" s="23"/>
      <c r="E60" s="24"/>
      <c r="F60" s="27"/>
      <c r="G60" s="27"/>
      <c r="H60" s="25" t="str">
        <f t="shared" si="1"/>
        <v/>
      </c>
    </row>
    <row r="61" spans="1:8" s="26" customFormat="1" ht="12.75" x14ac:dyDescent="0.2">
      <c r="A61" s="20"/>
      <c r="B61" s="21"/>
      <c r="C61" s="22"/>
      <c r="D61" s="23"/>
      <c r="E61" s="24"/>
      <c r="F61" s="27"/>
      <c r="G61" s="27"/>
      <c r="H61" s="25" t="str">
        <f t="shared" si="1"/>
        <v/>
      </c>
    </row>
    <row r="62" spans="1:8" s="26" customFormat="1" ht="12.75" x14ac:dyDescent="0.2">
      <c r="A62" s="20"/>
      <c r="B62" s="21"/>
      <c r="C62" s="22"/>
      <c r="D62" s="23"/>
      <c r="E62" s="24"/>
      <c r="F62" s="27"/>
      <c r="G62" s="27"/>
      <c r="H62" s="25" t="str">
        <f t="shared" si="1"/>
        <v/>
      </c>
    </row>
    <row r="63" spans="1:8" s="26" customFormat="1" ht="12.75" x14ac:dyDescent="0.2">
      <c r="A63" s="20"/>
      <c r="B63" s="21"/>
      <c r="C63" s="22"/>
      <c r="D63" s="23"/>
      <c r="E63" s="24"/>
      <c r="F63" s="27"/>
      <c r="G63" s="27"/>
      <c r="H63" s="25" t="str">
        <f t="shared" si="1"/>
        <v/>
      </c>
    </row>
    <row r="64" spans="1:8" s="26" customFormat="1" ht="12.75" x14ac:dyDescent="0.2">
      <c r="A64" s="20"/>
      <c r="B64" s="21"/>
      <c r="C64" s="22"/>
      <c r="D64" s="23"/>
      <c r="E64" s="24"/>
      <c r="F64" s="27"/>
      <c r="G64" s="27"/>
      <c r="H64" s="25" t="str">
        <f t="shared" si="1"/>
        <v/>
      </c>
    </row>
    <row r="65" spans="1:8" s="26" customFormat="1" ht="12.75" x14ac:dyDescent="0.2">
      <c r="A65" s="20"/>
      <c r="B65" s="21"/>
      <c r="C65" s="22"/>
      <c r="D65" s="23"/>
      <c r="E65" s="24"/>
      <c r="F65" s="27"/>
      <c r="G65" s="27"/>
      <c r="H65" s="25" t="str">
        <f t="shared" si="1"/>
        <v/>
      </c>
    </row>
    <row r="66" spans="1:8" s="26" customFormat="1" ht="12.75" x14ac:dyDescent="0.2">
      <c r="A66" s="20"/>
      <c r="B66" s="21"/>
      <c r="C66" s="22"/>
      <c r="D66" s="23"/>
      <c r="E66" s="24"/>
      <c r="F66" s="27"/>
      <c r="G66" s="27"/>
      <c r="H66" s="25" t="str">
        <f t="shared" si="1"/>
        <v/>
      </c>
    </row>
    <row r="67" spans="1:8" s="26" customFormat="1" ht="12.75" x14ac:dyDescent="0.2">
      <c r="A67" s="20"/>
      <c r="B67" s="21"/>
      <c r="C67" s="22"/>
      <c r="D67" s="23"/>
      <c r="E67" s="24"/>
      <c r="F67" s="27"/>
      <c r="G67" s="27"/>
      <c r="H67" s="25" t="str">
        <f t="shared" si="1"/>
        <v/>
      </c>
    </row>
    <row r="68" spans="1:8" s="26" customFormat="1" ht="12.75" x14ac:dyDescent="0.2">
      <c r="A68" s="20"/>
      <c r="B68" s="21"/>
      <c r="C68" s="22"/>
      <c r="D68" s="23"/>
      <c r="E68" s="24"/>
      <c r="F68" s="27"/>
      <c r="G68" s="27"/>
      <c r="H68" s="25" t="str">
        <f t="shared" si="1"/>
        <v/>
      </c>
    </row>
    <row r="69" spans="1:8" s="26" customFormat="1" ht="12.75" x14ac:dyDescent="0.2">
      <c r="A69" s="20"/>
      <c r="B69" s="21"/>
      <c r="C69" s="22"/>
      <c r="D69" s="23"/>
      <c r="E69" s="24"/>
      <c r="F69" s="27"/>
      <c r="G69" s="27"/>
      <c r="H69" s="25" t="str">
        <f t="shared" si="1"/>
        <v/>
      </c>
    </row>
    <row r="70" spans="1:8" s="26" customFormat="1" ht="12.75" x14ac:dyDescent="0.2">
      <c r="A70" s="20"/>
      <c r="B70" s="21"/>
      <c r="C70" s="22"/>
      <c r="D70" s="23"/>
      <c r="E70" s="24"/>
      <c r="F70" s="27"/>
      <c r="G70" s="27"/>
      <c r="H70" s="25" t="str">
        <f t="shared" si="1"/>
        <v/>
      </c>
    </row>
    <row r="71" spans="1:8" s="26" customFormat="1" ht="12.75" x14ac:dyDescent="0.2">
      <c r="A71" s="20"/>
      <c r="B71" s="21"/>
      <c r="C71" s="22"/>
      <c r="D71" s="23"/>
      <c r="E71" s="24"/>
      <c r="F71" s="27"/>
      <c r="G71" s="27"/>
      <c r="H71" s="25" t="str">
        <f t="shared" ref="H71:H73" si="2">IF(AND(ISBLANK(F71),ISBLANK(G71)),"",H70+F71+G71)</f>
        <v/>
      </c>
    </row>
    <row r="72" spans="1:8" s="26" customFormat="1" ht="12.75" x14ac:dyDescent="0.2">
      <c r="A72" s="20"/>
      <c r="B72" s="21"/>
      <c r="C72" s="22"/>
      <c r="D72" s="23"/>
      <c r="E72" s="24"/>
      <c r="F72" s="27"/>
      <c r="G72" s="27"/>
      <c r="H72" s="25" t="str">
        <f t="shared" si="2"/>
        <v/>
      </c>
    </row>
    <row r="73" spans="1:8" s="26" customFormat="1" ht="12.75" x14ac:dyDescent="0.2">
      <c r="A73" s="20"/>
      <c r="B73" s="21"/>
      <c r="C73" s="22"/>
      <c r="D73" s="23"/>
      <c r="E73" s="24"/>
      <c r="F73" s="27"/>
      <c r="G73" s="27"/>
      <c r="H73" s="25" t="str">
        <f t="shared" si="2"/>
        <v/>
      </c>
    </row>
    <row r="74" spans="1:8" s="26" customFormat="1" ht="12.75" x14ac:dyDescent="0.2">
      <c r="A74" s="20"/>
      <c r="B74" s="21"/>
      <c r="C74" s="22"/>
      <c r="D74" s="23"/>
      <c r="E74" s="24"/>
      <c r="F74" s="27"/>
      <c r="G74" s="27"/>
      <c r="H74" s="25" t="str">
        <f>IF(AND(ISBLANK(F74),ISBLANK(G74)),"",#REF!+F74+G74)</f>
        <v/>
      </c>
    </row>
    <row r="75" spans="1:8" s="28" customFormat="1" ht="12.75" x14ac:dyDescent="0.2">
      <c r="C75" s="29"/>
      <c r="D75" s="29"/>
      <c r="E75" s="30"/>
      <c r="F75" s="31"/>
      <c r="G75" s="32"/>
      <c r="H75" s="3"/>
    </row>
  </sheetData>
  <dataConsolidate/>
  <mergeCells count="1">
    <mergeCell ref="C3:D3"/>
  </mergeCells>
  <conditionalFormatting sqref="A6:H17">
    <cfRule type="expression" dxfId="6" priority="3">
      <formula>$E6="validé"</formula>
    </cfRule>
    <cfRule type="expression" dxfId="5" priority="4">
      <formula>$E6="Retard"</formula>
    </cfRule>
    <cfRule type="expression" dxfId="4" priority="5">
      <formula>$E6="Prévision"</formula>
    </cfRule>
  </conditionalFormatting>
  <conditionalFormatting sqref="A6:A17">
    <cfRule type="duplicateValues" dxfId="0" priority="1"/>
  </conditionalFormatting>
  <dataValidations count="2">
    <dataValidation type="list" allowBlank="1" showInputMessage="1" showErrorMessage="1" sqref="E18:E74 E6:E17">
      <formula1>Etat</formula1>
    </dataValidation>
    <dataValidation type="list" allowBlank="1" showInputMessage="1" showErrorMessage="1" sqref="B18:B74 B6:B17">
      <formula1>Designations</formula1>
    </dataValidation>
  </dataValidations>
  <printOptions horizontalCentered="1"/>
  <pageMargins left="0.2" right="0.15833333333333333" top="0.70833333333333337" bottom="0.26666666666666666" header="0.25833333333333336" footer="0.25"/>
  <pageSetup paperSize="9" scale="77" fitToHeight="0" orientation="portrait" r:id="rId1"/>
  <headerFooter differentFirst="1" alignWithMargins="0">
    <firstHeader xml:space="preserve">&amp;C&amp;"+,Gras italique"&amp;14&amp;UTableau de bord trésorerie&amp;R&amp;"Arial,Gras"&amp;14
</first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D103"/>
  <sheetViews>
    <sheetView topLeftCell="A76" workbookViewId="0">
      <selection activeCell="B104" sqref="B104"/>
    </sheetView>
  </sheetViews>
  <sheetFormatPr baseColWidth="10" defaultRowHeight="12.75" x14ac:dyDescent="0.2"/>
  <cols>
    <col min="1" max="1" width="20.140625" style="41" customWidth="1"/>
    <col min="2" max="2" width="43.85546875" style="41" customWidth="1"/>
    <col min="3" max="3" width="17.7109375" customWidth="1"/>
    <col min="4" max="4" width="11.5703125" style="39"/>
  </cols>
  <sheetData>
    <row r="3" spans="1:4" s="34" customFormat="1" ht="21.75" customHeight="1" x14ac:dyDescent="0.2">
      <c r="A3" s="33" t="s">
        <v>26</v>
      </c>
      <c r="B3" s="33" t="s">
        <v>27</v>
      </c>
      <c r="D3" s="35" t="s">
        <v>6</v>
      </c>
    </row>
    <row r="4" spans="1:4" ht="18.75" customHeight="1" x14ac:dyDescent="0.2">
      <c r="A4" s="36" t="s">
        <v>28</v>
      </c>
      <c r="B4" s="37" t="s">
        <v>21</v>
      </c>
      <c r="D4" s="38" t="s">
        <v>12</v>
      </c>
    </row>
    <row r="5" spans="1:4" ht="18.75" customHeight="1" x14ac:dyDescent="0.2">
      <c r="A5" s="36" t="s">
        <v>29</v>
      </c>
      <c r="B5" s="36" t="s">
        <v>30</v>
      </c>
      <c r="D5" s="38" t="s">
        <v>14</v>
      </c>
    </row>
    <row r="6" spans="1:4" ht="18.75" customHeight="1" x14ac:dyDescent="0.2">
      <c r="A6" s="36" t="s">
        <v>31</v>
      </c>
      <c r="B6" s="36" t="s">
        <v>32</v>
      </c>
      <c r="D6" s="38" t="s">
        <v>19</v>
      </c>
    </row>
    <row r="7" spans="1:4" ht="18.75" customHeight="1" x14ac:dyDescent="0.2">
      <c r="A7" s="36" t="s">
        <v>33</v>
      </c>
      <c r="B7" s="36" t="s">
        <v>34</v>
      </c>
      <c r="D7" s="42"/>
    </row>
    <row r="8" spans="1:4" ht="18.75" customHeight="1" x14ac:dyDescent="0.2">
      <c r="A8" s="36" t="s">
        <v>35</v>
      </c>
      <c r="B8" s="36" t="s">
        <v>36</v>
      </c>
      <c r="D8" s="38"/>
    </row>
    <row r="9" spans="1:4" ht="18.75" customHeight="1" x14ac:dyDescent="0.2">
      <c r="A9" s="36" t="s">
        <v>37</v>
      </c>
      <c r="B9" s="36" t="s">
        <v>38</v>
      </c>
    </row>
    <row r="10" spans="1:4" ht="18.75" customHeight="1" x14ac:dyDescent="0.2">
      <c r="A10" s="36" t="s">
        <v>39</v>
      </c>
      <c r="B10" s="36" t="s">
        <v>40</v>
      </c>
    </row>
    <row r="11" spans="1:4" ht="18.75" customHeight="1" x14ac:dyDescent="0.2">
      <c r="A11" s="36" t="s">
        <v>41</v>
      </c>
      <c r="B11" s="36" t="s">
        <v>42</v>
      </c>
    </row>
    <row r="12" spans="1:4" ht="18.75" customHeight="1" x14ac:dyDescent="0.2">
      <c r="A12" s="36" t="s">
        <v>43</v>
      </c>
      <c r="B12" s="36" t="s">
        <v>44</v>
      </c>
    </row>
    <row r="13" spans="1:4" ht="18.75" customHeight="1" x14ac:dyDescent="0.2">
      <c r="A13" s="36" t="s">
        <v>45</v>
      </c>
      <c r="B13" s="36" t="s">
        <v>46</v>
      </c>
    </row>
    <row r="14" spans="1:4" ht="18.75" customHeight="1" x14ac:dyDescent="0.2">
      <c r="A14" s="36" t="s">
        <v>47</v>
      </c>
      <c r="B14" s="36" t="s">
        <v>48</v>
      </c>
    </row>
    <row r="15" spans="1:4" ht="18.75" customHeight="1" x14ac:dyDescent="0.2">
      <c r="A15" s="36" t="s">
        <v>49</v>
      </c>
      <c r="B15" s="36" t="s">
        <v>50</v>
      </c>
    </row>
    <row r="16" spans="1:4" ht="18.75" customHeight="1" x14ac:dyDescent="0.2">
      <c r="A16" s="36" t="s">
        <v>51</v>
      </c>
      <c r="B16" s="36" t="s">
        <v>52</v>
      </c>
    </row>
    <row r="17" spans="1:2" ht="18.75" customHeight="1" x14ac:dyDescent="0.2">
      <c r="A17" s="36" t="s">
        <v>53</v>
      </c>
      <c r="B17" s="40" t="s">
        <v>54</v>
      </c>
    </row>
    <row r="18" spans="1:2" ht="18.75" customHeight="1" x14ac:dyDescent="0.2">
      <c r="A18" s="36" t="s">
        <v>55</v>
      </c>
      <c r="B18" s="36" t="s">
        <v>56</v>
      </c>
    </row>
    <row r="19" spans="1:2" ht="18.75" customHeight="1" x14ac:dyDescent="0.2">
      <c r="A19" s="36" t="s">
        <v>57</v>
      </c>
      <c r="B19" s="36" t="s">
        <v>58</v>
      </c>
    </row>
    <row r="20" spans="1:2" ht="18.75" customHeight="1" x14ac:dyDescent="0.2">
      <c r="A20" s="36" t="s">
        <v>59</v>
      </c>
      <c r="B20" s="36" t="s">
        <v>60</v>
      </c>
    </row>
    <row r="21" spans="1:2" ht="18.75" customHeight="1" x14ac:dyDescent="0.2">
      <c r="A21" s="36" t="s">
        <v>61</v>
      </c>
      <c r="B21" s="36" t="s">
        <v>62</v>
      </c>
    </row>
    <row r="22" spans="1:2" ht="18.75" customHeight="1" x14ac:dyDescent="0.2">
      <c r="A22" s="36" t="s">
        <v>63</v>
      </c>
      <c r="B22" s="36" t="s">
        <v>64</v>
      </c>
    </row>
    <row r="23" spans="1:2" ht="18.75" customHeight="1" x14ac:dyDescent="0.2">
      <c r="A23" s="36" t="s">
        <v>65</v>
      </c>
      <c r="B23" s="36" t="s">
        <v>66</v>
      </c>
    </row>
    <row r="24" spans="1:2" ht="18.75" customHeight="1" x14ac:dyDescent="0.2">
      <c r="A24" s="36" t="s">
        <v>67</v>
      </c>
      <c r="B24" s="36" t="s">
        <v>68</v>
      </c>
    </row>
    <row r="25" spans="1:2" ht="18.75" customHeight="1" x14ac:dyDescent="0.2">
      <c r="A25" s="36" t="s">
        <v>69</v>
      </c>
      <c r="B25" s="36" t="s">
        <v>70</v>
      </c>
    </row>
    <row r="26" spans="1:2" ht="18.75" customHeight="1" x14ac:dyDescent="0.2">
      <c r="A26" s="36" t="s">
        <v>71</v>
      </c>
      <c r="B26" s="36" t="s">
        <v>72</v>
      </c>
    </row>
    <row r="27" spans="1:2" ht="18.75" customHeight="1" x14ac:dyDescent="0.2">
      <c r="A27" s="36" t="s">
        <v>73</v>
      </c>
      <c r="B27" s="36" t="s">
        <v>74</v>
      </c>
    </row>
    <row r="28" spans="1:2" ht="18.75" customHeight="1" x14ac:dyDescent="0.2">
      <c r="A28" s="36" t="s">
        <v>75</v>
      </c>
      <c r="B28" s="36" t="s">
        <v>76</v>
      </c>
    </row>
    <row r="29" spans="1:2" ht="18.75" customHeight="1" x14ac:dyDescent="0.2">
      <c r="A29" s="36" t="s">
        <v>77</v>
      </c>
      <c r="B29" s="36" t="s">
        <v>78</v>
      </c>
    </row>
    <row r="30" spans="1:2" ht="18.75" customHeight="1" x14ac:dyDescent="0.2">
      <c r="A30" s="36" t="s">
        <v>79</v>
      </c>
      <c r="B30" s="36" t="s">
        <v>80</v>
      </c>
    </row>
    <row r="31" spans="1:2" ht="18.75" customHeight="1" x14ac:dyDescent="0.2">
      <c r="A31" s="36" t="s">
        <v>81</v>
      </c>
      <c r="B31" s="36" t="s">
        <v>82</v>
      </c>
    </row>
    <row r="32" spans="1:2" ht="18.75" customHeight="1" x14ac:dyDescent="0.2">
      <c r="A32" s="36" t="s">
        <v>83</v>
      </c>
      <c r="B32" s="36" t="s">
        <v>84</v>
      </c>
    </row>
    <row r="33" spans="1:2" ht="18.75" customHeight="1" x14ac:dyDescent="0.2">
      <c r="A33" s="36" t="s">
        <v>85</v>
      </c>
      <c r="B33" s="36" t="s">
        <v>86</v>
      </c>
    </row>
    <row r="34" spans="1:2" ht="18.75" customHeight="1" x14ac:dyDescent="0.2">
      <c r="A34" s="36" t="s">
        <v>87</v>
      </c>
      <c r="B34" s="36" t="s">
        <v>88</v>
      </c>
    </row>
    <row r="35" spans="1:2" ht="18.75" customHeight="1" x14ac:dyDescent="0.2">
      <c r="A35" s="36" t="s">
        <v>89</v>
      </c>
      <c r="B35" s="36" t="s">
        <v>90</v>
      </c>
    </row>
    <row r="36" spans="1:2" ht="18.75" customHeight="1" x14ac:dyDescent="0.2">
      <c r="A36" s="36" t="s">
        <v>91</v>
      </c>
      <c r="B36" s="36" t="s">
        <v>92</v>
      </c>
    </row>
    <row r="37" spans="1:2" ht="18.75" customHeight="1" x14ac:dyDescent="0.2">
      <c r="A37" s="36" t="s">
        <v>93</v>
      </c>
      <c r="B37" s="36" t="s">
        <v>94</v>
      </c>
    </row>
    <row r="38" spans="1:2" ht="18.75" customHeight="1" x14ac:dyDescent="0.2">
      <c r="A38" s="36" t="s">
        <v>95</v>
      </c>
      <c r="B38" s="36" t="s">
        <v>96</v>
      </c>
    </row>
    <row r="39" spans="1:2" ht="18.75" customHeight="1" x14ac:dyDescent="0.2">
      <c r="A39" s="36" t="s">
        <v>97</v>
      </c>
      <c r="B39" s="36" t="s">
        <v>98</v>
      </c>
    </row>
    <row r="40" spans="1:2" ht="18.75" customHeight="1" x14ac:dyDescent="0.2">
      <c r="A40" s="36" t="s">
        <v>99</v>
      </c>
      <c r="B40" s="36" t="s">
        <v>100</v>
      </c>
    </row>
    <row r="41" spans="1:2" ht="18.75" customHeight="1" x14ac:dyDescent="0.2">
      <c r="A41" s="36" t="s">
        <v>101</v>
      </c>
      <c r="B41" s="36" t="s">
        <v>102</v>
      </c>
    </row>
    <row r="42" spans="1:2" ht="18.75" customHeight="1" x14ac:dyDescent="0.2">
      <c r="A42" s="36" t="s">
        <v>103</v>
      </c>
      <c r="B42" s="36" t="s">
        <v>104</v>
      </c>
    </row>
    <row r="43" spans="1:2" ht="18.75" customHeight="1" x14ac:dyDescent="0.2">
      <c r="A43" s="36" t="s">
        <v>105</v>
      </c>
      <c r="B43" s="36" t="s">
        <v>106</v>
      </c>
    </row>
    <row r="44" spans="1:2" ht="18.75" customHeight="1" x14ac:dyDescent="0.2">
      <c r="A44" s="36" t="s">
        <v>107</v>
      </c>
      <c r="B44" s="36" t="s">
        <v>108</v>
      </c>
    </row>
    <row r="45" spans="1:2" ht="18.75" customHeight="1" x14ac:dyDescent="0.2">
      <c r="A45" s="36" t="s">
        <v>109</v>
      </c>
      <c r="B45" s="36" t="s">
        <v>110</v>
      </c>
    </row>
    <row r="46" spans="1:2" ht="18.75" customHeight="1" x14ac:dyDescent="0.2">
      <c r="A46" s="36" t="s">
        <v>111</v>
      </c>
      <c r="B46" s="36" t="s">
        <v>112</v>
      </c>
    </row>
    <row r="47" spans="1:2" ht="18.75" customHeight="1" x14ac:dyDescent="0.2">
      <c r="A47" s="36" t="s">
        <v>113</v>
      </c>
      <c r="B47" s="36" t="s">
        <v>114</v>
      </c>
    </row>
    <row r="48" spans="1:2" ht="18.75" customHeight="1" x14ac:dyDescent="0.2">
      <c r="A48" s="36" t="s">
        <v>115</v>
      </c>
      <c r="B48" s="36" t="s">
        <v>116</v>
      </c>
    </row>
    <row r="49" spans="1:2" ht="18.75" customHeight="1" x14ac:dyDescent="0.2">
      <c r="A49" s="36" t="s">
        <v>117</v>
      </c>
      <c r="B49" s="36" t="s">
        <v>118</v>
      </c>
    </row>
    <row r="50" spans="1:2" ht="18.75" customHeight="1" x14ac:dyDescent="0.2">
      <c r="A50" s="36" t="s">
        <v>119</v>
      </c>
      <c r="B50" s="36" t="s">
        <v>120</v>
      </c>
    </row>
    <row r="51" spans="1:2" ht="18.75" customHeight="1" x14ac:dyDescent="0.2">
      <c r="A51" s="36" t="s">
        <v>121</v>
      </c>
      <c r="B51" s="36" t="s">
        <v>122</v>
      </c>
    </row>
    <row r="52" spans="1:2" ht="18.75" customHeight="1" x14ac:dyDescent="0.2">
      <c r="A52" s="36" t="s">
        <v>123</v>
      </c>
      <c r="B52" s="36" t="s">
        <v>124</v>
      </c>
    </row>
    <row r="53" spans="1:2" ht="18.75" customHeight="1" x14ac:dyDescent="0.2">
      <c r="A53" s="36" t="s">
        <v>125</v>
      </c>
      <c r="B53" s="36" t="s">
        <v>126</v>
      </c>
    </row>
    <row r="54" spans="1:2" ht="18.75" customHeight="1" x14ac:dyDescent="0.2">
      <c r="A54" s="36" t="s">
        <v>127</v>
      </c>
      <c r="B54" s="36" t="s">
        <v>128</v>
      </c>
    </row>
    <row r="55" spans="1:2" ht="18.75" customHeight="1" x14ac:dyDescent="0.2">
      <c r="A55" s="36" t="s">
        <v>129</v>
      </c>
      <c r="B55" s="36" t="s">
        <v>130</v>
      </c>
    </row>
    <row r="56" spans="1:2" ht="18.75" customHeight="1" x14ac:dyDescent="0.2">
      <c r="A56" s="36" t="s">
        <v>131</v>
      </c>
      <c r="B56" s="36" t="s">
        <v>132</v>
      </c>
    </row>
    <row r="57" spans="1:2" ht="18.75" customHeight="1" x14ac:dyDescent="0.2">
      <c r="A57" s="36" t="s">
        <v>133</v>
      </c>
      <c r="B57" s="36" t="s">
        <v>134</v>
      </c>
    </row>
    <row r="58" spans="1:2" ht="18.75" customHeight="1" x14ac:dyDescent="0.2">
      <c r="A58" s="36" t="s">
        <v>135</v>
      </c>
      <c r="B58" s="36" t="s">
        <v>136</v>
      </c>
    </row>
    <row r="59" spans="1:2" ht="18.75" customHeight="1" x14ac:dyDescent="0.2">
      <c r="A59" s="36" t="s">
        <v>137</v>
      </c>
      <c r="B59" s="36" t="s">
        <v>138</v>
      </c>
    </row>
    <row r="60" spans="1:2" ht="18.75" customHeight="1" x14ac:dyDescent="0.2">
      <c r="A60" s="36" t="s">
        <v>139</v>
      </c>
      <c r="B60" s="36" t="s">
        <v>140</v>
      </c>
    </row>
    <row r="61" spans="1:2" ht="18.75" customHeight="1" x14ac:dyDescent="0.2">
      <c r="A61" s="36" t="s">
        <v>141</v>
      </c>
      <c r="B61" s="36" t="s">
        <v>142</v>
      </c>
    </row>
    <row r="62" spans="1:2" ht="18.75" customHeight="1" x14ac:dyDescent="0.2">
      <c r="A62" s="36" t="s">
        <v>143</v>
      </c>
      <c r="B62" s="36" t="s">
        <v>144</v>
      </c>
    </row>
    <row r="63" spans="1:2" ht="18.75" customHeight="1" x14ac:dyDescent="0.2">
      <c r="A63" s="36" t="s">
        <v>145</v>
      </c>
      <c r="B63" s="36" t="s">
        <v>146</v>
      </c>
    </row>
    <row r="64" spans="1:2" ht="18.75" customHeight="1" x14ac:dyDescent="0.2">
      <c r="A64" s="36" t="s">
        <v>147</v>
      </c>
      <c r="B64" s="36" t="s">
        <v>148</v>
      </c>
    </row>
    <row r="65" spans="1:2" ht="18.75" customHeight="1" x14ac:dyDescent="0.2">
      <c r="A65" s="36" t="s">
        <v>149</v>
      </c>
      <c r="B65" s="36" t="s">
        <v>150</v>
      </c>
    </row>
    <row r="66" spans="1:2" ht="18.75" customHeight="1" x14ac:dyDescent="0.2">
      <c r="A66" s="36" t="s">
        <v>151</v>
      </c>
      <c r="B66" s="36" t="s">
        <v>152</v>
      </c>
    </row>
    <row r="67" spans="1:2" ht="18.75" customHeight="1" x14ac:dyDescent="0.2">
      <c r="A67" s="36" t="s">
        <v>153</v>
      </c>
      <c r="B67" s="36" t="s">
        <v>154</v>
      </c>
    </row>
    <row r="68" spans="1:2" ht="18.75" customHeight="1" x14ac:dyDescent="0.2">
      <c r="A68" s="36" t="s">
        <v>155</v>
      </c>
      <c r="B68" s="36" t="s">
        <v>156</v>
      </c>
    </row>
    <row r="69" spans="1:2" ht="18.75" customHeight="1" x14ac:dyDescent="0.2">
      <c r="A69" s="36" t="s">
        <v>157</v>
      </c>
      <c r="B69" s="36" t="s">
        <v>158</v>
      </c>
    </row>
    <row r="70" spans="1:2" ht="18.75" customHeight="1" x14ac:dyDescent="0.2">
      <c r="A70" s="36" t="s">
        <v>159</v>
      </c>
      <c r="B70" s="36" t="s">
        <v>160</v>
      </c>
    </row>
    <row r="71" spans="1:2" ht="18.75" customHeight="1" x14ac:dyDescent="0.2">
      <c r="A71" s="36" t="s">
        <v>161</v>
      </c>
      <c r="B71" s="36" t="s">
        <v>162</v>
      </c>
    </row>
    <row r="72" spans="1:2" ht="18.75" customHeight="1" x14ac:dyDescent="0.2">
      <c r="A72" s="36" t="s">
        <v>163</v>
      </c>
      <c r="B72" s="36" t="s">
        <v>164</v>
      </c>
    </row>
    <row r="73" spans="1:2" ht="18.75" customHeight="1" x14ac:dyDescent="0.2">
      <c r="A73" s="36" t="s">
        <v>165</v>
      </c>
      <c r="B73" s="36" t="s">
        <v>166</v>
      </c>
    </row>
    <row r="74" spans="1:2" ht="18.75" customHeight="1" x14ac:dyDescent="0.2">
      <c r="A74" s="36" t="s">
        <v>167</v>
      </c>
      <c r="B74" s="36" t="s">
        <v>168</v>
      </c>
    </row>
    <row r="75" spans="1:2" ht="18.75" customHeight="1" x14ac:dyDescent="0.2">
      <c r="A75" s="36" t="s">
        <v>169</v>
      </c>
      <c r="B75" s="36" t="s">
        <v>170</v>
      </c>
    </row>
    <row r="76" spans="1:2" ht="18.75" customHeight="1" x14ac:dyDescent="0.2">
      <c r="A76" s="36" t="s">
        <v>171</v>
      </c>
      <c r="B76" s="36" t="s">
        <v>172</v>
      </c>
    </row>
    <row r="77" spans="1:2" ht="18.75" customHeight="1" x14ac:dyDescent="0.2">
      <c r="A77" s="36" t="s">
        <v>173</v>
      </c>
      <c r="B77" s="36" t="s">
        <v>174</v>
      </c>
    </row>
    <row r="78" spans="1:2" ht="18.75" customHeight="1" x14ac:dyDescent="0.2">
      <c r="A78" s="36" t="s">
        <v>175</v>
      </c>
      <c r="B78" s="36" t="s">
        <v>176</v>
      </c>
    </row>
    <row r="79" spans="1:2" ht="18.75" customHeight="1" x14ac:dyDescent="0.2">
      <c r="A79" s="36" t="s">
        <v>177</v>
      </c>
      <c r="B79" s="36" t="s">
        <v>178</v>
      </c>
    </row>
    <row r="80" spans="1:2" ht="18.75" customHeight="1" x14ac:dyDescent="0.2">
      <c r="A80" s="36" t="s">
        <v>179</v>
      </c>
      <c r="B80" s="36" t="s">
        <v>180</v>
      </c>
    </row>
    <row r="81" spans="1:2" ht="18.75" customHeight="1" x14ac:dyDescent="0.2">
      <c r="A81" s="36" t="s">
        <v>181</v>
      </c>
      <c r="B81" s="36" t="s">
        <v>182</v>
      </c>
    </row>
    <row r="82" spans="1:2" ht="18.75" customHeight="1" x14ac:dyDescent="0.2">
      <c r="A82" s="36" t="s">
        <v>183</v>
      </c>
      <c r="B82" s="36" t="s">
        <v>184</v>
      </c>
    </row>
    <row r="83" spans="1:2" ht="18.75" customHeight="1" x14ac:dyDescent="0.2">
      <c r="A83" s="36" t="s">
        <v>185</v>
      </c>
      <c r="B83" s="36" t="s">
        <v>186</v>
      </c>
    </row>
    <row r="84" spans="1:2" ht="18.75" customHeight="1" x14ac:dyDescent="0.2">
      <c r="A84" s="36" t="s">
        <v>187</v>
      </c>
      <c r="B84" s="36" t="s">
        <v>188</v>
      </c>
    </row>
    <row r="85" spans="1:2" ht="18.75" customHeight="1" x14ac:dyDescent="0.2">
      <c r="A85" s="36" t="s">
        <v>189</v>
      </c>
      <c r="B85" s="36" t="s">
        <v>11</v>
      </c>
    </row>
    <row r="86" spans="1:2" ht="18.75" customHeight="1" x14ac:dyDescent="0.2">
      <c r="A86" s="36" t="s">
        <v>190</v>
      </c>
      <c r="B86" s="36" t="s">
        <v>191</v>
      </c>
    </row>
    <row r="87" spans="1:2" ht="18.75" customHeight="1" x14ac:dyDescent="0.2">
      <c r="A87" s="36" t="s">
        <v>192</v>
      </c>
      <c r="B87" s="36" t="s">
        <v>193</v>
      </c>
    </row>
    <row r="88" spans="1:2" ht="18.75" customHeight="1" x14ac:dyDescent="0.2">
      <c r="A88" s="36" t="s">
        <v>194</v>
      </c>
      <c r="B88" s="36" t="s">
        <v>195</v>
      </c>
    </row>
    <row r="89" spans="1:2" ht="18.75" customHeight="1" x14ac:dyDescent="0.2">
      <c r="A89" s="36" t="s">
        <v>196</v>
      </c>
      <c r="B89" s="36" t="s">
        <v>197</v>
      </c>
    </row>
    <row r="90" spans="1:2" ht="18.75" customHeight="1" x14ac:dyDescent="0.2">
      <c r="A90" s="36" t="s">
        <v>198</v>
      </c>
      <c r="B90" s="36" t="s">
        <v>199</v>
      </c>
    </row>
    <row r="91" spans="1:2" ht="18.75" customHeight="1" x14ac:dyDescent="0.2">
      <c r="A91" s="36" t="s">
        <v>200</v>
      </c>
      <c r="B91" s="36" t="s">
        <v>201</v>
      </c>
    </row>
    <row r="92" spans="1:2" ht="18.75" customHeight="1" x14ac:dyDescent="0.2">
      <c r="A92" s="36" t="s">
        <v>202</v>
      </c>
      <c r="B92" s="36" t="s">
        <v>203</v>
      </c>
    </row>
    <row r="93" spans="1:2" ht="18.75" customHeight="1" x14ac:dyDescent="0.2">
      <c r="A93" s="36" t="s">
        <v>204</v>
      </c>
      <c r="B93" s="36" t="s">
        <v>205</v>
      </c>
    </row>
    <row r="94" spans="1:2" ht="18.75" customHeight="1" x14ac:dyDescent="0.2">
      <c r="A94" s="36" t="s">
        <v>206</v>
      </c>
      <c r="B94" s="36" t="s">
        <v>207</v>
      </c>
    </row>
    <row r="95" spans="1:2" ht="18.75" customHeight="1" x14ac:dyDescent="0.2">
      <c r="A95" s="36" t="s">
        <v>208</v>
      </c>
      <c r="B95" s="36" t="s">
        <v>209</v>
      </c>
    </row>
    <row r="96" spans="1:2" ht="18.75" customHeight="1" x14ac:dyDescent="0.2">
      <c r="A96" s="36" t="s">
        <v>210</v>
      </c>
      <c r="B96" s="36" t="s">
        <v>211</v>
      </c>
    </row>
    <row r="97" spans="1:2" ht="18.75" customHeight="1" x14ac:dyDescent="0.2">
      <c r="A97" s="36" t="s">
        <v>212</v>
      </c>
      <c r="B97" s="36" t="s">
        <v>213</v>
      </c>
    </row>
    <row r="98" spans="1:2" ht="18.75" customHeight="1" x14ac:dyDescent="0.2">
      <c r="A98" s="36" t="s">
        <v>214</v>
      </c>
      <c r="B98" s="36" t="s">
        <v>215</v>
      </c>
    </row>
    <row r="99" spans="1:2" ht="18.75" customHeight="1" x14ac:dyDescent="0.2">
      <c r="A99" s="36" t="s">
        <v>216</v>
      </c>
      <c r="B99" s="36" t="s">
        <v>217</v>
      </c>
    </row>
    <row r="100" spans="1:2" ht="18.75" customHeight="1" x14ac:dyDescent="0.2">
      <c r="A100" s="36" t="s">
        <v>218</v>
      </c>
      <c r="B100" s="36" t="s">
        <v>219</v>
      </c>
    </row>
    <row r="101" spans="1:2" ht="18.75" customHeight="1" x14ac:dyDescent="0.2">
      <c r="A101" s="36" t="s">
        <v>220</v>
      </c>
      <c r="B101" s="36" t="s">
        <v>221</v>
      </c>
    </row>
    <row r="102" spans="1:2" x14ac:dyDescent="0.2">
      <c r="A102" s="36"/>
      <c r="B102" s="36" t="s">
        <v>222</v>
      </c>
    </row>
    <row r="103" spans="1:2" x14ac:dyDescent="0.2">
      <c r="A103" s="47"/>
      <c r="B103" s="47" t="s">
        <v>224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Janvier</vt:lpstr>
      <vt:lpstr>Donnée</vt:lpstr>
      <vt:lpstr>Designations</vt:lpstr>
      <vt:lpstr>Etat</vt:lpstr>
      <vt:lpstr>Janvier!Impression_des_titres</vt:lpstr>
      <vt:lpstr>Numero_compte</vt:lpstr>
      <vt:lpstr>Janvier!Zone_d_impression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CA</cp:lastModifiedBy>
  <dcterms:created xsi:type="dcterms:W3CDTF">2019-07-14T07:23:43Z</dcterms:created>
  <dcterms:modified xsi:type="dcterms:W3CDTF">2019-07-14T08:20:09Z</dcterms:modified>
</cp:coreProperties>
</file>