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0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1" l="1"/>
  <c r="C5" i="1"/>
  <c r="D5" i="1"/>
  <c r="E5" i="1"/>
  <c r="F5" i="1"/>
  <c r="G5" i="1"/>
  <c r="H5" i="1"/>
  <c r="I5" i="1"/>
  <c r="J5" i="1"/>
  <c r="K5" i="1"/>
  <c r="L5" i="1"/>
  <c r="M5" i="1"/>
  <c r="B5" i="1"/>
  <c r="N4" i="1"/>
  <c r="C4" i="1"/>
  <c r="D4" i="1"/>
  <c r="E4" i="1"/>
  <c r="F4" i="1"/>
  <c r="G4" i="1"/>
  <c r="H4" i="1"/>
  <c r="I4" i="1"/>
  <c r="J4" i="1"/>
  <c r="K4" i="1"/>
  <c r="L4" i="1"/>
  <c r="M4" i="1"/>
  <c r="B4" i="1"/>
</calcChain>
</file>

<file path=xl/sharedStrings.xml><?xml version="1.0" encoding="utf-8"?>
<sst xmlns="http://schemas.openxmlformats.org/spreadsheetml/2006/main" count="45" uniqueCount="22">
  <si>
    <t>DATE PROG</t>
  </si>
  <si>
    <t>DATE REAL</t>
  </si>
  <si>
    <t>AMIENS</t>
  </si>
  <si>
    <t>ABBEVILLE</t>
  </si>
  <si>
    <t>mars</t>
  </si>
  <si>
    <t>SOMME</t>
  </si>
  <si>
    <t>Tous les départements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</si>
  <si>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</si>
  <si>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</si>
  <si>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</si>
  <si>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</si>
  <si>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</si>
  <si>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</si>
  <si>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</si>
  <si>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</si>
  <si>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</si>
  <si>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</si>
  <si>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</si>
  <si>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Validation des données</t>
  </si>
  <si>
    <t>Total année</t>
  </si>
  <si>
    <t>Base opérationnelle</t>
  </si>
  <si>
    <t>Toutes les bases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</si>
</sst>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3" borderId="1" xfId="0" applyFill="1" applyBorder="1"/>
    <xf numFmtId="0" fontId="0" fillId="0" borderId="0" xfId="0" applyAlignment="1">
      <alignment vertical="center"/>
    </xf>
    <xf numFmtId="0" fontId="2" fillId="2" borderId="0" xfId="0" applyFont="1" applyFill="1"/>
    <xf numFmtId="0" fontId="1" fillId="0" borderId="0" xfId="0" applyFont="1" applyAlignment="1">
      <alignment horizontal="right"/>
    </xf>
    <xf numFmtId="0" fontId="1" fillId="4" borderId="0" xfId="0" applyFont="1" applyFill="1" applyAlignment="1">
      <alignment horizontal="center"/>
    </xf>
    <xf numFmtId="0" fontId="1" fillId="0" borderId="2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vertical="center"/>
    </xf>
    <xf numFmtId="0" fontId="1" fillId="0" borderId="0" xfId="0" applyFont="1" applyFill="1"/>
    <xf numFmtId="14" fontId="0" fillId="0" borderId="0" xfId="0" applyNumberFormat="1" applyFill="1"/>
    <xf numFmtId="0" fontId="0" fillId="0" borderId="0" xfId="0" applyFill="1"/>
    <xf numFmtId="0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ees" displayName="Donnees" ref="G14:I35" totalsRowShown="0" headerRowDxfId="1" dataDxfId="0" headerRowBorderDxfId="5" tableBorderDxfId="6">
  <autoFilter ref="G14:I35"/>
  <tableColumns count="3">
    <tableColumn id="1" name="Base opérationnelle" dataDxfId="4"/>
    <tableColumn id="2" name="DATE PROG" dataDxfId="3"/>
    <tableColumn id="3" name="DATE REAL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abSelected="1" zoomScaleNormal="100" workbookViewId="0">
      <selection activeCell="K11" sqref="K11"/>
    </sheetView>
  </sheetViews>
  <sheetFormatPr baseColWidth="10" defaultRowHeight="15" x14ac:dyDescent="0.25"/>
  <cols>
    <col min="1" max="1" width="40.28515625" bestFit="1" customWidth="1"/>
    <col min="2" max="6" width="11.85546875" bestFit="1" customWidth="1"/>
    <col min="7" max="7" width="12" customWidth="1"/>
    <col min="8" max="8" width="13.42578125" bestFit="1" customWidth="1"/>
    <col min="9" max="9" width="12.5703125" bestFit="1" customWidth="1"/>
    <col min="10" max="11" width="11.85546875" bestFit="1" customWidth="1"/>
    <col min="12" max="12" width="14" customWidth="1"/>
    <col min="13" max="13" width="10" bestFit="1" customWidth="1"/>
    <col min="14" max="14" width="4.5703125" customWidth="1"/>
    <col min="15" max="15" width="12.5703125" customWidth="1"/>
    <col min="16" max="16" width="4.140625" customWidth="1"/>
    <col min="17" max="18" width="12.5703125" customWidth="1"/>
    <col min="19" max="19" width="3.7109375" customWidth="1"/>
    <col min="20" max="20" width="4.28515625" customWidth="1"/>
    <col min="21" max="21" width="12.5703125" bestFit="1" customWidth="1"/>
  </cols>
  <sheetData>
    <row r="1" spans="1:15" ht="28.5" x14ac:dyDescent="0.45">
      <c r="A1" s="5" t="s">
        <v>6</v>
      </c>
      <c r="D1" s="5">
        <v>2020</v>
      </c>
    </row>
    <row r="3" spans="1:15" x14ac:dyDescent="0.25">
      <c r="B3" s="1" t="s">
        <v>7</v>
      </c>
      <c r="C3" s="1" t="s">
        <v>8</v>
      </c>
      <c r="D3" s="1" t="s">
        <v>4</v>
      </c>
      <c r="E3" s="1" t="s">
        <v>9</v>
      </c>
      <c r="F3" s="1" t="s">
        <v>10</v>
      </c>
      <c r="G3" s="1" t="s">
        <v>11</v>
      </c>
      <c r="H3" s="1" t="s">
        <v>12</v>
      </c>
      <c r="I3" s="1" t="s">
        <v>13</v>
      </c>
      <c r="J3" s="1" t="s">
        <v>14</v>
      </c>
      <c r="K3" s="1" t="s">
        <v>15</v>
      </c>
      <c r="L3" s="1" t="s">
        <v>16</v>
      </c>
      <c r="M3" s="1" t="s">
        <v>17</v>
      </c>
      <c r="N3" s="1" t="s">
        <v>5</v>
      </c>
    </row>
    <row r="4" spans="1:15" x14ac:dyDescent="0.25">
      <c r="A4" s="6" t="s">
        <v>0</v>
      </c>
      <c r="B4" s="3">
        <f>COUNTIFS(Donnees[[DATE PROG]:[DATE PROG]],"&gt;="&amp;DATEVALUE("1 "&amp;B3&amp;$D$1),Donnees[[DATE PROG]:[DATE PROG]],"&lt;="&amp;EOMONTH(DATEVALUE("1 "&amp;B3&amp;$D$1),0))</f>
        <v>2</v>
      </c>
      <c r="C4" s="3">
        <f>COUNTIFS(Donnees[[DATE PROG]:[DATE PROG]],"&gt;="&amp;DATEVALUE("1 "&amp;C3&amp;$D$1),Donnees[[DATE PROG]:[DATE PROG]],"&lt;="&amp;EOMONTH(DATEVALUE("1 "&amp;C3&amp;$D$1),0))</f>
        <v>3</v>
      </c>
      <c r="D4" s="3">
        <f>COUNTIFS(Donnees[[DATE PROG]:[DATE PROG]],"&gt;="&amp;DATEVALUE("1 "&amp;D3&amp;$D$1),Donnees[[DATE PROG]:[DATE PROG]],"&lt;="&amp;EOMONTH(DATEVALUE("1 "&amp;D3&amp;$D$1),0))</f>
        <v>1</v>
      </c>
      <c r="E4" s="3">
        <f>COUNTIFS(Donnees[[DATE PROG]:[DATE PROG]],"&gt;="&amp;DATEVALUE("1 "&amp;E3&amp;$D$1),Donnees[[DATE PROG]:[DATE PROG]],"&lt;="&amp;EOMONTH(DATEVALUE("1 "&amp;E3&amp;$D$1),0))</f>
        <v>2</v>
      </c>
      <c r="F4" s="3">
        <f>COUNTIFS(Donnees[[DATE PROG]:[DATE PROG]],"&gt;="&amp;DATEVALUE("1 "&amp;F3&amp;$D$1),Donnees[[DATE PROG]:[DATE PROG]],"&lt;="&amp;EOMONTH(DATEVALUE("1 "&amp;F3&amp;$D$1),0))</f>
        <v>0</v>
      </c>
      <c r="G4" s="3">
        <f>COUNTIFS(Donnees[[DATE PROG]:[DATE PROG]],"&gt;="&amp;DATEVALUE("1 "&amp;G3&amp;$D$1),Donnees[[DATE PROG]:[DATE PROG]],"&lt;="&amp;EOMONTH(DATEVALUE("1 "&amp;G3&amp;$D$1),0))</f>
        <v>0</v>
      </c>
      <c r="H4" s="3">
        <f>COUNTIFS(Donnees[[DATE PROG]:[DATE PROG]],"&gt;="&amp;DATEVALUE("1 "&amp;H3&amp;$D$1),Donnees[[DATE PROG]:[DATE PROG]],"&lt;="&amp;EOMONTH(DATEVALUE("1 "&amp;H3&amp;$D$1),0))</f>
        <v>0</v>
      </c>
      <c r="I4" s="3">
        <f>COUNTIFS(Donnees[[DATE PROG]:[DATE PROG]],"&gt;="&amp;DATEVALUE("1 "&amp;I3&amp;$D$1),Donnees[[DATE PROG]:[DATE PROG]],"&lt;="&amp;EOMONTH(DATEVALUE("1 "&amp;I3&amp;$D$1),0))</f>
        <v>0</v>
      </c>
      <c r="J4" s="3">
        <f>COUNTIFS(Donnees[[DATE PROG]:[DATE PROG]],"&gt;="&amp;DATEVALUE("1 "&amp;J3&amp;$D$1),Donnees[[DATE PROG]:[DATE PROG]],"&lt;="&amp;EOMONTH(DATEVALUE("1 "&amp;J3&amp;$D$1),0))</f>
        <v>0</v>
      </c>
      <c r="K4" s="3">
        <f>COUNTIFS(Donnees[[DATE PROG]:[DATE PROG]],"&gt;="&amp;DATEVALUE("1 "&amp;K3&amp;$D$1),Donnees[[DATE PROG]:[DATE PROG]],"&lt;="&amp;EOMONTH(DATEVALUE("1 "&amp;K3&amp;$D$1),0))</f>
        <v>0</v>
      </c>
      <c r="L4" s="3">
        <f>COUNTIFS(Donnees[[DATE PROG]:[DATE PROG]],"&gt;="&amp;DATEVALUE("1 "&amp;L3&amp;$D$1),Donnees[[DATE PROG]:[DATE PROG]],"&lt;="&amp;EOMONTH(DATEVALUE("1 "&amp;L3&amp;$D$1),0))</f>
        <v>1</v>
      </c>
      <c r="M4" s="3">
        <f>COUNTIFS(Donnees[[DATE PROG]:[DATE PROG]],"&gt;="&amp;DATEVALUE("1 "&amp;M3&amp;$D$1),Donnees[[DATE PROG]:[DATE PROG]],"&lt;="&amp;EOMONTH(DATEVALUE("1 "&amp;M3&amp;$D$1),0))</f>
        <v>0</v>
      </c>
      <c r="N4">
        <f>SUM(B4:M4)</f>
        <v>9</v>
      </c>
    </row>
    <row r="5" spans="1:15" x14ac:dyDescent="0.25">
      <c r="A5" s="6" t="s">
        <v>1</v>
      </c>
      <c r="B5" s="3">
        <f>COUNTIFS(Donnees[[DATE REAL]:[DATE REAL]],"&gt;="&amp;DATEVALUE("1 "&amp;B3&amp;$D$1),Donnees[[DATE REAL]:[DATE REAL]],"&lt;="&amp;EOMONTH(DATEVALUE("1 "&amp;B3&amp;$D$1),0))</f>
        <v>2</v>
      </c>
      <c r="C5" s="3">
        <f>COUNTIFS(Donnees[[DATE REAL]:[DATE REAL]],"&gt;="&amp;DATEVALUE("1 "&amp;C3&amp;$D$1),Donnees[[DATE REAL]:[DATE REAL]],"&lt;="&amp;EOMONTH(DATEVALUE("1 "&amp;C3&amp;$D$1),0))</f>
        <v>3</v>
      </c>
      <c r="D5" s="3">
        <f>COUNTIFS(Donnees[[DATE REAL]:[DATE REAL]],"&gt;="&amp;DATEVALUE("1 "&amp;D3&amp;$D$1),Donnees[[DATE REAL]:[DATE REAL]],"&lt;="&amp;EOMONTH(DATEVALUE("1 "&amp;D3&amp;$D$1),0))</f>
        <v>0</v>
      </c>
      <c r="E5" s="3">
        <f>COUNTIFS(Donnees[[DATE REAL]:[DATE REAL]],"&gt;="&amp;DATEVALUE("1 "&amp;E3&amp;$D$1),Donnees[[DATE REAL]:[DATE REAL]],"&lt;="&amp;EOMONTH(DATEVALUE("1 "&amp;E3&amp;$D$1),0))</f>
        <v>0</v>
      </c>
      <c r="F5" s="3">
        <f>COUNTIFS(Donnees[[DATE REAL]:[DATE REAL]],"&gt;="&amp;DATEVALUE("1 "&amp;F3&amp;$D$1),Donnees[[DATE REAL]:[DATE REAL]],"&lt;="&amp;EOMONTH(DATEVALUE("1 "&amp;F3&amp;$D$1),0))</f>
        <v>0</v>
      </c>
      <c r="G5" s="3">
        <f>COUNTIFS(Donnees[[DATE REAL]:[DATE REAL]],"&gt;="&amp;DATEVALUE("1 "&amp;G3&amp;$D$1),Donnees[[DATE REAL]:[DATE REAL]],"&lt;="&amp;EOMONTH(DATEVALUE("1 "&amp;G3&amp;$D$1),0))</f>
        <v>0</v>
      </c>
      <c r="H5" s="3">
        <f>COUNTIFS(Donnees[[DATE REAL]:[DATE REAL]],"&gt;="&amp;DATEVALUE("1 "&amp;H3&amp;$D$1),Donnees[[DATE REAL]:[DATE REAL]],"&lt;="&amp;EOMONTH(DATEVALUE("1 "&amp;H3&amp;$D$1),0))</f>
        <v>0</v>
      </c>
      <c r="I5" s="3">
        <f>COUNTIFS(Donnees[[DATE REAL]:[DATE REAL]],"&gt;="&amp;DATEVALUE("1 "&amp;I3&amp;$D$1),Donnees[[DATE REAL]:[DATE REAL]],"&lt;="&amp;EOMONTH(DATEVALUE("1 "&amp;I3&amp;$D$1),0))</f>
        <v>0</v>
      </c>
      <c r="J5" s="3">
        <f>COUNTIFS(Donnees[[DATE REAL]:[DATE REAL]],"&gt;="&amp;DATEVALUE("1 "&amp;J3&amp;$D$1),Donnees[[DATE REAL]:[DATE REAL]],"&lt;="&amp;EOMONTH(DATEVALUE("1 "&amp;J3&amp;$D$1),0))</f>
        <v>0</v>
      </c>
      <c r="K5" s="3">
        <f>COUNTIFS(Donnees[[DATE REAL]:[DATE REAL]],"&gt;="&amp;DATEVALUE("1 "&amp;K3&amp;$D$1),Donnees[[DATE REAL]:[DATE REAL]],"&lt;="&amp;EOMONTH(DATEVALUE("1 "&amp;K3&amp;$D$1),0))</f>
        <v>0</v>
      </c>
      <c r="L5" s="3">
        <f>COUNTIFS(Donnees[[DATE REAL]:[DATE REAL]],"&gt;="&amp;DATEVALUE("1 "&amp;L3&amp;$D$1),Donnees[[DATE REAL]:[DATE REAL]],"&lt;="&amp;EOMONTH(DATEVALUE("1 "&amp;L3&amp;$D$1),0))</f>
        <v>0</v>
      </c>
      <c r="M5" s="3">
        <f>COUNTIFS(Donnees[[DATE REAL]:[DATE REAL]],"&gt;="&amp;DATEVALUE("1 "&amp;M3&amp;$D$1),Donnees[[DATE REAL]:[DATE REAL]],"&lt;="&amp;EOMONTH(DATEVALUE("1 "&amp;M3&amp;$D$1),0))</f>
        <v>0</v>
      </c>
      <c r="N5">
        <f>SUM(B5:M5)</f>
        <v>5</v>
      </c>
    </row>
    <row r="7" spans="1:15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</row>
    <row r="8" spans="1:15" x14ac:dyDescent="0.25"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</row>
    <row r="12" spans="1:15" x14ac:dyDescent="0.25">
      <c r="K12" s="4"/>
    </row>
    <row r="14" spans="1:15" x14ac:dyDescent="0.25">
      <c r="A14" s="7" t="s">
        <v>18</v>
      </c>
      <c r="B14" s="7"/>
      <c r="G14" s="8" t="s">
        <v>20</v>
      </c>
      <c r="H14" s="9" t="s">
        <v>0</v>
      </c>
      <c r="I14" s="9" t="s">
        <v>1</v>
      </c>
    </row>
    <row r="15" spans="1:15" x14ac:dyDescent="0.25">
      <c r="A15" s="2" t="s">
        <v>21</v>
      </c>
      <c r="B15" t="s">
        <v>19</v>
      </c>
      <c r="G15" s="10" t="s">
        <v>2</v>
      </c>
      <c r="H15" s="11"/>
      <c r="I15" s="12"/>
    </row>
    <row r="16" spans="1:15" x14ac:dyDescent="0.25">
      <c r="A16" s="2" t="s">
        <v>2</v>
      </c>
      <c r="B16">
        <v>2019</v>
      </c>
      <c r="G16" s="10" t="s">
        <v>2</v>
      </c>
      <c r="H16" s="11">
        <v>43842</v>
      </c>
      <c r="I16" s="11">
        <v>43842</v>
      </c>
      <c r="M16" s="13"/>
      <c r="N16" s="13"/>
      <c r="O16" s="13"/>
    </row>
    <row r="17" spans="1:9" x14ac:dyDescent="0.25">
      <c r="A17" s="2" t="s">
        <v>3</v>
      </c>
      <c r="B17">
        <v>2020</v>
      </c>
      <c r="G17" s="10" t="s">
        <v>3</v>
      </c>
      <c r="H17" s="11">
        <v>43866</v>
      </c>
      <c r="I17" s="11">
        <v>43866</v>
      </c>
    </row>
    <row r="18" spans="1:9" x14ac:dyDescent="0.25">
      <c r="B18">
        <v>2021</v>
      </c>
      <c r="G18" s="10" t="s">
        <v>2</v>
      </c>
      <c r="H18" s="11">
        <v>43508</v>
      </c>
      <c r="I18" s="11">
        <v>43508</v>
      </c>
    </row>
    <row r="19" spans="1:9" x14ac:dyDescent="0.25">
      <c r="G19" s="10" t="s">
        <v>2</v>
      </c>
      <c r="H19" s="11">
        <v>43813</v>
      </c>
      <c r="I19" s="11">
        <v>43813</v>
      </c>
    </row>
    <row r="20" spans="1:9" x14ac:dyDescent="0.25">
      <c r="G20" s="10" t="s">
        <v>3</v>
      </c>
      <c r="H20" s="11">
        <v>43653</v>
      </c>
      <c r="I20" s="11">
        <v>43653</v>
      </c>
    </row>
    <row r="21" spans="1:9" x14ac:dyDescent="0.25">
      <c r="G21" s="10" t="s">
        <v>2</v>
      </c>
      <c r="H21" s="11">
        <v>43922</v>
      </c>
      <c r="I21" s="12"/>
    </row>
    <row r="22" spans="1:9" x14ac:dyDescent="0.25">
      <c r="G22" s="10" t="s">
        <v>2</v>
      </c>
      <c r="H22" s="11"/>
      <c r="I22" s="12"/>
    </row>
    <row r="23" spans="1:9" x14ac:dyDescent="0.25">
      <c r="G23" s="10" t="s">
        <v>3</v>
      </c>
      <c r="H23" s="11">
        <v>44155</v>
      </c>
      <c r="I23" s="12"/>
    </row>
    <row r="24" spans="1:9" x14ac:dyDescent="0.25">
      <c r="G24" s="10" t="s">
        <v>2</v>
      </c>
      <c r="H24" s="11">
        <v>43910</v>
      </c>
      <c r="I24" s="12"/>
    </row>
    <row r="25" spans="1:9" x14ac:dyDescent="0.25">
      <c r="G25" s="10" t="s">
        <v>2</v>
      </c>
      <c r="H25" s="11">
        <v>43842</v>
      </c>
      <c r="I25" s="11">
        <v>43842</v>
      </c>
    </row>
    <row r="26" spans="1:9" x14ac:dyDescent="0.25">
      <c r="G26" s="10" t="s">
        <v>3</v>
      </c>
      <c r="H26" s="11">
        <v>43866</v>
      </c>
      <c r="I26" s="11">
        <v>43866</v>
      </c>
    </row>
    <row r="27" spans="1:9" x14ac:dyDescent="0.25">
      <c r="G27" s="10" t="s">
        <v>2</v>
      </c>
      <c r="H27" s="11">
        <v>43508</v>
      </c>
      <c r="I27" s="11">
        <v>43508</v>
      </c>
    </row>
    <row r="28" spans="1:9" x14ac:dyDescent="0.25">
      <c r="G28" s="10" t="s">
        <v>2</v>
      </c>
      <c r="H28" s="11">
        <v>43813</v>
      </c>
      <c r="I28" s="11">
        <v>43813</v>
      </c>
    </row>
    <row r="29" spans="1:9" x14ac:dyDescent="0.25">
      <c r="G29" s="10" t="s">
        <v>3</v>
      </c>
      <c r="H29" s="11">
        <v>43653</v>
      </c>
      <c r="I29" s="11">
        <v>43653</v>
      </c>
    </row>
    <row r="30" spans="1:9" x14ac:dyDescent="0.25">
      <c r="G30" s="10" t="s">
        <v>2</v>
      </c>
      <c r="H30" s="11">
        <v>43922</v>
      </c>
      <c r="I30" s="12"/>
    </row>
    <row r="31" spans="1:9" x14ac:dyDescent="0.25">
      <c r="G31" s="10" t="s">
        <v>2</v>
      </c>
      <c r="H31" s="11"/>
      <c r="I31" s="12"/>
    </row>
    <row r="32" spans="1:9" x14ac:dyDescent="0.25">
      <c r="G32" s="10" t="s">
        <v>3</v>
      </c>
      <c r="H32" s="11"/>
      <c r="I32" s="12"/>
    </row>
    <row r="33" spans="7:9" x14ac:dyDescent="0.25">
      <c r="G33" s="10" t="s">
        <v>2</v>
      </c>
      <c r="H33" s="11">
        <v>43866</v>
      </c>
      <c r="I33" s="11">
        <v>43866</v>
      </c>
    </row>
    <row r="34" spans="7:9" x14ac:dyDescent="0.25">
      <c r="G34" s="10" t="s">
        <v>2</v>
      </c>
      <c r="H34" s="11">
        <v>43508</v>
      </c>
      <c r="I34" s="11">
        <v>43508</v>
      </c>
    </row>
    <row r="35" spans="7:9" x14ac:dyDescent="0.25">
      <c r="G35" s="10" t="s">
        <v>3</v>
      </c>
      <c r="H35" s="11">
        <v>43813</v>
      </c>
      <c r="I35" s="11">
        <v>43813</v>
      </c>
    </row>
  </sheetData>
  <mergeCells count="1">
    <mergeCell ref="A14:B14"/>
  </mergeCells>
  <dataValidations count="2">
    <dataValidation type="list" allowBlank="1" showInputMessage="1" showErrorMessage="1" sqref="A1">
      <formula1>$A$15:$A$17</formula1>
    </dataValidation>
    <dataValidation type="list" allowBlank="1" showInputMessage="1" showErrorMessage="1" sqref="D1">
      <formula1>$B$15:$B$18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CHMIELARSKI Yann</dc:creator>
  <cp:lastModifiedBy>CA</cp:lastModifiedBy>
  <dcterms:created xsi:type="dcterms:W3CDTF">2020-03-12T09:02:17Z</dcterms:created>
  <dcterms:modified xsi:type="dcterms:W3CDTF">2020-03-12T11:47:02Z</dcterms:modified>
</cp:coreProperties>
</file>