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 activeTab="1"/>
  </bookViews>
  <sheets>
    <sheet name="Feuil1" sheetId="1" r:id="rId1"/>
    <sheet name="Feuil2" sheetId="2" r:id="rId2"/>
  </sheets>
  <definedNames>
    <definedName name="_xlnm._FilterDatabase" localSheetId="0" hidden="1">Feuil1!$A$4:$K$27</definedName>
    <definedName name="Bord_Prix">OFFSET(Feuil1!$B$5,,,COUNTA(Feuil1!$B:$B)-1,3)</definedName>
    <definedName name="Bord_Prix_L">OFFSET(Bord_Prix,0,0,COUNTA(Feuil1!$B:$B)-1,1)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F6" i="2" s="1"/>
  <c r="E7" i="2"/>
  <c r="E8" i="2"/>
  <c r="E9" i="2"/>
  <c r="F9" i="2" s="1"/>
  <c r="E10" i="2"/>
  <c r="F10" i="2" s="1"/>
  <c r="E11" i="2"/>
  <c r="E12" i="2"/>
  <c r="F12" i="2" s="1"/>
  <c r="E13" i="2"/>
  <c r="F13" i="2" s="1"/>
  <c r="E5" i="2"/>
  <c r="C5" i="2"/>
  <c r="C6" i="2"/>
  <c r="C7" i="2"/>
  <c r="C8" i="2"/>
  <c r="C9" i="2"/>
  <c r="C10" i="2"/>
  <c r="C11" i="2"/>
  <c r="C12" i="2"/>
  <c r="C13" i="2"/>
  <c r="F7" i="2"/>
  <c r="F8" i="2"/>
  <c r="F11" i="2"/>
  <c r="F5" i="2"/>
</calcChain>
</file>

<file path=xl/sharedStrings.xml><?xml version="1.0" encoding="utf-8"?>
<sst xmlns="http://schemas.openxmlformats.org/spreadsheetml/2006/main" count="53" uniqueCount="31">
  <si>
    <t>N° de Prix</t>
  </si>
  <si>
    <t>DESIGNATION DES TRAVAUX OU DES OUVRAGES</t>
  </si>
  <si>
    <t>UNITE</t>
  </si>
  <si>
    <t>PRIX UNITAIRE (€ HT)</t>
  </si>
  <si>
    <t>LE FORFAIT</t>
  </si>
  <si>
    <t>F</t>
  </si>
  <si>
    <t>LA JOURNEE</t>
  </si>
  <si>
    <t>J</t>
  </si>
  <si>
    <t>LA NUIT</t>
  </si>
  <si>
    <t>N</t>
  </si>
  <si>
    <t>xxx</t>
  </si>
  <si>
    <t>zzzzzzzzzzz</t>
  </si>
  <si>
    <t>aaaaaaaaaa</t>
  </si>
  <si>
    <t>bbbbbbbbb</t>
  </si>
  <si>
    <t>cccccccccccccccc</t>
  </si>
  <si>
    <t>dddddddddddddddddd</t>
  </si>
  <si>
    <t>Ce prix rémunére ddddddddddddddddd</t>
  </si>
  <si>
    <t>Ce prix rémunére ccccccccccccccccc</t>
  </si>
  <si>
    <t>Ce prix rémunére bbbbbbbbbbbbb</t>
  </si>
  <si>
    <t>Ce prix rémunére à la journée aaaaaaaaaaaaaaaa</t>
  </si>
  <si>
    <t xml:space="preserve">Fourniture d'un plan zzzzzzzzzzzzzzzzz
</t>
  </si>
  <si>
    <t>yyyyyyyyyyy</t>
  </si>
  <si>
    <t>Ce travail ferayyyyyyyyyyyyyyyy</t>
  </si>
  <si>
    <t>Ce prix rémunèrexxxxxxxxxxxxxxxxx</t>
  </si>
  <si>
    <t>BORDEREAU DE PRIX TRAVAUX</t>
  </si>
  <si>
    <t>TITRE</t>
  </si>
  <si>
    <t>QUANTITE</t>
  </si>
  <si>
    <t>DEVIS ESTIMATIF</t>
  </si>
  <si>
    <t>102-10</t>
  </si>
  <si>
    <t>BLABLABLA</t>
  </si>
  <si>
    <t>PRIX TOTAL 
(€ 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</si>
</sst>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"/>
    <numFmt numFmtId="166" formatCode="0;;"/>
    <numFmt numFmtId="167" formatCode="_-* #,##0.00\ &quot;€&quot;_-;\-* #,##0.00\ &quot;€&quot;_-;;"/>
  </numFmts>
  <fonts count="8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u/>
      <sz val="11"/>
      <color theme="1"/>
      <name val="Arial"/>
      <family val="2"/>
    </font>
    <font>
      <u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2">
    <xf numFmtId="0" fontId="0" fillId="0" borderId="0" xfId="0"/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0" fontId="0" fillId="2" borderId="0" xfId="0" applyFill="1"/>
    <xf numFmtId="44" fontId="0" fillId="2" borderId="0" xfId="0" applyNumberFormat="1" applyFill="1"/>
    <xf numFmtId="0" fontId="1" fillId="3" borderId="1" xfId="0" applyFont="1" applyFill="1" applyBorder="1" applyAlignment="1">
      <alignment horizontal="centerContinuous" vertical="center"/>
    </xf>
    <xf numFmtId="0" fontId="1" fillId="3" borderId="2" xfId="0" applyFont="1" applyFill="1" applyBorder="1" applyAlignment="1">
      <alignment horizontal="centerContinuous" vertical="center"/>
    </xf>
    <xf numFmtId="0" fontId="1" fillId="3" borderId="3" xfId="0" applyFont="1" applyFill="1" applyBorder="1" applyAlignment="1">
      <alignment horizontal="centerContinuous" vertical="center"/>
    </xf>
    <xf numFmtId="166" fontId="0" fillId="0" borderId="0" xfId="0" applyNumberFormat="1"/>
    <xf numFmtId="0" fontId="0" fillId="0" borderId="0" xfId="0" applyFill="1"/>
    <xf numFmtId="44" fontId="0" fillId="0" borderId="0" xfId="0" applyNumberFormat="1" applyFill="1"/>
    <xf numFmtId="166" fontId="0" fillId="0" borderId="0" xfId="0" applyNumberFormat="1" applyFill="1"/>
    <xf numFmtId="0" fontId="1" fillId="3" borderId="6" xfId="0" applyFont="1" applyFill="1" applyBorder="1" applyAlignment="1">
      <alignment horizontal="centerContinuous" vertical="center"/>
    </xf>
    <xf numFmtId="0" fontId="1" fillId="3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horizontal="center" vertical="center" wrapText="1"/>
    </xf>
    <xf numFmtId="44" fontId="0" fillId="0" borderId="0" xfId="1" applyFont="1" applyFill="1" applyBorder="1"/>
    <xf numFmtId="167" fontId="0" fillId="0" borderId="0" xfId="0" applyNumberFormat="1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0" fillId="0" borderId="0" xfId="0" applyFill="1" applyBorder="1"/>
    <xf numFmtId="167" fontId="2" fillId="0" borderId="0" xfId="1" applyNumberFormat="1" applyFont="1" applyFill="1" applyBorder="1" applyAlignment="1">
      <alignment horizontal="center" vertical="center" wrapText="1"/>
    </xf>
    <xf numFmtId="44" fontId="4" fillId="0" borderId="0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0;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7" formatCode="_-* #,##0.00\ &quot;€&quot;_-;\-* #,##0.00\ &quot;€&quot;_-;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_-* #,##0.00\ &quot;€&quot;_-;\-* #,##0.00\ &quot;€&quot;_-;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4:F13" totalsRowShown="0" headerRowDxfId="3">
  <tableColumns count="6">
    <tableColumn id="1" name="N° de Prix" dataDxfId="6"/>
    <tableColumn id="2" name="DESIGNATION DES TRAVAUX OU DES OUVRAGES" dataDxfId="5"/>
    <tableColumn id="3" name="UNITE" dataDxfId="0">
      <calculatedColumnFormula>INDEX(Bord_Prix,MATCH($B5,Bord_Prix_L,0)+2,2)</calculatedColumnFormula>
    </tableColumn>
    <tableColumn id="4" name="QUANTITE" dataDxfId="4"/>
    <tableColumn id="5" name="PRIX UNITAIRE (€ HT)" dataDxfId="2" dataCellStyle="Monétaire">
      <calculatedColumnFormula>INDEX(Bord_Prix,MATCH($B5,Bord_Prix_L,0)+2,3)</calculatedColumnFormula>
    </tableColumn>
    <tableColumn id="6" name="PRIX TOTAL _x000a_(€ HT)" dataDxfId="1">
      <calculatedColumnFormula>+D5*E5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B5" sqref="B5:B27"/>
    </sheetView>
  </sheetViews>
  <sheetFormatPr baseColWidth="10" defaultRowHeight="15" x14ac:dyDescent="0.25"/>
  <cols>
    <col min="1" max="1" width="10.140625" bestFit="1" customWidth="1"/>
    <col min="2" max="2" width="69.42578125" customWidth="1"/>
    <col min="3" max="3" width="6.42578125" bestFit="1" customWidth="1"/>
    <col min="4" max="4" width="21.140625" customWidth="1"/>
    <col min="5" max="5" width="24.85546875" customWidth="1"/>
  </cols>
  <sheetData>
    <row r="1" spans="1:4" ht="16.5" thickBot="1" x14ac:dyDescent="0.3">
      <c r="A1" s="21" t="s">
        <v>24</v>
      </c>
      <c r="B1" s="22"/>
      <c r="C1" s="22"/>
      <c r="D1" s="23"/>
    </row>
    <row r="2" spans="1:4" x14ac:dyDescent="0.25">
      <c r="A2" s="1"/>
      <c r="B2" s="1"/>
      <c r="C2" s="1"/>
      <c r="D2" s="2"/>
    </row>
    <row r="3" spans="1:4" ht="15.75" thickBot="1" x14ac:dyDescent="0.3">
      <c r="A3" s="3"/>
      <c r="B3" s="1"/>
      <c r="C3" s="1"/>
      <c r="D3" s="2"/>
    </row>
    <row r="4" spans="1:4" ht="15.75" thickBot="1" x14ac:dyDescent="0.3">
      <c r="A4" s="15" t="s">
        <v>0</v>
      </c>
      <c r="B4" s="16" t="s">
        <v>1</v>
      </c>
      <c r="C4" s="16" t="s">
        <v>2</v>
      </c>
      <c r="D4" s="17" t="s">
        <v>3</v>
      </c>
    </row>
    <row r="5" spans="1:4" ht="24" customHeight="1" x14ac:dyDescent="0.25">
      <c r="A5" s="4">
        <v>100</v>
      </c>
      <c r="B5" s="5" t="s">
        <v>25</v>
      </c>
      <c r="C5" s="6"/>
      <c r="D5" s="7"/>
    </row>
    <row r="6" spans="1:4" ht="24" customHeight="1" x14ac:dyDescent="0.25">
      <c r="A6" s="12">
        <v>101</v>
      </c>
      <c r="B6" s="13" t="s">
        <v>10</v>
      </c>
      <c r="C6" s="10"/>
      <c r="D6" s="11"/>
    </row>
    <row r="7" spans="1:4" ht="24" customHeight="1" x14ac:dyDescent="0.25">
      <c r="A7" s="8"/>
      <c r="B7" s="9" t="s">
        <v>23</v>
      </c>
      <c r="C7" s="10"/>
      <c r="D7" s="11"/>
    </row>
    <row r="8" spans="1:4" ht="24" customHeight="1" x14ac:dyDescent="0.25">
      <c r="A8" s="8"/>
      <c r="B8" s="9" t="s">
        <v>4</v>
      </c>
      <c r="C8" s="10" t="s">
        <v>5</v>
      </c>
      <c r="D8" s="11">
        <v>500</v>
      </c>
    </row>
    <row r="9" spans="1:4" ht="24" customHeight="1" x14ac:dyDescent="0.25">
      <c r="A9" s="12">
        <v>102</v>
      </c>
      <c r="B9" s="13" t="s">
        <v>21</v>
      </c>
      <c r="C9" s="10"/>
      <c r="D9" s="11"/>
    </row>
    <row r="10" spans="1:4" ht="24" customHeight="1" x14ac:dyDescent="0.25">
      <c r="A10" s="8"/>
      <c r="B10" s="9" t="s">
        <v>22</v>
      </c>
      <c r="C10" s="10"/>
      <c r="D10" s="11"/>
    </row>
    <row r="11" spans="1:4" ht="24" customHeight="1" x14ac:dyDescent="0.25">
      <c r="A11" s="12" t="s">
        <v>28</v>
      </c>
      <c r="B11" s="9" t="s">
        <v>29</v>
      </c>
      <c r="C11" s="10"/>
      <c r="D11" s="11"/>
    </row>
    <row r="12" spans="1:4" ht="24" customHeight="1" x14ac:dyDescent="0.25">
      <c r="A12" s="12"/>
      <c r="B12" s="9" t="s">
        <v>4</v>
      </c>
      <c r="C12" s="10" t="s">
        <v>5</v>
      </c>
      <c r="D12" s="11">
        <v>1200</v>
      </c>
    </row>
    <row r="13" spans="1:4" ht="24" customHeight="1" x14ac:dyDescent="0.25">
      <c r="A13" s="12">
        <v>103</v>
      </c>
      <c r="B13" s="13" t="s">
        <v>11</v>
      </c>
      <c r="C13" s="14"/>
      <c r="D13" s="11"/>
    </row>
    <row r="14" spans="1:4" ht="24" customHeight="1" x14ac:dyDescent="0.25">
      <c r="A14" s="8"/>
      <c r="B14" s="9" t="s">
        <v>20</v>
      </c>
      <c r="C14" s="14"/>
      <c r="D14" s="11"/>
    </row>
    <row r="15" spans="1:4" ht="24" customHeight="1" x14ac:dyDescent="0.25">
      <c r="A15" s="8"/>
      <c r="B15" s="9" t="s">
        <v>4</v>
      </c>
      <c r="C15" s="10" t="s">
        <v>5</v>
      </c>
      <c r="D15" s="11">
        <v>1000</v>
      </c>
    </row>
    <row r="16" spans="1:4" ht="24" customHeight="1" x14ac:dyDescent="0.25">
      <c r="A16" s="12">
        <v>104</v>
      </c>
      <c r="B16" s="13" t="s">
        <v>12</v>
      </c>
      <c r="C16" s="10"/>
      <c r="D16" s="11"/>
    </row>
    <row r="17" spans="1:4" ht="24" customHeight="1" x14ac:dyDescent="0.25">
      <c r="A17" s="8"/>
      <c r="B17" s="9" t="s">
        <v>19</v>
      </c>
      <c r="C17" s="10"/>
      <c r="D17" s="11"/>
    </row>
    <row r="18" spans="1:4" ht="24" customHeight="1" x14ac:dyDescent="0.25">
      <c r="A18" s="8"/>
      <c r="B18" s="9" t="s">
        <v>6</v>
      </c>
      <c r="C18" s="10" t="s">
        <v>7</v>
      </c>
      <c r="D18" s="11">
        <v>60</v>
      </c>
    </row>
    <row r="19" spans="1:4" ht="24" customHeight="1" x14ac:dyDescent="0.25">
      <c r="A19" s="12">
        <v>105</v>
      </c>
      <c r="B19" s="13" t="s">
        <v>13</v>
      </c>
      <c r="C19" s="10"/>
      <c r="D19" s="11"/>
    </row>
    <row r="20" spans="1:4" ht="24" customHeight="1" x14ac:dyDescent="0.25">
      <c r="A20" s="8"/>
      <c r="B20" s="9" t="s">
        <v>18</v>
      </c>
      <c r="C20" s="10"/>
      <c r="D20" s="11"/>
    </row>
    <row r="21" spans="1:4" ht="24" customHeight="1" x14ac:dyDescent="0.25">
      <c r="A21" s="8"/>
      <c r="B21" s="9" t="s">
        <v>8</v>
      </c>
      <c r="C21" s="10" t="s">
        <v>9</v>
      </c>
      <c r="D21" s="11">
        <v>2250</v>
      </c>
    </row>
    <row r="22" spans="1:4" ht="24" customHeight="1" x14ac:dyDescent="0.25">
      <c r="A22" s="12">
        <v>106</v>
      </c>
      <c r="B22" s="13" t="s">
        <v>14</v>
      </c>
      <c r="C22" s="10"/>
      <c r="D22" s="11"/>
    </row>
    <row r="23" spans="1:4" ht="24" customHeight="1" x14ac:dyDescent="0.25">
      <c r="A23" s="8"/>
      <c r="B23" s="9" t="s">
        <v>17</v>
      </c>
      <c r="C23" s="10"/>
      <c r="D23" s="11"/>
    </row>
    <row r="24" spans="1:4" ht="24" customHeight="1" x14ac:dyDescent="0.25">
      <c r="A24" s="8"/>
      <c r="B24" s="9" t="s">
        <v>4</v>
      </c>
      <c r="C24" s="10" t="s">
        <v>5</v>
      </c>
      <c r="D24" s="11">
        <v>150</v>
      </c>
    </row>
    <row r="25" spans="1:4" ht="24" customHeight="1" x14ac:dyDescent="0.25">
      <c r="A25" s="12">
        <v>107</v>
      </c>
      <c r="B25" s="13" t="s">
        <v>15</v>
      </c>
      <c r="C25" s="10"/>
      <c r="D25" s="11"/>
    </row>
    <row r="26" spans="1:4" ht="24" customHeight="1" x14ac:dyDescent="0.25">
      <c r="A26" s="8"/>
      <c r="B26" s="9" t="s">
        <v>16</v>
      </c>
      <c r="C26" s="10"/>
      <c r="D26" s="11"/>
    </row>
    <row r="27" spans="1:4" ht="24" customHeight="1" x14ac:dyDescent="0.25">
      <c r="A27" s="8"/>
      <c r="B27" s="9" t="s">
        <v>4</v>
      </c>
      <c r="C27" s="10" t="s">
        <v>5</v>
      </c>
      <c r="D27" s="11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I9" sqref="I9"/>
    </sheetView>
  </sheetViews>
  <sheetFormatPr baseColWidth="10" defaultRowHeight="15" x14ac:dyDescent="0.25"/>
  <cols>
    <col min="1" max="1" width="12.28515625" customWidth="1"/>
    <col min="2" max="2" width="41.7109375" customWidth="1"/>
    <col min="4" max="4" width="12.42578125" customWidth="1"/>
    <col min="5" max="5" width="15.140625" style="18" customWidth="1"/>
    <col min="6" max="6" width="15.140625" customWidth="1"/>
  </cols>
  <sheetData>
    <row r="1" spans="1:6" ht="15.75" x14ac:dyDescent="0.25">
      <c r="A1" s="28" t="s">
        <v>27</v>
      </c>
      <c r="B1" s="29"/>
      <c r="C1" s="29"/>
      <c r="D1" s="29"/>
      <c r="E1" s="29"/>
      <c r="F1" s="29"/>
    </row>
    <row r="2" spans="1:6" x14ac:dyDescent="0.25">
      <c r="A2" s="19"/>
      <c r="B2" s="19"/>
      <c r="C2" s="19"/>
      <c r="D2" s="19"/>
      <c r="E2" s="20"/>
      <c r="F2" s="19"/>
    </row>
    <row r="3" spans="1:6" x14ac:dyDescent="0.25">
      <c r="A3" s="19"/>
      <c r="B3" s="19"/>
      <c r="C3" s="19"/>
      <c r="D3" s="19"/>
      <c r="E3" s="20"/>
      <c r="F3" s="19"/>
    </row>
    <row r="4" spans="1:6" ht="25.5" x14ac:dyDescent="0.25">
      <c r="A4" s="30" t="s">
        <v>0</v>
      </c>
      <c r="B4" s="30" t="s">
        <v>1</v>
      </c>
      <c r="C4" s="30" t="s">
        <v>2</v>
      </c>
      <c r="D4" s="31" t="s">
        <v>26</v>
      </c>
      <c r="E4" s="41" t="s">
        <v>3</v>
      </c>
      <c r="F4" s="30" t="s">
        <v>30</v>
      </c>
    </row>
    <row r="5" spans="1:6" x14ac:dyDescent="0.25">
      <c r="A5" s="32">
        <v>100</v>
      </c>
      <c r="B5" s="33" t="s">
        <v>25</v>
      </c>
      <c r="C5" s="34">
        <f ca="1">INDEX(Bord_Prix,MATCH($B5,Bord_Prix_L,0)+2,2)</f>
        <v>0</v>
      </c>
      <c r="D5" s="35"/>
      <c r="E5" s="40">
        <f ca="1">INDEX(Bord_Prix,MATCH($B5,Bord_Prix_L,0)+2,3)</f>
        <v>0</v>
      </c>
      <c r="F5" s="36">
        <f ca="1">+D5*E5</f>
        <v>0</v>
      </c>
    </row>
    <row r="6" spans="1:6" x14ac:dyDescent="0.25">
      <c r="A6" s="37">
        <v>101</v>
      </c>
      <c r="B6" s="38" t="s">
        <v>10</v>
      </c>
      <c r="C6" s="34" t="str">
        <f ca="1">INDEX(Bord_Prix,MATCH($B6,Bord_Prix_L,0)+2,2)</f>
        <v>F</v>
      </c>
      <c r="D6" s="39">
        <v>1</v>
      </c>
      <c r="E6" s="40">
        <f ca="1">INDEX(Bord_Prix,MATCH($B6,Bord_Prix_L,0)+2,3)</f>
        <v>500</v>
      </c>
      <c r="F6" s="36">
        <f t="shared" ref="F6:F13" ca="1" si="0">+D6*E6</f>
        <v>500</v>
      </c>
    </row>
    <row r="7" spans="1:6" x14ac:dyDescent="0.25">
      <c r="A7" s="37">
        <v>102</v>
      </c>
      <c r="B7" s="38" t="s">
        <v>21</v>
      </c>
      <c r="C7" s="34">
        <f ca="1">INDEX(Bord_Prix,MATCH($B7,Bord_Prix_L,0)+2,2)</f>
        <v>0</v>
      </c>
      <c r="D7" s="39"/>
      <c r="E7" s="40">
        <f ca="1">INDEX(Bord_Prix,MATCH($B7,Bord_Prix_L,0)+2,3)</f>
        <v>0</v>
      </c>
      <c r="F7" s="36">
        <f t="shared" ca="1" si="0"/>
        <v>0</v>
      </c>
    </row>
    <row r="8" spans="1:6" x14ac:dyDescent="0.25">
      <c r="A8" s="37" t="s">
        <v>28</v>
      </c>
      <c r="B8" s="38" t="s">
        <v>29</v>
      </c>
      <c r="C8" s="34">
        <f ca="1">INDEX(Bord_Prix,MATCH($B8,Bord_Prix_L,0)+2,2)</f>
        <v>0</v>
      </c>
      <c r="D8" s="39">
        <v>1</v>
      </c>
      <c r="E8" s="40">
        <f ca="1">INDEX(Bord_Prix,MATCH($B8,Bord_Prix_L,0)+2,3)</f>
        <v>0</v>
      </c>
      <c r="F8" s="36">
        <f t="shared" ca="1" si="0"/>
        <v>0</v>
      </c>
    </row>
    <row r="9" spans="1:6" x14ac:dyDescent="0.25">
      <c r="A9" s="37">
        <v>103</v>
      </c>
      <c r="B9" s="38" t="s">
        <v>11</v>
      </c>
      <c r="C9" s="34" t="str">
        <f ca="1">INDEX(Bord_Prix,MATCH($B9,Bord_Prix_L,0)+2,2)</f>
        <v>F</v>
      </c>
      <c r="D9" s="39">
        <v>1</v>
      </c>
      <c r="E9" s="40">
        <f ca="1">INDEX(Bord_Prix,MATCH($B9,Bord_Prix_L,0)+2,3)</f>
        <v>1000</v>
      </c>
      <c r="F9" s="36">
        <f t="shared" ca="1" si="0"/>
        <v>1000</v>
      </c>
    </row>
    <row r="10" spans="1:6" x14ac:dyDescent="0.25">
      <c r="A10" s="37">
        <v>104</v>
      </c>
      <c r="B10" s="38" t="s">
        <v>12</v>
      </c>
      <c r="C10" s="34" t="str">
        <f ca="1">INDEX(Bord_Prix,MATCH($B10,Bord_Prix_L,0)+2,2)</f>
        <v>J</v>
      </c>
      <c r="D10" s="39">
        <v>3</v>
      </c>
      <c r="E10" s="40">
        <f ca="1">INDEX(Bord_Prix,MATCH($B10,Bord_Prix_L,0)+2,3)</f>
        <v>60</v>
      </c>
      <c r="F10" s="36">
        <f t="shared" ca="1" si="0"/>
        <v>180</v>
      </c>
    </row>
    <row r="11" spans="1:6" x14ac:dyDescent="0.25">
      <c r="A11" s="37">
        <v>105</v>
      </c>
      <c r="B11" s="38" t="s">
        <v>13</v>
      </c>
      <c r="C11" s="34" t="str">
        <f ca="1">INDEX(Bord_Prix,MATCH($B11,Bord_Prix_L,0)+2,2)</f>
        <v>N</v>
      </c>
      <c r="D11" s="39">
        <v>4</v>
      </c>
      <c r="E11" s="40">
        <f ca="1">INDEX(Bord_Prix,MATCH($B11,Bord_Prix_L,0)+2,3)</f>
        <v>2250</v>
      </c>
      <c r="F11" s="36">
        <f t="shared" ca="1" si="0"/>
        <v>9000</v>
      </c>
    </row>
    <row r="12" spans="1:6" x14ac:dyDescent="0.25">
      <c r="A12" s="37">
        <v>106</v>
      </c>
      <c r="B12" s="38" t="s">
        <v>14</v>
      </c>
      <c r="C12" s="34" t="str">
        <f ca="1">INDEX(Bord_Prix,MATCH($B12,Bord_Prix_L,0)+2,2)</f>
        <v>F</v>
      </c>
      <c r="D12" s="39">
        <v>7</v>
      </c>
      <c r="E12" s="40">
        <f ca="1">INDEX(Bord_Prix,MATCH($B12,Bord_Prix_L,0)+2,3)</f>
        <v>150</v>
      </c>
      <c r="F12" s="36">
        <f t="shared" ca="1" si="0"/>
        <v>1050</v>
      </c>
    </row>
    <row r="13" spans="1:6" x14ac:dyDescent="0.25">
      <c r="A13" s="37">
        <v>107</v>
      </c>
      <c r="B13" s="38" t="s">
        <v>15</v>
      </c>
      <c r="C13" s="34" t="str">
        <f ca="1">INDEX(Bord_Prix,MATCH($B13,Bord_Prix_L,0)+2,2)</f>
        <v>F</v>
      </c>
      <c r="D13" s="39">
        <v>1</v>
      </c>
      <c r="E13" s="40">
        <f ca="1">INDEX(Bord_Prix,MATCH($B13,Bord_Prix_L,0)+2,3)</f>
        <v>150</v>
      </c>
      <c r="F13" s="36">
        <f t="shared" ca="1" si="0"/>
        <v>150</v>
      </c>
    </row>
    <row r="14" spans="1:6" x14ac:dyDescent="0.25">
      <c r="A14" s="25"/>
      <c r="B14" s="25"/>
      <c r="C14" s="27"/>
      <c r="D14" s="25"/>
      <c r="E14" s="26"/>
      <c r="F14" s="25"/>
    </row>
    <row r="15" spans="1:6" x14ac:dyDescent="0.25">
      <c r="C15" s="24"/>
    </row>
    <row r="16" spans="1:6" x14ac:dyDescent="0.25">
      <c r="C16" s="24"/>
    </row>
    <row r="17" spans="3:3" x14ac:dyDescent="0.25">
      <c r="C17" s="24"/>
    </row>
    <row r="18" spans="3:3" x14ac:dyDescent="0.25">
      <c r="C18" s="24"/>
    </row>
    <row r="19" spans="3:3" x14ac:dyDescent="0.25">
      <c r="C19" s="24"/>
    </row>
    <row r="20" spans="3:3" x14ac:dyDescent="0.25">
      <c r="C20" s="24"/>
    </row>
    <row r="21" spans="3:3" x14ac:dyDescent="0.25">
      <c r="C21" s="24"/>
    </row>
    <row r="22" spans="3:3" x14ac:dyDescent="0.25">
      <c r="C22" s="24"/>
    </row>
    <row r="23" spans="3:3" x14ac:dyDescent="0.25">
      <c r="C23" s="24"/>
    </row>
    <row r="24" spans="3:3" x14ac:dyDescent="0.25">
      <c r="C24" s="24"/>
    </row>
    <row r="25" spans="3:3" x14ac:dyDescent="0.25">
      <c r="C25" s="24"/>
    </row>
    <row r="26" spans="3:3" x14ac:dyDescent="0.25">
      <c r="C26" s="24"/>
    </row>
    <row r="27" spans="3:3" x14ac:dyDescent="0.25">
      <c r="C27" s="24"/>
    </row>
    <row r="28" spans="3:3" x14ac:dyDescent="0.25">
      <c r="C28" s="24"/>
    </row>
    <row r="29" spans="3:3" x14ac:dyDescent="0.25">
      <c r="C29" s="24"/>
    </row>
    <row r="30" spans="3:3" x14ac:dyDescent="0.25">
      <c r="C30" s="24"/>
    </row>
    <row r="31" spans="3:3" x14ac:dyDescent="0.25">
      <c r="C31" s="24"/>
    </row>
    <row r="32" spans="3:3" x14ac:dyDescent="0.25">
      <c r="C32" s="24"/>
    </row>
    <row r="33" spans="3:3" x14ac:dyDescent="0.25">
      <c r="C33" s="24"/>
    </row>
    <row r="34" spans="3:3" x14ac:dyDescent="0.25">
      <c r="C34" s="24"/>
    </row>
    <row r="35" spans="3:3" x14ac:dyDescent="0.25">
      <c r="C35" s="24"/>
    </row>
    <row r="36" spans="3:3" x14ac:dyDescent="0.25">
      <c r="C36" s="24"/>
    </row>
    <row r="37" spans="3:3" x14ac:dyDescent="0.25">
      <c r="C37" s="24"/>
    </row>
    <row r="38" spans="3:3" x14ac:dyDescent="0.25">
      <c r="C38" s="24"/>
    </row>
    <row r="39" spans="3:3" x14ac:dyDescent="0.25">
      <c r="C39" s="24"/>
    </row>
    <row r="40" spans="3:3" x14ac:dyDescent="0.25">
      <c r="C40" s="2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DERICHEBOURG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SOLER Hugo</dc:creator>
  <cp:lastModifiedBy>CA</cp:lastModifiedBy>
  <dcterms:created xsi:type="dcterms:W3CDTF">2020-03-20T11:34:11Z</dcterms:created>
  <dcterms:modified xsi:type="dcterms:W3CDTF">2020-03-20T13:25:05Z</dcterms:modified>
</cp:coreProperties>
</file>