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charts/chart28.xml" ContentType="application/vnd.openxmlformats-officedocument.drawingml.chart+xml"/>
  <Override PartName="/xl/theme/themeOverride28.xml" ContentType="application/vnd.openxmlformats-officedocument.themeOverride+xml"/>
  <Override PartName="/xl/charts/chart29.xml" ContentType="application/vnd.openxmlformats-officedocument.drawingml.chart+xml"/>
  <Override PartName="/xl/theme/themeOverride29.xml" ContentType="application/vnd.openxmlformats-officedocument.themeOverride+xml"/>
  <Override PartName="/xl/charts/chart30.xml" ContentType="application/vnd.openxmlformats-officedocument.drawingml.chart+xml"/>
  <Override PartName="/xl/theme/themeOverride30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6945" activeTab="1"/>
  </bookViews>
  <sheets>
    <sheet name="Feuil1" sheetId="1" r:id="rId1"/>
    <sheet name="Feuil2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2" i="1"/>
  <c r="E30" i="1" l="1"/>
  <c r="D30" i="1"/>
  <c r="C30" i="1"/>
  <c r="B30" i="1"/>
  <c r="A30" i="1"/>
  <c r="E29" i="1"/>
  <c r="D29" i="1"/>
  <c r="C29" i="1"/>
  <c r="B29" i="1"/>
  <c r="A29" i="1"/>
  <c r="E28" i="1"/>
  <c r="D28" i="1"/>
  <c r="C28" i="1"/>
  <c r="B28" i="1"/>
  <c r="A28" i="1"/>
  <c r="E27" i="1"/>
  <c r="D27" i="1"/>
  <c r="C27" i="1"/>
  <c r="B27" i="1"/>
  <c r="A27" i="1"/>
  <c r="E26" i="1"/>
  <c r="D26" i="1"/>
  <c r="C26" i="1"/>
  <c r="B26" i="1"/>
  <c r="A26" i="1"/>
  <c r="E25" i="1"/>
  <c r="D25" i="1"/>
  <c r="C25" i="1"/>
  <c r="B25" i="1"/>
  <c r="A25" i="1"/>
  <c r="E24" i="1"/>
  <c r="D24" i="1"/>
  <c r="C24" i="1"/>
  <c r="B24" i="1"/>
  <c r="A24" i="1"/>
  <c r="E23" i="1"/>
  <c r="D23" i="1"/>
  <c r="C23" i="1"/>
  <c r="B23" i="1"/>
  <c r="A23" i="1"/>
  <c r="E22" i="1"/>
  <c r="D22" i="1"/>
  <c r="C22" i="1"/>
  <c r="B22" i="1"/>
  <c r="A22" i="1"/>
  <c r="E21" i="1"/>
  <c r="D21" i="1"/>
  <c r="C21" i="1"/>
  <c r="B21" i="1"/>
  <c r="A21" i="1"/>
  <c r="E20" i="1"/>
  <c r="D20" i="1"/>
  <c r="C20" i="1"/>
  <c r="B20" i="1"/>
  <c r="A20" i="1"/>
  <c r="E19" i="1"/>
  <c r="D19" i="1"/>
  <c r="C19" i="1"/>
  <c r="B19" i="1"/>
  <c r="A19" i="1"/>
  <c r="E18" i="1"/>
  <c r="D18" i="1"/>
  <c r="C18" i="1"/>
  <c r="B18" i="1"/>
  <c r="A18" i="1"/>
  <c r="E17" i="1"/>
  <c r="D17" i="1"/>
  <c r="C17" i="1"/>
  <c r="B17" i="1"/>
  <c r="A17" i="1"/>
  <c r="E16" i="1"/>
  <c r="D16" i="1"/>
  <c r="C16" i="1"/>
  <c r="B16" i="1"/>
  <c r="A16" i="1"/>
  <c r="E15" i="1"/>
  <c r="D15" i="1"/>
  <c r="C15" i="1"/>
  <c r="B15" i="1"/>
  <c r="A15" i="1"/>
  <c r="E14" i="1"/>
  <c r="D14" i="1"/>
  <c r="C14" i="1"/>
  <c r="B14" i="1"/>
  <c r="A14" i="1"/>
  <c r="E13" i="1"/>
  <c r="D13" i="1"/>
  <c r="C13" i="1"/>
  <c r="B13" i="1"/>
  <c r="A13" i="1"/>
  <c r="E12" i="1"/>
  <c r="D12" i="1"/>
  <c r="C12" i="1"/>
  <c r="B12" i="1"/>
  <c r="A12" i="1"/>
  <c r="E11" i="1"/>
  <c r="D11" i="1"/>
  <c r="C11" i="1"/>
  <c r="B11" i="1"/>
  <c r="A11" i="1"/>
  <c r="E10" i="1"/>
  <c r="D10" i="1"/>
  <c r="C10" i="1"/>
  <c r="B10" i="1"/>
  <c r="A10" i="1"/>
  <c r="E9" i="1"/>
  <c r="D9" i="1"/>
  <c r="C9" i="1"/>
  <c r="B9" i="1"/>
  <c r="A9" i="1"/>
  <c r="E8" i="1"/>
  <c r="D8" i="1"/>
  <c r="C8" i="1"/>
  <c r="B8" i="1"/>
  <c r="A8" i="1"/>
  <c r="E7" i="1"/>
  <c r="D7" i="1"/>
  <c r="C7" i="1"/>
  <c r="B7" i="1"/>
  <c r="A7" i="1"/>
  <c r="E6" i="1"/>
  <c r="D6" i="1"/>
  <c r="C6" i="1"/>
  <c r="B6" i="1"/>
  <c r="A6" i="1"/>
  <c r="E5" i="1"/>
  <c r="D5" i="1"/>
  <c r="C5" i="1"/>
  <c r="B5" i="1"/>
  <c r="A5" i="1"/>
  <c r="E4" i="1"/>
  <c r="D4" i="1"/>
  <c r="C4" i="1"/>
  <c r="B4" i="1"/>
  <c r="A4" i="1"/>
  <c r="E3" i="1"/>
  <c r="D3" i="1"/>
  <c r="C3" i="1"/>
  <c r="B3" i="1"/>
  <c r="A3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<sst xmlns="http://schemas.openxmlformats.org/spreadsheetml/2006/main" count="12" uniqueCount="12">
  <si>
    <t>Largement 
atteints</t>
  </si>
  <si>
    <t>Atteints en 
grande partie</t>
  </si>
  <si>
    <t>Partiellement 
atteints</t>
  </si>
  <si>
    <t>Non 
atteints</t>
  </si>
  <si>
    <t>LA</t>
  </si>
  <si>
    <t>AGP</t>
  </si>
  <si>
    <t>PA</t>
  </si>
  <si>
    <t>NA</t>
  </si>
  <si>
    <t>Nom</t>
  </si>
  <si>
    <t>Objectifs</t>
  </si>
  <si>
    <t>MODELE</t>
  </si>
  <si>
    <t>Graph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</si>
</sst>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0" xfId="0" applyNumberFormat="1" applyFont="1" applyFill="1" applyBorder="1" applyAlignment="1">
      <alignment horizontal="center" vertical="center"/>
    </xf>
    <xf numFmtId="0" fontId="0" fillId="5" borderId="0" xfId="0" applyNumberFormat="1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9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Feuil2!$A$1</c:f>
              <c:strCache>
                <c:ptCount val="1"/>
                <c:pt idx="0">
                  <c:v>MODELE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Feuil2!$B$1:$E$1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6118912"/>
        <c:axId val="166120448"/>
      </c:barChart>
      <c:catAx>
        <c:axId val="16611891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6120448"/>
        <c:crosses val="autoZero"/>
        <c:auto val="1"/>
        <c:lblAlgn val="ctr"/>
        <c:lblOffset val="100"/>
        <c:noMultiLvlLbl val="0"/>
      </c:catAx>
      <c:valAx>
        <c:axId val="16612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118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ADAROUCH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Feuil1!$B$2:$E$2</c:f>
              <c:numCache>
                <c:formatCode>@</c:formatCode>
                <c:ptCount val="4"/>
                <c:pt idx="0">
                  <c:v>6.7</c:v>
                </c:pt>
                <c:pt idx="1">
                  <c:v>13.3</c:v>
                </c:pt>
                <c:pt idx="2">
                  <c:v>33.299999999999997</c:v>
                </c:pt>
                <c:pt idx="3">
                  <c:v>46.7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6726656"/>
        <c:axId val="166728448"/>
      </c:barChart>
      <c:catAx>
        <c:axId val="1667266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6728448"/>
        <c:crosses val="autoZero"/>
        <c:auto val="1"/>
        <c:lblAlgn val="ctr"/>
        <c:lblOffset val="100"/>
        <c:noMultiLvlLbl val="0"/>
      </c:catAx>
      <c:valAx>
        <c:axId val="166728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726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AIDONNI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Feuil1!$B$3:$E$3</c:f>
              <c:numCache>
                <c:formatCode>@</c:formatCode>
                <c:ptCount val="4"/>
                <c:pt idx="0">
                  <c:v>13.3</c:v>
                </c:pt>
                <c:pt idx="1">
                  <c:v>30</c:v>
                </c:pt>
                <c:pt idx="2">
                  <c:v>36.700000000000003</c:v>
                </c:pt>
                <c:pt idx="3">
                  <c:v>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6753024"/>
        <c:axId val="166754560"/>
      </c:barChart>
      <c:catAx>
        <c:axId val="1667530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6754560"/>
        <c:crosses val="autoZero"/>
        <c:auto val="1"/>
        <c:lblAlgn val="ctr"/>
        <c:lblOffset val="100"/>
        <c:noMultiLvlLbl val="0"/>
      </c:catAx>
      <c:valAx>
        <c:axId val="16675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753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Feuil1!$A$4</c:f>
              <c:strCache>
                <c:ptCount val="1"/>
                <c:pt idx="0">
                  <c:v>AURIOL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Feuil1!$B$4:$E$4</c:f>
              <c:numCache>
                <c:formatCode>@</c:formatCode>
                <c:ptCount val="4"/>
                <c:pt idx="0">
                  <c:v>36.700000000000003</c:v>
                </c:pt>
                <c:pt idx="1">
                  <c:v>53.3</c:v>
                </c:pt>
                <c:pt idx="2">
                  <c:v>6.7</c:v>
                </c:pt>
                <c:pt idx="3">
                  <c:v>3.3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6787328"/>
        <c:axId val="167837696"/>
      </c:barChart>
      <c:catAx>
        <c:axId val="16678732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7837696"/>
        <c:crosses val="autoZero"/>
        <c:auto val="1"/>
        <c:lblAlgn val="ctr"/>
        <c:lblOffset val="100"/>
        <c:noMultiLvlLbl val="0"/>
      </c:catAx>
      <c:valAx>
        <c:axId val="167837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787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Feuil1!$A$5</c:f>
              <c:strCache>
                <c:ptCount val="1"/>
                <c:pt idx="0">
                  <c:v>COSKUNER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Feuil1!$B$5:$E$5</c:f>
              <c:numCache>
                <c:formatCode>@</c:formatCode>
                <c:ptCount val="4"/>
                <c:pt idx="0">
                  <c:v>23.3</c:v>
                </c:pt>
                <c:pt idx="1">
                  <c:v>50</c:v>
                </c:pt>
                <c:pt idx="2">
                  <c:v>20</c:v>
                </c:pt>
                <c:pt idx="3">
                  <c:v>6.7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7858176"/>
        <c:axId val="167859712"/>
      </c:barChart>
      <c:catAx>
        <c:axId val="1678581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7859712"/>
        <c:crosses val="autoZero"/>
        <c:auto val="1"/>
        <c:lblAlgn val="ctr"/>
        <c:lblOffset val="100"/>
        <c:noMultiLvlLbl val="0"/>
      </c:catAx>
      <c:valAx>
        <c:axId val="167859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8581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Feuil1!$A$6</c:f>
              <c:strCache>
                <c:ptCount val="1"/>
                <c:pt idx="0">
                  <c:v>DELABY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Feuil1!$B$6:$E$6</c:f>
              <c:numCache>
                <c:formatCode>@</c:formatCode>
                <c:ptCount val="4"/>
                <c:pt idx="0">
                  <c:v>13.3</c:v>
                </c:pt>
                <c:pt idx="1">
                  <c:v>23.3</c:v>
                </c:pt>
                <c:pt idx="2">
                  <c:v>40</c:v>
                </c:pt>
                <c:pt idx="3">
                  <c:v>23.3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7900672"/>
        <c:axId val="167902208"/>
      </c:barChart>
      <c:catAx>
        <c:axId val="16790067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7902208"/>
        <c:crosses val="autoZero"/>
        <c:auto val="1"/>
        <c:lblAlgn val="ctr"/>
        <c:lblOffset val="100"/>
        <c:noMultiLvlLbl val="0"/>
      </c:catAx>
      <c:valAx>
        <c:axId val="16790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7900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Feuil1!$A$7</c:f>
              <c:strCache>
                <c:ptCount val="1"/>
                <c:pt idx="0">
                  <c:v>FERNANDEZ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Feuil1!$B$7:$E$7</c:f>
              <c:numCache>
                <c:formatCode>@</c:formatCode>
                <c:ptCount val="4"/>
                <c:pt idx="0">
                  <c:v>13.3</c:v>
                </c:pt>
                <c:pt idx="1">
                  <c:v>33.299999999999997</c:v>
                </c:pt>
                <c:pt idx="2">
                  <c:v>26.7</c:v>
                </c:pt>
                <c:pt idx="3">
                  <c:v>26.7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8082432"/>
        <c:axId val="168084224"/>
      </c:barChart>
      <c:catAx>
        <c:axId val="1680824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8084224"/>
        <c:crosses val="autoZero"/>
        <c:auto val="1"/>
        <c:lblAlgn val="ctr"/>
        <c:lblOffset val="100"/>
        <c:noMultiLvlLbl val="0"/>
      </c:catAx>
      <c:valAx>
        <c:axId val="168084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082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Feuil1!$A$8</c:f>
              <c:strCache>
                <c:ptCount val="1"/>
                <c:pt idx="0">
                  <c:v>GOUBY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Feuil1!$B$8:$E$8</c:f>
              <c:numCache>
                <c:formatCode>@</c:formatCode>
                <c:ptCount val="4"/>
                <c:pt idx="0">
                  <c:v>30</c:v>
                </c:pt>
                <c:pt idx="1">
                  <c:v>56.7</c:v>
                </c:pt>
                <c:pt idx="2">
                  <c:v>10</c:v>
                </c:pt>
                <c:pt idx="3">
                  <c:v>3.3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353408"/>
        <c:axId val="170354944"/>
      </c:barChart>
      <c:catAx>
        <c:axId val="1703534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0354944"/>
        <c:crosses val="autoZero"/>
        <c:auto val="1"/>
        <c:lblAlgn val="ctr"/>
        <c:lblOffset val="100"/>
        <c:noMultiLvlLbl val="0"/>
      </c:catAx>
      <c:valAx>
        <c:axId val="170354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353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Feuil1!$A$9</c:f>
              <c:strCache>
                <c:ptCount val="1"/>
                <c:pt idx="0">
                  <c:v>HANG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Feuil1!$B$9:$E$9</c:f>
              <c:numCache>
                <c:formatCode>@</c:formatCode>
                <c:ptCount val="4"/>
                <c:pt idx="0">
                  <c:v>10</c:v>
                </c:pt>
                <c:pt idx="1">
                  <c:v>30</c:v>
                </c:pt>
                <c:pt idx="2">
                  <c:v>20</c:v>
                </c:pt>
                <c:pt idx="3">
                  <c:v>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371328"/>
        <c:axId val="170385408"/>
      </c:barChart>
      <c:catAx>
        <c:axId val="17037132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0385408"/>
        <c:crosses val="autoZero"/>
        <c:auto val="1"/>
        <c:lblAlgn val="ctr"/>
        <c:lblOffset val="100"/>
        <c:noMultiLvlLbl val="0"/>
      </c:catAx>
      <c:valAx>
        <c:axId val="17038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371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Feuil1!$A$10</c:f>
              <c:strCache>
                <c:ptCount val="1"/>
                <c:pt idx="0">
                  <c:v>HORT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Feuil1!$B$10:$E$10</c:f>
              <c:numCache>
                <c:formatCode>@</c:formatCode>
                <c:ptCount val="4"/>
                <c:pt idx="0">
                  <c:v>86.7</c:v>
                </c:pt>
                <c:pt idx="1">
                  <c:v>10</c:v>
                </c:pt>
                <c:pt idx="2">
                  <c:v>0</c:v>
                </c:pt>
                <c:pt idx="3">
                  <c:v>3.3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479616"/>
        <c:axId val="170481152"/>
      </c:barChart>
      <c:catAx>
        <c:axId val="17047961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0481152"/>
        <c:crosses val="autoZero"/>
        <c:auto val="1"/>
        <c:lblAlgn val="ctr"/>
        <c:lblOffset val="100"/>
        <c:noMultiLvlLbl val="0"/>
      </c:catAx>
      <c:valAx>
        <c:axId val="170481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479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Feuil1!$A$11</c:f>
              <c:strCache>
                <c:ptCount val="1"/>
                <c:pt idx="0">
                  <c:v>JAUBERT-GALLICE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Feuil1!$B$11:$E$11</c:f>
              <c:numCache>
                <c:formatCode>@</c:formatCode>
                <c:ptCount val="4"/>
                <c:pt idx="0">
                  <c:v>13.3</c:v>
                </c:pt>
                <c:pt idx="1">
                  <c:v>46.7</c:v>
                </c:pt>
                <c:pt idx="2">
                  <c:v>23.3</c:v>
                </c:pt>
                <c:pt idx="3">
                  <c:v>16.7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501632"/>
        <c:axId val="170503168"/>
      </c:barChart>
      <c:catAx>
        <c:axId val="17050163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0503168"/>
        <c:crosses val="autoZero"/>
        <c:auto val="1"/>
        <c:lblAlgn val="ctr"/>
        <c:lblOffset val="100"/>
        <c:noMultiLvlLbl val="0"/>
      </c:catAx>
      <c:valAx>
        <c:axId val="170503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501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Feuil1!$A$12</c:f>
              <c:strCache>
                <c:ptCount val="1"/>
                <c:pt idx="0">
                  <c:v>JUSTIN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Feuil1!$B$12:$E$12</c:f>
              <c:numCache>
                <c:formatCode>@</c:formatCode>
                <c:ptCount val="4"/>
                <c:pt idx="0">
                  <c:v>26.7</c:v>
                </c:pt>
                <c:pt idx="1">
                  <c:v>30</c:v>
                </c:pt>
                <c:pt idx="2">
                  <c:v>30</c:v>
                </c:pt>
                <c:pt idx="3">
                  <c:v>13.3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810368"/>
        <c:axId val="170812160"/>
      </c:barChart>
      <c:catAx>
        <c:axId val="17081036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0812160"/>
        <c:crosses val="autoZero"/>
        <c:auto val="1"/>
        <c:lblAlgn val="ctr"/>
        <c:lblOffset val="100"/>
        <c:noMultiLvlLbl val="0"/>
      </c:catAx>
      <c:valAx>
        <c:axId val="17081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810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Feuil1!$A$13</c:f>
              <c:strCache>
                <c:ptCount val="1"/>
                <c:pt idx="0">
                  <c:v>LALILI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Feuil1!$B$13:$E$13</c:f>
              <c:numCache>
                <c:formatCode>@</c:formatCode>
                <c:ptCount val="4"/>
                <c:pt idx="0">
                  <c:v>3.7</c:v>
                </c:pt>
                <c:pt idx="1">
                  <c:v>18.5</c:v>
                </c:pt>
                <c:pt idx="2">
                  <c:v>25.9</c:v>
                </c:pt>
                <c:pt idx="3">
                  <c:v>51.9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849024"/>
        <c:axId val="170850560"/>
      </c:barChart>
      <c:catAx>
        <c:axId val="1708490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0850560"/>
        <c:crosses val="autoZero"/>
        <c:auto val="1"/>
        <c:lblAlgn val="ctr"/>
        <c:lblOffset val="100"/>
        <c:noMultiLvlLbl val="0"/>
      </c:catAx>
      <c:valAx>
        <c:axId val="17085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849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Feuil1!$A$14</c:f>
              <c:strCache>
                <c:ptCount val="1"/>
                <c:pt idx="0">
                  <c:v>MELARD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Feuil1!$B$14:$E$14</c:f>
              <c:numCache>
                <c:formatCode>@</c:formatCode>
                <c:ptCount val="4"/>
                <c:pt idx="0">
                  <c:v>86.7</c:v>
                </c:pt>
                <c:pt idx="1">
                  <c:v>13.3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891904"/>
        <c:axId val="170926464"/>
      </c:barChart>
      <c:catAx>
        <c:axId val="1708919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0926464"/>
        <c:crosses val="autoZero"/>
        <c:auto val="1"/>
        <c:lblAlgn val="ctr"/>
        <c:lblOffset val="100"/>
        <c:noMultiLvlLbl val="0"/>
      </c:catAx>
      <c:valAx>
        <c:axId val="17092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891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Feuil1!$A$15</c:f>
              <c:strCache>
                <c:ptCount val="1"/>
                <c:pt idx="0">
                  <c:v>MERLIN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Feuil1!$B$15:$E$15</c:f>
              <c:numCache>
                <c:formatCode>@</c:formatCode>
                <c:ptCount val="4"/>
                <c:pt idx="0">
                  <c:v>36.700000000000003</c:v>
                </c:pt>
                <c:pt idx="1">
                  <c:v>23.3</c:v>
                </c:pt>
                <c:pt idx="2">
                  <c:v>30</c:v>
                </c:pt>
                <c:pt idx="3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979712"/>
        <c:axId val="170981248"/>
      </c:barChart>
      <c:catAx>
        <c:axId val="17097971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0981248"/>
        <c:crosses val="autoZero"/>
        <c:auto val="1"/>
        <c:lblAlgn val="ctr"/>
        <c:lblOffset val="100"/>
        <c:noMultiLvlLbl val="0"/>
      </c:catAx>
      <c:valAx>
        <c:axId val="170981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979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Feuil1!$A$16</c:f>
              <c:strCache>
                <c:ptCount val="1"/>
                <c:pt idx="0">
                  <c:v>MOUROSQUE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Feuil1!$B$16:$E$16</c:f>
              <c:numCache>
                <c:formatCode>@</c:formatCode>
                <c:ptCount val="4"/>
                <c:pt idx="0">
                  <c:v>56.7</c:v>
                </c:pt>
                <c:pt idx="1">
                  <c:v>30</c:v>
                </c:pt>
                <c:pt idx="2">
                  <c:v>10</c:v>
                </c:pt>
                <c:pt idx="3">
                  <c:v>3.3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902848"/>
        <c:axId val="171904384"/>
      </c:barChart>
      <c:catAx>
        <c:axId val="1719028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1904384"/>
        <c:crosses val="autoZero"/>
        <c:auto val="1"/>
        <c:lblAlgn val="ctr"/>
        <c:lblOffset val="100"/>
        <c:noMultiLvlLbl val="0"/>
      </c:catAx>
      <c:valAx>
        <c:axId val="17190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902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Feuil1!$A$17</c:f>
              <c:strCache>
                <c:ptCount val="1"/>
                <c:pt idx="0">
                  <c:v>MUZETTE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Feuil1!$B$17:$E$17</c:f>
              <c:numCache>
                <c:formatCode>@</c:formatCode>
                <c:ptCount val="4"/>
                <c:pt idx="0">
                  <c:v>11.1</c:v>
                </c:pt>
                <c:pt idx="1">
                  <c:v>37</c:v>
                </c:pt>
                <c:pt idx="2">
                  <c:v>48.1</c:v>
                </c:pt>
                <c:pt idx="3">
                  <c:v>3.7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928960"/>
        <c:axId val="171947136"/>
      </c:barChart>
      <c:catAx>
        <c:axId val="17192896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1947136"/>
        <c:crosses val="autoZero"/>
        <c:auto val="1"/>
        <c:lblAlgn val="ctr"/>
        <c:lblOffset val="100"/>
        <c:noMultiLvlLbl val="0"/>
      </c:catAx>
      <c:valAx>
        <c:axId val="17194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928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Feuil1!$A$18</c:f>
              <c:strCache>
                <c:ptCount val="1"/>
                <c:pt idx="0">
                  <c:v>OLIVEIRA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Feuil1!$B$18:$E$18</c:f>
              <c:numCache>
                <c:formatCode>@</c:formatCode>
                <c:ptCount val="4"/>
                <c:pt idx="0">
                  <c:v>86.7</c:v>
                </c:pt>
                <c:pt idx="1">
                  <c:v>10</c:v>
                </c:pt>
                <c:pt idx="2">
                  <c:v>3.3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037248"/>
        <c:axId val="172038784"/>
      </c:barChart>
      <c:catAx>
        <c:axId val="1720372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2038784"/>
        <c:crosses val="autoZero"/>
        <c:auto val="1"/>
        <c:lblAlgn val="ctr"/>
        <c:lblOffset val="100"/>
        <c:noMultiLvlLbl val="0"/>
      </c:catAx>
      <c:valAx>
        <c:axId val="17203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037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Feuil1!$A$19</c:f>
              <c:strCache>
                <c:ptCount val="1"/>
                <c:pt idx="0">
                  <c:v>PULCINARO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Feuil1!$B$19:$E$19</c:f>
              <c:numCache>
                <c:formatCode>@</c:formatCode>
                <c:ptCount val="4"/>
                <c:pt idx="0">
                  <c:v>26.7</c:v>
                </c:pt>
                <c:pt idx="1">
                  <c:v>40</c:v>
                </c:pt>
                <c:pt idx="2">
                  <c:v>33.299999999999997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075648"/>
        <c:axId val="172077440"/>
      </c:barChart>
      <c:catAx>
        <c:axId val="1720756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2077440"/>
        <c:crosses val="autoZero"/>
        <c:auto val="1"/>
        <c:lblAlgn val="ctr"/>
        <c:lblOffset val="100"/>
        <c:noMultiLvlLbl val="0"/>
      </c:catAx>
      <c:valAx>
        <c:axId val="172077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2075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Feuil1!$A$20</c:f>
              <c:strCache>
                <c:ptCount val="1"/>
                <c:pt idx="0">
                  <c:v>RAMDANI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Feuil1!$B$20:$E$20</c:f>
              <c:numCache>
                <c:formatCode>@</c:formatCode>
                <c:ptCount val="4"/>
                <c:pt idx="0">
                  <c:v>0</c:v>
                </c:pt>
                <c:pt idx="1">
                  <c:v>6.7</c:v>
                </c:pt>
                <c:pt idx="2">
                  <c:v>33.299999999999997</c:v>
                </c:pt>
                <c:pt idx="3">
                  <c:v>60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3502848"/>
        <c:axId val="173504384"/>
      </c:barChart>
      <c:catAx>
        <c:axId val="17350284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3504384"/>
        <c:crosses val="autoZero"/>
        <c:auto val="1"/>
        <c:lblAlgn val="ctr"/>
        <c:lblOffset val="100"/>
        <c:noMultiLvlLbl val="0"/>
      </c:catAx>
      <c:valAx>
        <c:axId val="17350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502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Feuil1!$A$21</c:f>
              <c:strCache>
                <c:ptCount val="1"/>
                <c:pt idx="0">
                  <c:v>ROCHE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Feuil1!$B$21:$E$21</c:f>
              <c:numCache>
                <c:formatCode>@</c:formatCode>
                <c:ptCount val="4"/>
                <c:pt idx="0">
                  <c:v>23.3</c:v>
                </c:pt>
                <c:pt idx="1">
                  <c:v>36.700000000000003</c:v>
                </c:pt>
                <c:pt idx="2">
                  <c:v>10</c:v>
                </c:pt>
                <c:pt idx="3">
                  <c:v>30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3566208"/>
        <c:axId val="173568000"/>
      </c:barChart>
      <c:catAx>
        <c:axId val="1735662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3568000"/>
        <c:crosses val="autoZero"/>
        <c:auto val="1"/>
        <c:lblAlgn val="ctr"/>
        <c:lblOffset val="100"/>
        <c:noMultiLvlLbl val="0"/>
      </c:catAx>
      <c:valAx>
        <c:axId val="173568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35662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Feuil1!$A$22</c:f>
              <c:strCache>
                <c:ptCount val="1"/>
                <c:pt idx="0">
                  <c:v>RUIZ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Feuil1!$B$22:$E$22</c:f>
              <c:numCache>
                <c:formatCode>@</c:formatCode>
                <c:ptCount val="4"/>
                <c:pt idx="0">
                  <c:v>70</c:v>
                </c:pt>
                <c:pt idx="1">
                  <c:v>20</c:v>
                </c:pt>
                <c:pt idx="2">
                  <c:v>0</c:v>
                </c:pt>
                <c:pt idx="3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284160"/>
        <c:axId val="174290048"/>
      </c:barChart>
      <c:catAx>
        <c:axId val="17428416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4290048"/>
        <c:crosses val="autoZero"/>
        <c:auto val="1"/>
        <c:lblAlgn val="ctr"/>
        <c:lblOffset val="100"/>
        <c:noMultiLvlLbl val="0"/>
      </c:catAx>
      <c:valAx>
        <c:axId val="174290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284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Feuil1!$A$23</c:f>
              <c:strCache>
                <c:ptCount val="1"/>
                <c:pt idx="0">
                  <c:v>SACRE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Feuil1!$B$23:$E$23</c:f>
              <c:numCache>
                <c:formatCode>@</c:formatCode>
                <c:ptCount val="4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322816"/>
        <c:axId val="174324352"/>
      </c:barChart>
      <c:catAx>
        <c:axId val="17432281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4324352"/>
        <c:crosses val="autoZero"/>
        <c:auto val="1"/>
        <c:lblAlgn val="ctr"/>
        <c:lblOffset val="100"/>
        <c:noMultiLvlLbl val="0"/>
      </c:catAx>
      <c:valAx>
        <c:axId val="174324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322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Feuil1!$A$24</c:f>
              <c:strCache>
                <c:ptCount val="1"/>
                <c:pt idx="0">
                  <c:v>SAMPINO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Feuil1!$B$24:$E$24</c:f>
              <c:numCache>
                <c:formatCode>@</c:formatCode>
                <c:ptCount val="4"/>
                <c:pt idx="0">
                  <c:v>6.7</c:v>
                </c:pt>
                <c:pt idx="1">
                  <c:v>33.299999999999997</c:v>
                </c:pt>
                <c:pt idx="2">
                  <c:v>23.3</c:v>
                </c:pt>
                <c:pt idx="3">
                  <c:v>36.700000000000003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369408"/>
        <c:axId val="174375296"/>
      </c:barChart>
      <c:catAx>
        <c:axId val="17436940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4375296"/>
        <c:crosses val="autoZero"/>
        <c:auto val="1"/>
        <c:lblAlgn val="ctr"/>
        <c:lblOffset val="100"/>
        <c:noMultiLvlLbl val="0"/>
      </c:catAx>
      <c:valAx>
        <c:axId val="174375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369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Feuil1!$A$25</c:f>
              <c:strCache>
                <c:ptCount val="1"/>
                <c:pt idx="0">
                  <c:v>SERAYET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Feuil1!$B$25:$E$25</c:f>
              <c:numCache>
                <c:formatCode>@</c:formatCode>
                <c:ptCount val="4"/>
                <c:pt idx="0">
                  <c:v>66.7</c:v>
                </c:pt>
                <c:pt idx="1">
                  <c:v>26.7</c:v>
                </c:pt>
                <c:pt idx="2">
                  <c:v>3.3</c:v>
                </c:pt>
                <c:pt idx="3">
                  <c:v>3.3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411776"/>
        <c:axId val="174413312"/>
      </c:barChart>
      <c:catAx>
        <c:axId val="17441177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4413312"/>
        <c:crosses val="autoZero"/>
        <c:auto val="1"/>
        <c:lblAlgn val="ctr"/>
        <c:lblOffset val="100"/>
        <c:noMultiLvlLbl val="0"/>
      </c:catAx>
      <c:valAx>
        <c:axId val="17441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411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Feuil1!$A$26</c:f>
              <c:strCache>
                <c:ptCount val="1"/>
                <c:pt idx="0">
                  <c:v>STIVER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Feuil1!$B$26:$E$26</c:f>
              <c:numCache>
                <c:formatCode>@</c:formatCode>
                <c:ptCount val="4"/>
                <c:pt idx="0">
                  <c:v>43.3</c:v>
                </c:pt>
                <c:pt idx="1">
                  <c:v>16.7</c:v>
                </c:pt>
                <c:pt idx="2">
                  <c:v>30</c:v>
                </c:pt>
                <c:pt idx="3">
                  <c:v>10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458368"/>
        <c:axId val="174459904"/>
      </c:barChart>
      <c:catAx>
        <c:axId val="17445836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4459904"/>
        <c:crosses val="autoZero"/>
        <c:auto val="1"/>
        <c:lblAlgn val="ctr"/>
        <c:lblOffset val="100"/>
        <c:noMultiLvlLbl val="0"/>
      </c:catAx>
      <c:valAx>
        <c:axId val="17445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458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Feuil1!$A$27</c:f>
              <c:strCache>
                <c:ptCount val="1"/>
                <c:pt idx="0">
                  <c:v>SUEUR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Feuil1!$B$27:$E$27</c:f>
              <c:numCache>
                <c:formatCode>@</c:formatCode>
                <c:ptCount val="4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70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525440"/>
        <c:axId val="174531328"/>
      </c:barChart>
      <c:catAx>
        <c:axId val="174525440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4531328"/>
        <c:crosses val="autoZero"/>
        <c:auto val="1"/>
        <c:lblAlgn val="ctr"/>
        <c:lblOffset val="100"/>
        <c:noMultiLvlLbl val="0"/>
      </c:catAx>
      <c:valAx>
        <c:axId val="17453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525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Feuil1!$A$28</c:f>
              <c:strCache>
                <c:ptCount val="1"/>
                <c:pt idx="0">
                  <c:v>VALLE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Feuil1!$B$28:$E$28</c:f>
              <c:numCache>
                <c:formatCode>@</c:formatCode>
                <c:ptCount val="4"/>
                <c:pt idx="0">
                  <c:v>50</c:v>
                </c:pt>
                <c:pt idx="1">
                  <c:v>30.8</c:v>
                </c:pt>
                <c:pt idx="2">
                  <c:v>15.4</c:v>
                </c:pt>
                <c:pt idx="3">
                  <c:v>3.8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576384"/>
        <c:axId val="174577920"/>
      </c:barChart>
      <c:catAx>
        <c:axId val="17457638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4577920"/>
        <c:crosses val="autoZero"/>
        <c:auto val="1"/>
        <c:lblAlgn val="ctr"/>
        <c:lblOffset val="100"/>
        <c:noMultiLvlLbl val="0"/>
      </c:catAx>
      <c:valAx>
        <c:axId val="17457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576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Feuil1!$A$29</c:f>
              <c:strCache>
                <c:ptCount val="1"/>
                <c:pt idx="0">
                  <c:v>VIALARON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Feuil1!$B$29:$E$29</c:f>
              <c:numCache>
                <c:formatCode>@</c:formatCode>
                <c:ptCount val="4"/>
                <c:pt idx="0">
                  <c:v>6.7</c:v>
                </c:pt>
                <c:pt idx="1">
                  <c:v>13.3</c:v>
                </c:pt>
                <c:pt idx="2">
                  <c:v>40</c:v>
                </c:pt>
                <c:pt idx="3">
                  <c:v>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602496"/>
        <c:axId val="174604288"/>
      </c:barChart>
      <c:catAx>
        <c:axId val="17460249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4604288"/>
        <c:crosses val="autoZero"/>
        <c:auto val="1"/>
        <c:lblAlgn val="ctr"/>
        <c:lblOffset val="100"/>
        <c:noMultiLvlLbl val="0"/>
      </c:catAx>
      <c:valAx>
        <c:axId val="17460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602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Feuil1!$A$30</c:f>
              <c:strCache>
                <c:ptCount val="1"/>
                <c:pt idx="0">
                  <c:v>VIENNOIS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68C5-4041-9193-9646E9FE5E50}"/>
              </c:ext>
            </c:extLst>
          </c:dPt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68C5-4041-9193-9646E9FE5E50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68C5-4041-9193-9646E9FE5E50}"/>
              </c:ext>
            </c:extLst>
          </c:dPt>
          <c:dPt>
            <c:idx val="3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68C5-4041-9193-9646E9FE5E50}"/>
              </c:ext>
            </c:extLst>
          </c:dPt>
          <c:cat>
            <c:strRef>
              <c:f>Feuil1!$I$1:$L$1</c:f>
              <c:strCache>
                <c:ptCount val="4"/>
                <c:pt idx="0">
                  <c:v>Largement 
atteints</c:v>
                </c:pt>
                <c:pt idx="1">
                  <c:v>Atteints en 
grande partie</c:v>
                </c:pt>
                <c:pt idx="2">
                  <c:v>Partiellement 
atteints</c:v>
                </c:pt>
                <c:pt idx="3">
                  <c:v>Non 
atteints</c:v>
                </c:pt>
              </c:strCache>
            </c:strRef>
          </c:cat>
          <c:val>
            <c:numRef>
              <c:f>Feuil1!$B$30:$E$30</c:f>
              <c:numCache>
                <c:formatCode>@</c:formatCode>
                <c:ptCount val="4"/>
                <c:pt idx="0">
                  <c:v>25</c:v>
                </c:pt>
                <c:pt idx="1">
                  <c:v>32.1</c:v>
                </c:pt>
                <c:pt idx="2">
                  <c:v>25</c:v>
                </c:pt>
                <c:pt idx="3">
                  <c:v>17.899999999999999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8C5-4041-9193-9646E9FE5E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4669824"/>
        <c:axId val="174671360"/>
      </c:barChart>
      <c:catAx>
        <c:axId val="1746698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4671360"/>
        <c:crosses val="autoZero"/>
        <c:auto val="1"/>
        <c:lblAlgn val="ctr"/>
        <c:lblOffset val="100"/>
        <c:noMultiLvlLbl val="0"/>
      </c:catAx>
      <c:valAx>
        <c:axId val="17467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4669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95250</xdr:rowOff>
    </xdr:from>
    <xdr:to>
      <xdr:col>2</xdr:col>
      <xdr:colOff>476250</xdr:colOff>
      <xdr:row>8</xdr:row>
      <xdr:rowOff>69850</xdr:rowOff>
    </xdr:to>
    <xdr:graphicFrame macro="">
      <xdr:nvGraphicFramePr>
        <xdr:cNvPr id="2" name="Modele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127000</xdr:colOff>
      <xdr:row>9</xdr:row>
      <xdr:rowOff>63500</xdr:rowOff>
    </xdr:from>
    <xdr:to>
      <xdr:col>2</xdr:col>
      <xdr:colOff>517525</xdr:colOff>
      <xdr:row>16</xdr:row>
      <xdr:rowOff>38100</xdr:rowOff>
    </xdr:to>
    <xdr:graphicFrame macro="">
      <xdr:nvGraphicFramePr>
        <xdr:cNvPr id="65" name="ADAROUCH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127000</xdr:colOff>
      <xdr:row>17</xdr:row>
      <xdr:rowOff>63500</xdr:rowOff>
    </xdr:from>
    <xdr:to>
      <xdr:col>2</xdr:col>
      <xdr:colOff>517525</xdr:colOff>
      <xdr:row>24</xdr:row>
      <xdr:rowOff>38100</xdr:rowOff>
    </xdr:to>
    <xdr:graphicFrame macro="">
      <xdr:nvGraphicFramePr>
        <xdr:cNvPr id="66" name="AIDONNI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127000</xdr:colOff>
      <xdr:row>25</xdr:row>
      <xdr:rowOff>63500</xdr:rowOff>
    </xdr:from>
    <xdr:to>
      <xdr:col>2</xdr:col>
      <xdr:colOff>517525</xdr:colOff>
      <xdr:row>32</xdr:row>
      <xdr:rowOff>38100</xdr:rowOff>
    </xdr:to>
    <xdr:graphicFrame macro="">
      <xdr:nvGraphicFramePr>
        <xdr:cNvPr id="67" name="AURIOL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33</xdr:row>
      <xdr:rowOff>63500</xdr:rowOff>
    </xdr:from>
    <xdr:to>
      <xdr:col>2</xdr:col>
      <xdr:colOff>517525</xdr:colOff>
      <xdr:row>40</xdr:row>
      <xdr:rowOff>38100</xdr:rowOff>
    </xdr:to>
    <xdr:graphicFrame macro="">
      <xdr:nvGraphicFramePr>
        <xdr:cNvPr id="68" name="COSKUNER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127000</xdr:colOff>
      <xdr:row>41</xdr:row>
      <xdr:rowOff>63500</xdr:rowOff>
    </xdr:from>
    <xdr:to>
      <xdr:col>2</xdr:col>
      <xdr:colOff>517525</xdr:colOff>
      <xdr:row>48</xdr:row>
      <xdr:rowOff>38100</xdr:rowOff>
    </xdr:to>
    <xdr:graphicFrame macro="">
      <xdr:nvGraphicFramePr>
        <xdr:cNvPr id="69" name="DELABY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127000</xdr:colOff>
      <xdr:row>49</xdr:row>
      <xdr:rowOff>63500</xdr:rowOff>
    </xdr:from>
    <xdr:to>
      <xdr:col>2</xdr:col>
      <xdr:colOff>517525</xdr:colOff>
      <xdr:row>56</xdr:row>
      <xdr:rowOff>38100</xdr:rowOff>
    </xdr:to>
    <xdr:graphicFrame macro="">
      <xdr:nvGraphicFramePr>
        <xdr:cNvPr id="70" name="FERNANDEZ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127000</xdr:colOff>
      <xdr:row>57</xdr:row>
      <xdr:rowOff>63500</xdr:rowOff>
    </xdr:from>
    <xdr:to>
      <xdr:col>2</xdr:col>
      <xdr:colOff>517525</xdr:colOff>
      <xdr:row>64</xdr:row>
      <xdr:rowOff>38100</xdr:rowOff>
    </xdr:to>
    <xdr:graphicFrame macro="">
      <xdr:nvGraphicFramePr>
        <xdr:cNvPr id="71" name="GOUBY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127000</xdr:colOff>
      <xdr:row>65</xdr:row>
      <xdr:rowOff>63500</xdr:rowOff>
    </xdr:from>
    <xdr:to>
      <xdr:col>2</xdr:col>
      <xdr:colOff>517525</xdr:colOff>
      <xdr:row>72</xdr:row>
      <xdr:rowOff>38100</xdr:rowOff>
    </xdr:to>
    <xdr:graphicFrame macro="">
      <xdr:nvGraphicFramePr>
        <xdr:cNvPr id="72" name="HANG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127000</xdr:colOff>
      <xdr:row>73</xdr:row>
      <xdr:rowOff>63500</xdr:rowOff>
    </xdr:from>
    <xdr:to>
      <xdr:col>2</xdr:col>
      <xdr:colOff>517525</xdr:colOff>
      <xdr:row>80</xdr:row>
      <xdr:rowOff>38100</xdr:rowOff>
    </xdr:to>
    <xdr:graphicFrame macro="">
      <xdr:nvGraphicFramePr>
        <xdr:cNvPr id="73" name="HORT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127000</xdr:colOff>
      <xdr:row>81</xdr:row>
      <xdr:rowOff>63500</xdr:rowOff>
    </xdr:from>
    <xdr:to>
      <xdr:col>2</xdr:col>
      <xdr:colOff>517525</xdr:colOff>
      <xdr:row>88</xdr:row>
      <xdr:rowOff>38100</xdr:rowOff>
    </xdr:to>
    <xdr:graphicFrame macro="">
      <xdr:nvGraphicFramePr>
        <xdr:cNvPr id="74" name="JAUBERT-GALLICE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127000</xdr:colOff>
      <xdr:row>89</xdr:row>
      <xdr:rowOff>63500</xdr:rowOff>
    </xdr:from>
    <xdr:to>
      <xdr:col>2</xdr:col>
      <xdr:colOff>517525</xdr:colOff>
      <xdr:row>96</xdr:row>
      <xdr:rowOff>38100</xdr:rowOff>
    </xdr:to>
    <xdr:graphicFrame macro="">
      <xdr:nvGraphicFramePr>
        <xdr:cNvPr id="75" name="JUSTIN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127000</xdr:colOff>
      <xdr:row>97</xdr:row>
      <xdr:rowOff>63500</xdr:rowOff>
    </xdr:from>
    <xdr:to>
      <xdr:col>2</xdr:col>
      <xdr:colOff>517525</xdr:colOff>
      <xdr:row>104</xdr:row>
      <xdr:rowOff>38100</xdr:rowOff>
    </xdr:to>
    <xdr:graphicFrame macro="">
      <xdr:nvGraphicFramePr>
        <xdr:cNvPr id="76" name="LALILI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127000</xdr:colOff>
      <xdr:row>105</xdr:row>
      <xdr:rowOff>63500</xdr:rowOff>
    </xdr:from>
    <xdr:to>
      <xdr:col>2</xdr:col>
      <xdr:colOff>517525</xdr:colOff>
      <xdr:row>112</xdr:row>
      <xdr:rowOff>38100</xdr:rowOff>
    </xdr:to>
    <xdr:graphicFrame macro="">
      <xdr:nvGraphicFramePr>
        <xdr:cNvPr id="77" name="MELARD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127000</xdr:colOff>
      <xdr:row>113</xdr:row>
      <xdr:rowOff>63500</xdr:rowOff>
    </xdr:from>
    <xdr:to>
      <xdr:col>2</xdr:col>
      <xdr:colOff>517525</xdr:colOff>
      <xdr:row>120</xdr:row>
      <xdr:rowOff>38100</xdr:rowOff>
    </xdr:to>
    <xdr:graphicFrame macro="">
      <xdr:nvGraphicFramePr>
        <xdr:cNvPr id="78" name="MERLIN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127000</xdr:colOff>
      <xdr:row>121</xdr:row>
      <xdr:rowOff>63500</xdr:rowOff>
    </xdr:from>
    <xdr:to>
      <xdr:col>2</xdr:col>
      <xdr:colOff>517525</xdr:colOff>
      <xdr:row>128</xdr:row>
      <xdr:rowOff>38100</xdr:rowOff>
    </xdr:to>
    <xdr:graphicFrame macro="">
      <xdr:nvGraphicFramePr>
        <xdr:cNvPr id="79" name="MOUROSQUE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127000</xdr:colOff>
      <xdr:row>129</xdr:row>
      <xdr:rowOff>63500</xdr:rowOff>
    </xdr:from>
    <xdr:to>
      <xdr:col>2</xdr:col>
      <xdr:colOff>517525</xdr:colOff>
      <xdr:row>136</xdr:row>
      <xdr:rowOff>38100</xdr:rowOff>
    </xdr:to>
    <xdr:graphicFrame macro="">
      <xdr:nvGraphicFramePr>
        <xdr:cNvPr id="80" name="MUZETTE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0</xdr:col>
      <xdr:colOff>127000</xdr:colOff>
      <xdr:row>137</xdr:row>
      <xdr:rowOff>63500</xdr:rowOff>
    </xdr:from>
    <xdr:to>
      <xdr:col>2</xdr:col>
      <xdr:colOff>517525</xdr:colOff>
      <xdr:row>144</xdr:row>
      <xdr:rowOff>38100</xdr:rowOff>
    </xdr:to>
    <xdr:graphicFrame macro="">
      <xdr:nvGraphicFramePr>
        <xdr:cNvPr id="81" name="OLIVEIRA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0</xdr:col>
      <xdr:colOff>127000</xdr:colOff>
      <xdr:row>145</xdr:row>
      <xdr:rowOff>63500</xdr:rowOff>
    </xdr:from>
    <xdr:to>
      <xdr:col>2</xdr:col>
      <xdr:colOff>517525</xdr:colOff>
      <xdr:row>152</xdr:row>
      <xdr:rowOff>38100</xdr:rowOff>
    </xdr:to>
    <xdr:graphicFrame macro="">
      <xdr:nvGraphicFramePr>
        <xdr:cNvPr id="82" name="PULCINARO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0</xdr:col>
      <xdr:colOff>127000</xdr:colOff>
      <xdr:row>153</xdr:row>
      <xdr:rowOff>63500</xdr:rowOff>
    </xdr:from>
    <xdr:to>
      <xdr:col>2</xdr:col>
      <xdr:colOff>517525</xdr:colOff>
      <xdr:row>160</xdr:row>
      <xdr:rowOff>38100</xdr:rowOff>
    </xdr:to>
    <xdr:graphicFrame macro="">
      <xdr:nvGraphicFramePr>
        <xdr:cNvPr id="83" name="RAMDANI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127000</xdr:colOff>
      <xdr:row>161</xdr:row>
      <xdr:rowOff>63500</xdr:rowOff>
    </xdr:from>
    <xdr:to>
      <xdr:col>2</xdr:col>
      <xdr:colOff>517525</xdr:colOff>
      <xdr:row>168</xdr:row>
      <xdr:rowOff>38100</xdr:rowOff>
    </xdr:to>
    <xdr:graphicFrame macro="">
      <xdr:nvGraphicFramePr>
        <xdr:cNvPr id="84" name="ROCHE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0</xdr:col>
      <xdr:colOff>127000</xdr:colOff>
      <xdr:row>169</xdr:row>
      <xdr:rowOff>63500</xdr:rowOff>
    </xdr:from>
    <xdr:to>
      <xdr:col>2</xdr:col>
      <xdr:colOff>517525</xdr:colOff>
      <xdr:row>176</xdr:row>
      <xdr:rowOff>38100</xdr:rowOff>
    </xdr:to>
    <xdr:graphicFrame macro="">
      <xdr:nvGraphicFramePr>
        <xdr:cNvPr id="85" name="RUIZ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0</xdr:col>
      <xdr:colOff>127000</xdr:colOff>
      <xdr:row>177</xdr:row>
      <xdr:rowOff>63500</xdr:rowOff>
    </xdr:from>
    <xdr:to>
      <xdr:col>2</xdr:col>
      <xdr:colOff>517525</xdr:colOff>
      <xdr:row>184</xdr:row>
      <xdr:rowOff>38100</xdr:rowOff>
    </xdr:to>
    <xdr:graphicFrame macro="">
      <xdr:nvGraphicFramePr>
        <xdr:cNvPr id="86" name="SACRE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0</xdr:col>
      <xdr:colOff>127000</xdr:colOff>
      <xdr:row>185</xdr:row>
      <xdr:rowOff>63500</xdr:rowOff>
    </xdr:from>
    <xdr:to>
      <xdr:col>2</xdr:col>
      <xdr:colOff>517525</xdr:colOff>
      <xdr:row>192</xdr:row>
      <xdr:rowOff>38100</xdr:rowOff>
    </xdr:to>
    <xdr:graphicFrame macro="">
      <xdr:nvGraphicFramePr>
        <xdr:cNvPr id="87" name="SAMPINO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127000</xdr:colOff>
      <xdr:row>193</xdr:row>
      <xdr:rowOff>63500</xdr:rowOff>
    </xdr:from>
    <xdr:to>
      <xdr:col>2</xdr:col>
      <xdr:colOff>517525</xdr:colOff>
      <xdr:row>200</xdr:row>
      <xdr:rowOff>38100</xdr:rowOff>
    </xdr:to>
    <xdr:graphicFrame macro="">
      <xdr:nvGraphicFramePr>
        <xdr:cNvPr id="88" name="SERAYET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0</xdr:col>
      <xdr:colOff>127000</xdr:colOff>
      <xdr:row>201</xdr:row>
      <xdr:rowOff>63500</xdr:rowOff>
    </xdr:from>
    <xdr:to>
      <xdr:col>2</xdr:col>
      <xdr:colOff>517525</xdr:colOff>
      <xdr:row>208</xdr:row>
      <xdr:rowOff>38100</xdr:rowOff>
    </xdr:to>
    <xdr:graphicFrame macro="">
      <xdr:nvGraphicFramePr>
        <xdr:cNvPr id="89" name="STIVER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0</xdr:col>
      <xdr:colOff>127000</xdr:colOff>
      <xdr:row>209</xdr:row>
      <xdr:rowOff>63500</xdr:rowOff>
    </xdr:from>
    <xdr:to>
      <xdr:col>2</xdr:col>
      <xdr:colOff>517525</xdr:colOff>
      <xdr:row>216</xdr:row>
      <xdr:rowOff>38100</xdr:rowOff>
    </xdr:to>
    <xdr:graphicFrame macro="">
      <xdr:nvGraphicFramePr>
        <xdr:cNvPr id="90" name="SUEUR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0</xdr:col>
      <xdr:colOff>127000</xdr:colOff>
      <xdr:row>217</xdr:row>
      <xdr:rowOff>63500</xdr:rowOff>
    </xdr:from>
    <xdr:to>
      <xdr:col>2</xdr:col>
      <xdr:colOff>517525</xdr:colOff>
      <xdr:row>224</xdr:row>
      <xdr:rowOff>38100</xdr:rowOff>
    </xdr:to>
    <xdr:graphicFrame macro="">
      <xdr:nvGraphicFramePr>
        <xdr:cNvPr id="91" name="VALLE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127000</xdr:colOff>
      <xdr:row>225</xdr:row>
      <xdr:rowOff>63500</xdr:rowOff>
    </xdr:from>
    <xdr:to>
      <xdr:col>2</xdr:col>
      <xdr:colOff>517525</xdr:colOff>
      <xdr:row>232</xdr:row>
      <xdr:rowOff>38100</xdr:rowOff>
    </xdr:to>
    <xdr:graphicFrame macro="">
      <xdr:nvGraphicFramePr>
        <xdr:cNvPr id="92" name="VIALARON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0</xdr:col>
      <xdr:colOff>127000</xdr:colOff>
      <xdr:row>233</xdr:row>
      <xdr:rowOff>63500</xdr:rowOff>
    </xdr:from>
    <xdr:to>
      <xdr:col>2</xdr:col>
      <xdr:colOff>517525</xdr:colOff>
      <xdr:row>240</xdr:row>
      <xdr:rowOff>38100</xdr:rowOff>
    </xdr:to>
    <xdr:graphicFrame macro="">
      <xdr:nvGraphicFramePr>
        <xdr:cNvPr id="93" name="VIENNOIS">
          <a:extLst>
            <a:ext uri="{FF2B5EF4-FFF2-40B4-BE49-F238E27FC236}">
              <a16:creationId xmlns:a16="http://schemas.microsoft.com/office/drawing/2014/main" xmlns="" id="{5CD19B40-53C4-4FB6-B84E-F4A8BED93D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in%20Alain/Dropbox/1..%20MATHS1/EVALUATION/5&#176;/1&#232;re%20classe/Eval%201&#232;re%205&#1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Eval obj"/>
      <sheetName val="OBJ"/>
      <sheetName val="E2"/>
      <sheetName val="E3"/>
      <sheetName val="E4"/>
      <sheetName val="E5"/>
      <sheetName val="E6"/>
      <sheetName val="E7"/>
      <sheetName val="E8"/>
      <sheetName val="E9"/>
      <sheetName val="E10"/>
      <sheetName val="E11"/>
      <sheetName val="E12"/>
      <sheetName val="E13"/>
      <sheetName val="E14"/>
      <sheetName val="E15"/>
      <sheetName val="E16"/>
      <sheetName val="E17"/>
      <sheetName val="E18"/>
      <sheetName val="E19"/>
      <sheetName val="E20"/>
      <sheetName val="E21"/>
      <sheetName val="E22"/>
      <sheetName val="E23"/>
      <sheetName val="E24"/>
      <sheetName val="E25"/>
      <sheetName val="E26"/>
      <sheetName val="E27"/>
      <sheetName val="E28"/>
      <sheetName val="E29"/>
      <sheetName val="E30"/>
      <sheetName val="E31"/>
      <sheetName val="n° Noms"/>
      <sheetName val="Liste"/>
      <sheetName val="%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>
        <row r="2">
          <cell r="DF2" t="str">
            <v>ADAROUCH</v>
          </cell>
          <cell r="DG2">
            <v>6.7</v>
          </cell>
          <cell r="DH2">
            <v>13.3</v>
          </cell>
          <cell r="DI2">
            <v>33.299999999999997</v>
          </cell>
          <cell r="DJ2">
            <v>46.7</v>
          </cell>
        </row>
        <row r="3">
          <cell r="DF3" t="str">
            <v>AIDONNI</v>
          </cell>
          <cell r="DG3">
            <v>13.3</v>
          </cell>
          <cell r="DH3">
            <v>30</v>
          </cell>
          <cell r="DI3">
            <v>36.700000000000003</v>
          </cell>
          <cell r="DJ3">
            <v>20</v>
          </cell>
        </row>
        <row r="4">
          <cell r="DF4" t="str">
            <v>AURIOL</v>
          </cell>
          <cell r="DG4">
            <v>36.700000000000003</v>
          </cell>
          <cell r="DH4">
            <v>53.3</v>
          </cell>
          <cell r="DI4">
            <v>6.7</v>
          </cell>
          <cell r="DJ4">
            <v>3.3</v>
          </cell>
        </row>
        <row r="5">
          <cell r="DF5" t="str">
            <v>COSKUNER</v>
          </cell>
          <cell r="DG5">
            <v>23.3</v>
          </cell>
          <cell r="DH5">
            <v>50</v>
          </cell>
          <cell r="DI5">
            <v>20</v>
          </cell>
          <cell r="DJ5">
            <v>6.7</v>
          </cell>
        </row>
        <row r="6">
          <cell r="DF6" t="str">
            <v>DELABY</v>
          </cell>
          <cell r="DG6">
            <v>13.3</v>
          </cell>
          <cell r="DH6">
            <v>23.3</v>
          </cell>
          <cell r="DI6">
            <v>40</v>
          </cell>
          <cell r="DJ6">
            <v>23.3</v>
          </cell>
        </row>
        <row r="8">
          <cell r="DF8" t="str">
            <v>FERNANDEZ</v>
          </cell>
          <cell r="DG8">
            <v>13.3</v>
          </cell>
          <cell r="DH8">
            <v>33.299999999999997</v>
          </cell>
          <cell r="DI8">
            <v>26.7</v>
          </cell>
          <cell r="DJ8">
            <v>26.7</v>
          </cell>
        </row>
        <row r="9">
          <cell r="DF9" t="str">
            <v>GOUBY</v>
          </cell>
          <cell r="DG9">
            <v>30</v>
          </cell>
          <cell r="DH9">
            <v>56.7</v>
          </cell>
          <cell r="DI9">
            <v>10</v>
          </cell>
          <cell r="DJ9">
            <v>3.3</v>
          </cell>
        </row>
        <row r="10">
          <cell r="DF10" t="str">
            <v>HANG</v>
          </cell>
          <cell r="DG10">
            <v>10</v>
          </cell>
          <cell r="DH10">
            <v>30</v>
          </cell>
          <cell r="DI10">
            <v>20</v>
          </cell>
          <cell r="DJ10">
            <v>40</v>
          </cell>
        </row>
        <row r="11">
          <cell r="DF11" t="str">
            <v>HORT</v>
          </cell>
          <cell r="DG11">
            <v>86.7</v>
          </cell>
          <cell r="DH11">
            <v>10</v>
          </cell>
          <cell r="DI11">
            <v>0</v>
          </cell>
          <cell r="DJ11">
            <v>3.3</v>
          </cell>
        </row>
        <row r="12">
          <cell r="DF12" t="str">
            <v>JAUBERT-GALLICE</v>
          </cell>
          <cell r="DG12">
            <v>13.3</v>
          </cell>
          <cell r="DH12">
            <v>46.7</v>
          </cell>
          <cell r="DI12">
            <v>23.3</v>
          </cell>
          <cell r="DJ12">
            <v>16.7</v>
          </cell>
        </row>
        <row r="13">
          <cell r="DF13" t="str">
            <v>JUSTIN</v>
          </cell>
          <cell r="DG13">
            <v>26.7</v>
          </cell>
          <cell r="DH13">
            <v>30</v>
          </cell>
          <cell r="DI13">
            <v>30</v>
          </cell>
          <cell r="DJ13">
            <v>13.3</v>
          </cell>
        </row>
        <row r="14">
          <cell r="DF14" t="str">
            <v>LALILI</v>
          </cell>
          <cell r="DG14">
            <v>3.7</v>
          </cell>
          <cell r="DH14">
            <v>18.5</v>
          </cell>
          <cell r="DI14">
            <v>25.9</v>
          </cell>
          <cell r="DJ14">
            <v>51.9</v>
          </cell>
        </row>
        <row r="15">
          <cell r="DF15" t="str">
            <v>MELARD</v>
          </cell>
          <cell r="DG15">
            <v>86.7</v>
          </cell>
          <cell r="DH15">
            <v>13.3</v>
          </cell>
          <cell r="DI15">
            <v>0</v>
          </cell>
          <cell r="DJ15">
            <v>0</v>
          </cell>
        </row>
        <row r="16">
          <cell r="DF16" t="str">
            <v>MERLIN</v>
          </cell>
          <cell r="DG16">
            <v>36.700000000000003</v>
          </cell>
          <cell r="DH16">
            <v>23.3</v>
          </cell>
          <cell r="DI16">
            <v>30</v>
          </cell>
          <cell r="DJ16">
            <v>10</v>
          </cell>
        </row>
        <row r="17">
          <cell r="DF17" t="str">
            <v>MOUROSQUE</v>
          </cell>
          <cell r="DG17">
            <v>56.7</v>
          </cell>
          <cell r="DH17">
            <v>30</v>
          </cell>
          <cell r="DI17">
            <v>10</v>
          </cell>
          <cell r="DJ17">
            <v>3.3</v>
          </cell>
        </row>
        <row r="18">
          <cell r="DF18" t="str">
            <v>MUZETTE</v>
          </cell>
          <cell r="DG18">
            <v>11.1</v>
          </cell>
          <cell r="DH18">
            <v>37</v>
          </cell>
          <cell r="DI18">
            <v>48.1</v>
          </cell>
          <cell r="DJ18">
            <v>3.7</v>
          </cell>
        </row>
        <row r="19">
          <cell r="DF19" t="str">
            <v>OLIVEIRA</v>
          </cell>
          <cell r="DG19">
            <v>86.7</v>
          </cell>
          <cell r="DH19">
            <v>10</v>
          </cell>
          <cell r="DI19">
            <v>3.3</v>
          </cell>
          <cell r="DJ19">
            <v>0</v>
          </cell>
        </row>
        <row r="20">
          <cell r="DF20" t="str">
            <v>PULCINARO</v>
          </cell>
          <cell r="DG20">
            <v>26.7</v>
          </cell>
          <cell r="DH20">
            <v>40</v>
          </cell>
          <cell r="DI20">
            <v>33.299999999999997</v>
          </cell>
          <cell r="DJ20">
            <v>0</v>
          </cell>
        </row>
        <row r="21">
          <cell r="DF21" t="str">
            <v>RAMDANI</v>
          </cell>
          <cell r="DG21">
            <v>0</v>
          </cell>
          <cell r="DH21">
            <v>6.7</v>
          </cell>
          <cell r="DI21">
            <v>33.299999999999997</v>
          </cell>
          <cell r="DJ21">
            <v>60</v>
          </cell>
        </row>
        <row r="22">
          <cell r="DF22" t="str">
            <v>ROCHE</v>
          </cell>
          <cell r="DG22">
            <v>23.3</v>
          </cell>
          <cell r="DH22">
            <v>36.700000000000003</v>
          </cell>
          <cell r="DI22">
            <v>10</v>
          </cell>
          <cell r="DJ22">
            <v>30</v>
          </cell>
        </row>
        <row r="23">
          <cell r="DF23" t="str">
            <v>RUIZ</v>
          </cell>
          <cell r="DG23">
            <v>70</v>
          </cell>
          <cell r="DH23">
            <v>20</v>
          </cell>
          <cell r="DI23">
            <v>0</v>
          </cell>
          <cell r="DJ23">
            <v>10</v>
          </cell>
        </row>
        <row r="24">
          <cell r="DF24" t="str">
            <v>SACRE</v>
          </cell>
          <cell r="DG24">
            <v>0</v>
          </cell>
          <cell r="DH24">
            <v>0</v>
          </cell>
          <cell r="DI24">
            <v>20</v>
          </cell>
          <cell r="DJ24">
            <v>80</v>
          </cell>
        </row>
        <row r="25">
          <cell r="DF25" t="str">
            <v>SAMPINO</v>
          </cell>
          <cell r="DG25">
            <v>6.7</v>
          </cell>
          <cell r="DH25">
            <v>33.299999999999997</v>
          </cell>
          <cell r="DI25">
            <v>23.3</v>
          </cell>
          <cell r="DJ25">
            <v>36.700000000000003</v>
          </cell>
        </row>
        <row r="26">
          <cell r="DF26" t="str">
            <v>SERAYET</v>
          </cell>
          <cell r="DG26">
            <v>66.7</v>
          </cell>
          <cell r="DH26">
            <v>26.7</v>
          </cell>
          <cell r="DI26">
            <v>3.3</v>
          </cell>
          <cell r="DJ26">
            <v>3.3</v>
          </cell>
        </row>
        <row r="27">
          <cell r="DF27" t="str">
            <v>STIVER</v>
          </cell>
          <cell r="DG27">
            <v>43.3</v>
          </cell>
          <cell r="DH27">
            <v>16.7</v>
          </cell>
          <cell r="DI27">
            <v>30</v>
          </cell>
          <cell r="DJ27">
            <v>10</v>
          </cell>
        </row>
        <row r="28">
          <cell r="DF28" t="str">
            <v>SUEUR</v>
          </cell>
          <cell r="DG28">
            <v>0</v>
          </cell>
          <cell r="DH28">
            <v>10</v>
          </cell>
          <cell r="DI28">
            <v>20</v>
          </cell>
          <cell r="DJ28">
            <v>70</v>
          </cell>
        </row>
        <row r="29">
          <cell r="DF29" t="str">
            <v>VALLE</v>
          </cell>
          <cell r="DG29">
            <v>50</v>
          </cell>
          <cell r="DH29">
            <v>30.8</v>
          </cell>
          <cell r="DI29">
            <v>15.4</v>
          </cell>
          <cell r="DJ29">
            <v>3.8</v>
          </cell>
        </row>
        <row r="30">
          <cell r="DF30" t="str">
            <v>VIALARON</v>
          </cell>
          <cell r="DG30">
            <v>6.7</v>
          </cell>
          <cell r="DH30">
            <v>13.3</v>
          </cell>
          <cell r="DI30">
            <v>40</v>
          </cell>
          <cell r="DJ30">
            <v>40</v>
          </cell>
        </row>
        <row r="31">
          <cell r="DF31" t="str">
            <v>VIENNOIS</v>
          </cell>
          <cell r="DG31">
            <v>25</v>
          </cell>
          <cell r="DH31">
            <v>32.1</v>
          </cell>
          <cell r="DI31">
            <v>25</v>
          </cell>
          <cell r="DJ31">
            <v>17.899999999999999</v>
          </cell>
        </row>
      </sheetData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0"/>
  <sheetViews>
    <sheetView workbookViewId="0">
      <selection activeCell="F3" sqref="F3"/>
    </sheetView>
  </sheetViews>
  <sheetFormatPr baseColWidth="10" defaultRowHeight="15" x14ac:dyDescent="0.25"/>
  <cols>
    <col min="1" max="1" width="15.42578125" bestFit="1" customWidth="1"/>
    <col min="2" max="5" width="15.140625" customWidth="1"/>
    <col min="6" max="6" width="15.140625" style="18" customWidth="1"/>
    <col min="10" max="10" width="14.85546875" customWidth="1"/>
    <col min="11" max="11" width="13.85546875" customWidth="1"/>
  </cols>
  <sheetData>
    <row r="1" spans="1:12" ht="30" x14ac:dyDescent="0.25">
      <c r="A1" s="1" t="s">
        <v>8</v>
      </c>
      <c r="B1" s="11" t="s">
        <v>4</v>
      </c>
      <c r="C1" s="12" t="s">
        <v>5</v>
      </c>
      <c r="D1" s="13" t="s">
        <v>6</v>
      </c>
      <c r="E1" s="14" t="s">
        <v>7</v>
      </c>
      <c r="F1" s="16" t="s">
        <v>11</v>
      </c>
      <c r="H1" s="15" t="s">
        <v>9</v>
      </c>
      <c r="I1" s="2" t="s">
        <v>0</v>
      </c>
      <c r="J1" s="3" t="s">
        <v>1</v>
      </c>
      <c r="K1" s="4" t="s">
        <v>2</v>
      </c>
      <c r="L1" s="5" t="s">
        <v>3</v>
      </c>
    </row>
    <row r="2" spans="1:12" x14ac:dyDescent="0.25">
      <c r="A2" s="6" t="str">
        <f>[1]Liste!DF2</f>
        <v>ADAROUCH</v>
      </c>
      <c r="B2" s="8">
        <f>[1]Liste!DG2</f>
        <v>6.7</v>
      </c>
      <c r="C2" s="7">
        <f>[1]Liste!DH2</f>
        <v>13.3</v>
      </c>
      <c r="D2" s="9">
        <f>[1]Liste!DI2</f>
        <v>33.299999999999997</v>
      </c>
      <c r="E2" s="10">
        <f>[1]Liste!DJ2</f>
        <v>46.7</v>
      </c>
      <c r="F2" s="17" t="str">
        <f>A2</f>
        <v>ADAROUCH</v>
      </c>
    </row>
    <row r="3" spans="1:12" x14ac:dyDescent="0.25">
      <c r="A3" s="6" t="str">
        <f>[1]Liste!DF3</f>
        <v>AIDONNI</v>
      </c>
      <c r="B3" s="8">
        <f>[1]Liste!DG3</f>
        <v>13.3</v>
      </c>
      <c r="C3" s="7">
        <f>[1]Liste!DH3</f>
        <v>30</v>
      </c>
      <c r="D3" s="9">
        <f>[1]Liste!DI3</f>
        <v>36.700000000000003</v>
      </c>
      <c r="E3" s="10">
        <f>[1]Liste!DJ3</f>
        <v>20</v>
      </c>
      <c r="F3" s="17" t="str">
        <f t="shared" ref="F3:F30" si="0">A3</f>
        <v>AIDONNI</v>
      </c>
    </row>
    <row r="4" spans="1:12" x14ac:dyDescent="0.25">
      <c r="A4" s="6" t="str">
        <f>[1]Liste!DF4</f>
        <v>AURIOL</v>
      </c>
      <c r="B4" s="8">
        <f>[1]Liste!DG4</f>
        <v>36.700000000000003</v>
      </c>
      <c r="C4" s="7">
        <f>[1]Liste!DH4</f>
        <v>53.3</v>
      </c>
      <c r="D4" s="9">
        <f>[1]Liste!DI4</f>
        <v>6.7</v>
      </c>
      <c r="E4" s="10">
        <f>[1]Liste!DJ4</f>
        <v>3.3</v>
      </c>
      <c r="F4" s="17" t="str">
        <f t="shared" si="0"/>
        <v>AURIOL</v>
      </c>
    </row>
    <row r="5" spans="1:12" x14ac:dyDescent="0.25">
      <c r="A5" s="6" t="str">
        <f>[1]Liste!DF5</f>
        <v>COSKUNER</v>
      </c>
      <c r="B5" s="8">
        <f>[1]Liste!DG5</f>
        <v>23.3</v>
      </c>
      <c r="C5" s="7">
        <f>[1]Liste!DH5</f>
        <v>50</v>
      </c>
      <c r="D5" s="9">
        <f>[1]Liste!DI5</f>
        <v>20</v>
      </c>
      <c r="E5" s="10">
        <f>[1]Liste!DJ5</f>
        <v>6.7</v>
      </c>
      <c r="F5" s="17" t="str">
        <f t="shared" si="0"/>
        <v>COSKUNER</v>
      </c>
    </row>
    <row r="6" spans="1:12" x14ac:dyDescent="0.25">
      <c r="A6" s="6" t="str">
        <f>[1]Liste!DF6</f>
        <v>DELABY</v>
      </c>
      <c r="B6" s="8">
        <f>[1]Liste!DG6</f>
        <v>13.3</v>
      </c>
      <c r="C6" s="7">
        <f>[1]Liste!DH6</f>
        <v>23.3</v>
      </c>
      <c r="D6" s="9">
        <f>[1]Liste!DI6</f>
        <v>40</v>
      </c>
      <c r="E6" s="10">
        <f>[1]Liste!DJ6</f>
        <v>23.3</v>
      </c>
      <c r="F6" s="17" t="str">
        <f t="shared" si="0"/>
        <v>DELABY</v>
      </c>
    </row>
    <row r="7" spans="1:12" x14ac:dyDescent="0.25">
      <c r="A7" s="6" t="str">
        <f>[1]Liste!DF8</f>
        <v>FERNANDEZ</v>
      </c>
      <c r="B7" s="8">
        <f>[1]Liste!DG8</f>
        <v>13.3</v>
      </c>
      <c r="C7" s="7">
        <f>[1]Liste!DH8</f>
        <v>33.299999999999997</v>
      </c>
      <c r="D7" s="9">
        <f>[1]Liste!DI8</f>
        <v>26.7</v>
      </c>
      <c r="E7" s="10">
        <f>[1]Liste!DJ8</f>
        <v>26.7</v>
      </c>
      <c r="F7" s="17" t="str">
        <f t="shared" si="0"/>
        <v>FERNANDEZ</v>
      </c>
    </row>
    <row r="8" spans="1:12" x14ac:dyDescent="0.25">
      <c r="A8" s="6" t="str">
        <f>[1]Liste!DF9</f>
        <v>GOUBY</v>
      </c>
      <c r="B8" s="8">
        <f>[1]Liste!DG9</f>
        <v>30</v>
      </c>
      <c r="C8" s="7">
        <f>[1]Liste!DH9</f>
        <v>56.7</v>
      </c>
      <c r="D8" s="9">
        <f>[1]Liste!DI9</f>
        <v>10</v>
      </c>
      <c r="E8" s="10">
        <f>[1]Liste!DJ9</f>
        <v>3.3</v>
      </c>
      <c r="F8" s="17" t="str">
        <f t="shared" si="0"/>
        <v>GOUBY</v>
      </c>
    </row>
    <row r="9" spans="1:12" x14ac:dyDescent="0.25">
      <c r="A9" s="6" t="str">
        <f>[1]Liste!DF10</f>
        <v>HANG</v>
      </c>
      <c r="B9" s="8">
        <f>[1]Liste!DG10</f>
        <v>10</v>
      </c>
      <c r="C9" s="7">
        <f>[1]Liste!DH10</f>
        <v>30</v>
      </c>
      <c r="D9" s="9">
        <f>[1]Liste!DI10</f>
        <v>20</v>
      </c>
      <c r="E9" s="10">
        <f>[1]Liste!DJ10</f>
        <v>40</v>
      </c>
      <c r="F9" s="17" t="str">
        <f t="shared" si="0"/>
        <v>HANG</v>
      </c>
    </row>
    <row r="10" spans="1:12" x14ac:dyDescent="0.25">
      <c r="A10" s="6" t="str">
        <f>[1]Liste!DF11</f>
        <v>HORT</v>
      </c>
      <c r="B10" s="8">
        <f>[1]Liste!DG11</f>
        <v>86.7</v>
      </c>
      <c r="C10" s="7">
        <f>[1]Liste!DH11</f>
        <v>10</v>
      </c>
      <c r="D10" s="9">
        <f>[1]Liste!DI11</f>
        <v>0</v>
      </c>
      <c r="E10" s="10">
        <f>[1]Liste!DJ11</f>
        <v>3.3</v>
      </c>
      <c r="F10" s="17" t="str">
        <f t="shared" si="0"/>
        <v>HORT</v>
      </c>
    </row>
    <row r="11" spans="1:12" x14ac:dyDescent="0.25">
      <c r="A11" s="6" t="str">
        <f>[1]Liste!DF12</f>
        <v>JAUBERT-GALLICE</v>
      </c>
      <c r="B11" s="8">
        <f>[1]Liste!DG12</f>
        <v>13.3</v>
      </c>
      <c r="C11" s="7">
        <f>[1]Liste!DH12</f>
        <v>46.7</v>
      </c>
      <c r="D11" s="9">
        <f>[1]Liste!DI12</f>
        <v>23.3</v>
      </c>
      <c r="E11" s="10">
        <f>[1]Liste!DJ12</f>
        <v>16.7</v>
      </c>
      <c r="F11" s="17" t="str">
        <f t="shared" si="0"/>
        <v>JAUBERT-GALLICE</v>
      </c>
    </row>
    <row r="12" spans="1:12" x14ac:dyDescent="0.25">
      <c r="A12" s="6" t="str">
        <f>[1]Liste!DF13</f>
        <v>JUSTIN</v>
      </c>
      <c r="B12" s="8">
        <f>[1]Liste!DG13</f>
        <v>26.7</v>
      </c>
      <c r="C12" s="7">
        <f>[1]Liste!DH13</f>
        <v>30</v>
      </c>
      <c r="D12" s="9">
        <f>[1]Liste!DI13</f>
        <v>30</v>
      </c>
      <c r="E12" s="10">
        <f>[1]Liste!DJ13</f>
        <v>13.3</v>
      </c>
      <c r="F12" s="17" t="str">
        <f t="shared" si="0"/>
        <v>JUSTIN</v>
      </c>
    </row>
    <row r="13" spans="1:12" x14ac:dyDescent="0.25">
      <c r="A13" s="6" t="str">
        <f>[1]Liste!DF14</f>
        <v>LALILI</v>
      </c>
      <c r="B13" s="8">
        <f>[1]Liste!DG14</f>
        <v>3.7</v>
      </c>
      <c r="C13" s="7">
        <f>[1]Liste!DH14</f>
        <v>18.5</v>
      </c>
      <c r="D13" s="9">
        <f>[1]Liste!DI14</f>
        <v>25.9</v>
      </c>
      <c r="E13" s="10">
        <f>[1]Liste!DJ14</f>
        <v>51.9</v>
      </c>
      <c r="F13" s="17" t="str">
        <f t="shared" si="0"/>
        <v>LALILI</v>
      </c>
    </row>
    <row r="14" spans="1:12" x14ac:dyDescent="0.25">
      <c r="A14" s="6" t="str">
        <f>[1]Liste!DF15</f>
        <v>MELARD</v>
      </c>
      <c r="B14" s="8">
        <f>[1]Liste!DG15</f>
        <v>86.7</v>
      </c>
      <c r="C14" s="7">
        <f>[1]Liste!DH15</f>
        <v>13.3</v>
      </c>
      <c r="D14" s="9">
        <f>[1]Liste!DI15</f>
        <v>0</v>
      </c>
      <c r="E14" s="10">
        <f>[1]Liste!DJ15</f>
        <v>0</v>
      </c>
      <c r="F14" s="17" t="str">
        <f t="shared" si="0"/>
        <v>MELARD</v>
      </c>
    </row>
    <row r="15" spans="1:12" x14ac:dyDescent="0.25">
      <c r="A15" s="6" t="str">
        <f>[1]Liste!DF16</f>
        <v>MERLIN</v>
      </c>
      <c r="B15" s="8">
        <f>[1]Liste!DG16</f>
        <v>36.700000000000003</v>
      </c>
      <c r="C15" s="7">
        <f>[1]Liste!DH16</f>
        <v>23.3</v>
      </c>
      <c r="D15" s="9">
        <f>[1]Liste!DI16</f>
        <v>30</v>
      </c>
      <c r="E15" s="10">
        <f>[1]Liste!DJ16</f>
        <v>10</v>
      </c>
      <c r="F15" s="17" t="str">
        <f t="shared" si="0"/>
        <v>MERLIN</v>
      </c>
    </row>
    <row r="16" spans="1:12" x14ac:dyDescent="0.25">
      <c r="A16" s="6" t="str">
        <f>[1]Liste!DF17</f>
        <v>MOUROSQUE</v>
      </c>
      <c r="B16" s="8">
        <f>[1]Liste!DG17</f>
        <v>56.7</v>
      </c>
      <c r="C16" s="7">
        <f>[1]Liste!DH17</f>
        <v>30</v>
      </c>
      <c r="D16" s="9">
        <f>[1]Liste!DI17</f>
        <v>10</v>
      </c>
      <c r="E16" s="10">
        <f>[1]Liste!DJ17</f>
        <v>3.3</v>
      </c>
      <c r="F16" s="17" t="str">
        <f t="shared" si="0"/>
        <v>MOUROSQUE</v>
      </c>
    </row>
    <row r="17" spans="1:6" x14ac:dyDescent="0.25">
      <c r="A17" s="6" t="str">
        <f>[1]Liste!DF18</f>
        <v>MUZETTE</v>
      </c>
      <c r="B17" s="8">
        <f>[1]Liste!DG18</f>
        <v>11.1</v>
      </c>
      <c r="C17" s="7">
        <f>[1]Liste!DH18</f>
        <v>37</v>
      </c>
      <c r="D17" s="9">
        <f>[1]Liste!DI18</f>
        <v>48.1</v>
      </c>
      <c r="E17" s="10">
        <f>[1]Liste!DJ18</f>
        <v>3.7</v>
      </c>
      <c r="F17" s="17" t="str">
        <f t="shared" si="0"/>
        <v>MUZETTE</v>
      </c>
    </row>
    <row r="18" spans="1:6" x14ac:dyDescent="0.25">
      <c r="A18" s="6" t="str">
        <f>[1]Liste!DF19</f>
        <v>OLIVEIRA</v>
      </c>
      <c r="B18" s="8">
        <f>[1]Liste!DG19</f>
        <v>86.7</v>
      </c>
      <c r="C18" s="7">
        <f>[1]Liste!DH19</f>
        <v>10</v>
      </c>
      <c r="D18" s="9">
        <f>[1]Liste!DI19</f>
        <v>3.3</v>
      </c>
      <c r="E18" s="10">
        <f>[1]Liste!DJ19</f>
        <v>0</v>
      </c>
      <c r="F18" s="17" t="str">
        <f t="shared" si="0"/>
        <v>OLIVEIRA</v>
      </c>
    </row>
    <row r="19" spans="1:6" x14ac:dyDescent="0.25">
      <c r="A19" s="6" t="str">
        <f>[1]Liste!DF20</f>
        <v>PULCINARO</v>
      </c>
      <c r="B19" s="8">
        <f>[1]Liste!DG20</f>
        <v>26.7</v>
      </c>
      <c r="C19" s="7">
        <f>[1]Liste!DH20</f>
        <v>40</v>
      </c>
      <c r="D19" s="9">
        <f>[1]Liste!DI20</f>
        <v>33.299999999999997</v>
      </c>
      <c r="E19" s="10">
        <f>[1]Liste!DJ20</f>
        <v>0</v>
      </c>
      <c r="F19" s="17" t="str">
        <f t="shared" si="0"/>
        <v>PULCINARO</v>
      </c>
    </row>
    <row r="20" spans="1:6" x14ac:dyDescent="0.25">
      <c r="A20" s="6" t="str">
        <f>[1]Liste!DF21</f>
        <v>RAMDANI</v>
      </c>
      <c r="B20" s="8">
        <f>[1]Liste!DG21</f>
        <v>0</v>
      </c>
      <c r="C20" s="7">
        <f>[1]Liste!DH21</f>
        <v>6.7</v>
      </c>
      <c r="D20" s="9">
        <f>[1]Liste!DI21</f>
        <v>33.299999999999997</v>
      </c>
      <c r="E20" s="10">
        <f>[1]Liste!DJ21</f>
        <v>60</v>
      </c>
      <c r="F20" s="17" t="str">
        <f t="shared" si="0"/>
        <v>RAMDANI</v>
      </c>
    </row>
    <row r="21" spans="1:6" x14ac:dyDescent="0.25">
      <c r="A21" s="6" t="str">
        <f>[1]Liste!DF22</f>
        <v>ROCHE</v>
      </c>
      <c r="B21" s="8">
        <f>[1]Liste!DG22</f>
        <v>23.3</v>
      </c>
      <c r="C21" s="7">
        <f>[1]Liste!DH22</f>
        <v>36.700000000000003</v>
      </c>
      <c r="D21" s="9">
        <f>[1]Liste!DI22</f>
        <v>10</v>
      </c>
      <c r="E21" s="10">
        <f>[1]Liste!DJ22</f>
        <v>30</v>
      </c>
      <c r="F21" s="17" t="str">
        <f t="shared" si="0"/>
        <v>ROCHE</v>
      </c>
    </row>
    <row r="22" spans="1:6" x14ac:dyDescent="0.25">
      <c r="A22" s="6" t="str">
        <f>[1]Liste!DF23</f>
        <v>RUIZ</v>
      </c>
      <c r="B22" s="8">
        <f>[1]Liste!DG23</f>
        <v>70</v>
      </c>
      <c r="C22" s="7">
        <f>[1]Liste!DH23</f>
        <v>20</v>
      </c>
      <c r="D22" s="9">
        <f>[1]Liste!DI23</f>
        <v>0</v>
      </c>
      <c r="E22" s="10">
        <f>[1]Liste!DJ23</f>
        <v>10</v>
      </c>
      <c r="F22" s="17" t="str">
        <f t="shared" si="0"/>
        <v>RUIZ</v>
      </c>
    </row>
    <row r="23" spans="1:6" x14ac:dyDescent="0.25">
      <c r="A23" s="6" t="str">
        <f>[1]Liste!DF24</f>
        <v>SACRE</v>
      </c>
      <c r="B23" s="8">
        <f>[1]Liste!DG24</f>
        <v>0</v>
      </c>
      <c r="C23" s="7">
        <f>[1]Liste!DH24</f>
        <v>0</v>
      </c>
      <c r="D23" s="9">
        <f>[1]Liste!DI24</f>
        <v>20</v>
      </c>
      <c r="E23" s="10">
        <f>[1]Liste!DJ24</f>
        <v>80</v>
      </c>
      <c r="F23" s="17" t="str">
        <f t="shared" si="0"/>
        <v>SACRE</v>
      </c>
    </row>
    <row r="24" spans="1:6" x14ac:dyDescent="0.25">
      <c r="A24" s="6" t="str">
        <f>[1]Liste!DF25</f>
        <v>SAMPINO</v>
      </c>
      <c r="B24" s="8">
        <f>[1]Liste!DG25</f>
        <v>6.7</v>
      </c>
      <c r="C24" s="7">
        <f>[1]Liste!DH25</f>
        <v>33.299999999999997</v>
      </c>
      <c r="D24" s="9">
        <f>[1]Liste!DI25</f>
        <v>23.3</v>
      </c>
      <c r="E24" s="10">
        <f>[1]Liste!DJ25</f>
        <v>36.700000000000003</v>
      </c>
      <c r="F24" s="17" t="str">
        <f t="shared" si="0"/>
        <v>SAMPINO</v>
      </c>
    </row>
    <row r="25" spans="1:6" x14ac:dyDescent="0.25">
      <c r="A25" s="6" t="str">
        <f>[1]Liste!DF26</f>
        <v>SERAYET</v>
      </c>
      <c r="B25" s="8">
        <f>[1]Liste!DG26</f>
        <v>66.7</v>
      </c>
      <c r="C25" s="7">
        <f>[1]Liste!DH26</f>
        <v>26.7</v>
      </c>
      <c r="D25" s="9">
        <f>[1]Liste!DI26</f>
        <v>3.3</v>
      </c>
      <c r="E25" s="10">
        <f>[1]Liste!DJ26</f>
        <v>3.3</v>
      </c>
      <c r="F25" s="17" t="str">
        <f t="shared" si="0"/>
        <v>SERAYET</v>
      </c>
    </row>
    <row r="26" spans="1:6" x14ac:dyDescent="0.25">
      <c r="A26" s="6" t="str">
        <f>[1]Liste!DF27</f>
        <v>STIVER</v>
      </c>
      <c r="B26" s="8">
        <f>[1]Liste!DG27</f>
        <v>43.3</v>
      </c>
      <c r="C26" s="7">
        <f>[1]Liste!DH27</f>
        <v>16.7</v>
      </c>
      <c r="D26" s="9">
        <f>[1]Liste!DI27</f>
        <v>30</v>
      </c>
      <c r="E26" s="10">
        <f>[1]Liste!DJ27</f>
        <v>10</v>
      </c>
      <c r="F26" s="17" t="str">
        <f t="shared" si="0"/>
        <v>STIVER</v>
      </c>
    </row>
    <row r="27" spans="1:6" x14ac:dyDescent="0.25">
      <c r="A27" s="6" t="str">
        <f>[1]Liste!DF28</f>
        <v>SUEUR</v>
      </c>
      <c r="B27" s="8">
        <f>[1]Liste!DG28</f>
        <v>0</v>
      </c>
      <c r="C27" s="7">
        <f>[1]Liste!DH28</f>
        <v>10</v>
      </c>
      <c r="D27" s="9">
        <f>[1]Liste!DI28</f>
        <v>20</v>
      </c>
      <c r="E27" s="10">
        <f>[1]Liste!DJ28</f>
        <v>70</v>
      </c>
      <c r="F27" s="17" t="str">
        <f t="shared" si="0"/>
        <v>SUEUR</v>
      </c>
    </row>
    <row r="28" spans="1:6" x14ac:dyDescent="0.25">
      <c r="A28" s="6" t="str">
        <f>[1]Liste!DF29</f>
        <v>VALLE</v>
      </c>
      <c r="B28" s="8">
        <f>[1]Liste!DG29</f>
        <v>50</v>
      </c>
      <c r="C28" s="7">
        <f>[1]Liste!DH29</f>
        <v>30.8</v>
      </c>
      <c r="D28" s="9">
        <f>[1]Liste!DI29</f>
        <v>15.4</v>
      </c>
      <c r="E28" s="10">
        <f>[1]Liste!DJ29</f>
        <v>3.8</v>
      </c>
      <c r="F28" s="17" t="str">
        <f t="shared" si="0"/>
        <v>VALLE</v>
      </c>
    </row>
    <row r="29" spans="1:6" x14ac:dyDescent="0.25">
      <c r="A29" s="6" t="str">
        <f>[1]Liste!DF30</f>
        <v>VIALARON</v>
      </c>
      <c r="B29" s="8">
        <f>[1]Liste!DG30</f>
        <v>6.7</v>
      </c>
      <c r="C29" s="7">
        <f>[1]Liste!DH30</f>
        <v>13.3</v>
      </c>
      <c r="D29" s="9">
        <f>[1]Liste!DI30</f>
        <v>40</v>
      </c>
      <c r="E29" s="10">
        <f>[1]Liste!DJ30</f>
        <v>40</v>
      </c>
      <c r="F29" s="17" t="str">
        <f t="shared" si="0"/>
        <v>VIALARON</v>
      </c>
    </row>
    <row r="30" spans="1:6" x14ac:dyDescent="0.25">
      <c r="A30" s="6" t="str">
        <f>[1]Liste!DF31</f>
        <v>VIENNOIS</v>
      </c>
      <c r="B30" s="8">
        <f>[1]Liste!DG31</f>
        <v>25</v>
      </c>
      <c r="C30" s="7">
        <f>[1]Liste!DH31</f>
        <v>32.1</v>
      </c>
      <c r="D30" s="9">
        <f>[1]Liste!DI31</f>
        <v>25</v>
      </c>
      <c r="E30" s="10">
        <f>[1]Liste!DJ31</f>
        <v>17.899999999999999</v>
      </c>
      <c r="F30" s="17" t="str">
        <f t="shared" si="0"/>
        <v>VIENNOIS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"/>
  <sheetViews>
    <sheetView tabSelected="1" zoomScale="93" zoomScaleNormal="93" workbookViewId="0">
      <selection activeCell="AY130" sqref="AY130"/>
    </sheetView>
  </sheetViews>
  <sheetFormatPr baseColWidth="10" defaultRowHeight="15" x14ac:dyDescent="0.25"/>
  <sheetData>
    <row r="1" spans="1:5" x14ac:dyDescent="0.25">
      <c r="A1" t="s">
        <v>10</v>
      </c>
      <c r="B1">
        <v>1</v>
      </c>
      <c r="C1">
        <v>2</v>
      </c>
      <c r="D1">
        <v>3</v>
      </c>
      <c r="E1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Alain</dc:creator>
  <cp:lastModifiedBy>CA</cp:lastModifiedBy>
  <dcterms:created xsi:type="dcterms:W3CDTF">2018-03-03T14:06:26Z</dcterms:created>
  <dcterms:modified xsi:type="dcterms:W3CDTF">2018-03-03T19:56:32Z</dcterms:modified>
</cp:coreProperties>
</file>