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85" yWindow="2820" windowWidth="20115" windowHeight="8010"/>
  </bookViews>
  <sheets>
    <sheet name="Sheet1" sheetId="1" r:id="rId1"/>
    <sheet name="Sheet2" sheetId="2" r:id="rId2"/>
    <sheet name="Sheet3" sheetId="3" r:id="rId3"/>
  </sheets>
  <calcPr calcId="145621"/>
  <pivotCaches>
    <pivotCache cacheId="19" r:id="rId4"/>
  </pivotCaches>
</workbook>
</file>

<file path=xl/calcChain.xml><?xml version="1.0" encoding="utf-8"?>
<calcChain xmlns="http://schemas.openxmlformats.org/spreadsheetml/2006/main">
  <c r="B4" i="1" l="1"/>
  <c r="B3" i="1"/>
</calcChain>
</file>

<file path=xl/comments1.xml><?xml version="1.0" encoding="utf-8"?>
<comments xmlns="http://schemas.openxmlformats.org/spreadsheetml/2006/main">
  <authors>
    <author>Tina</author>
  </authors>
  <commentList>
    <comment ref="C3" authorId="0">
      <text>
        <r>
          <rPr>
            <b/>
            <sz val="9"/>
            <color indexed="81"/>
            <rFont val="Tahoma"/>
            <family val="2"/>
          </rPr>
          <t>Tina:</t>
        </r>
        <r>
          <rPr>
            <sz val="9"/>
            <color indexed="81"/>
            <rFont val="Tahoma"/>
            <family val="2"/>
          </rPr>
          <t xml:space="preserve">
il y a qu'une seule ref entre juillet decembre en dessous de ref numero 10</t>
        </r>
      </text>
    </comment>
  </commentList>
</comments>
</file>

<file path=xl/sharedStrings.xml><?xml version="1.0" encoding="utf-8"?>
<sst xmlns="http://schemas.openxmlformats.org/spreadsheetml/2006/main" count="40" uniqueCount="27">
  <si>
    <t>Janvier a juin</t>
  </si>
  <si>
    <t xml:space="preserve">juillet a decembre </t>
  </si>
  <si>
    <t>&lt;10</t>
  </si>
  <si>
    <t>11 et 20</t>
  </si>
  <si>
    <t>&lt;21</t>
  </si>
  <si>
    <t xml:space="preserve">rouge </t>
  </si>
  <si>
    <t xml:space="preserve">vert </t>
  </si>
  <si>
    <t xml:space="preserve">bleu </t>
  </si>
  <si>
    <t>Ref</t>
  </si>
  <si>
    <t>Categorie</t>
  </si>
  <si>
    <t xml:space="preserve">Ref </t>
  </si>
  <si>
    <t>vert</t>
  </si>
  <si>
    <t>date</t>
  </si>
  <si>
    <t>categorie</t>
  </si>
  <si>
    <t xml:space="preserve">total </t>
  </si>
  <si>
    <t>Étiquettes de lignes</t>
  </si>
  <si>
    <t>Total général</t>
  </si>
  <si>
    <t>Trimestre1</t>
  </si>
  <si>
    <t>Trimestre2</t>
  </si>
  <si>
    <t>Trimestre3</t>
  </si>
  <si>
    <t>Trimestre4</t>
  </si>
  <si>
    <t>1-10</t>
  </si>
  <si>
    <t>11-20</t>
  </si>
  <si>
    <t>21-30</t>
  </si>
  <si>
    <t>Inconnue</t>
  </si>
  <si>
    <t>Nombre de categorie</t>
  </si>
  <si>
    <t>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</si>
</sst>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/>
    <xf numFmtId="16" fontId="0" fillId="0" borderId="0" xfId="0" applyNumberFormat="1" applyBorder="1"/>
    <xf numFmtId="0" fontId="2" fillId="0" borderId="0" xfId="0" applyFont="1"/>
    <xf numFmtId="0" fontId="2" fillId="0" borderId="0" xfId="0" applyFont="1" applyFill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/>
    <xf numFmtId="0" fontId="1" fillId="0" borderId="0" xfId="0" applyFont="1"/>
    <xf numFmtId="14" fontId="0" fillId="0" borderId="0" xfId="0" applyNumberFormat="1" applyAlignmen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2">
    <dxf>
      <numFmt numFmtId="19" formatCode="dd/mm/yyyy"/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058.962457754627" createdVersion="4" refreshedVersion="4" minRefreshableVersion="3" recordCount="13">
  <cacheSource type="worksheet">
    <worksheetSource name="Tableau1"/>
  </cacheSource>
  <cacheFields count="3">
    <cacheField name="Ref " numFmtId="0">
      <sharedItems containsSemiMixedTypes="0" containsString="0" containsNumber="1" containsInteger="1" minValue="0" maxValue="26" count="11">
        <n v="2"/>
        <n v="4"/>
        <n v="6"/>
        <n v="8"/>
        <n v="10"/>
        <n v="12"/>
        <n v="0"/>
        <n v="16"/>
        <n v="20"/>
        <n v="24"/>
        <n v="26"/>
      </sharedItems>
      <fieldGroup base="0">
        <rangePr autoStart="0" startNum="1" endNum="26" groupInterval="10"/>
        <groupItems count="5">
          <s v="&lt;1"/>
          <s v="1-10"/>
          <s v="11-20"/>
          <s v="21-30"/>
          <s v="&gt;31"/>
        </groupItems>
      </fieldGroup>
    </cacheField>
    <cacheField name="categorie" numFmtId="0">
      <sharedItems/>
    </cacheField>
    <cacheField name="date" numFmtId="14">
      <sharedItems containsSemiMixedTypes="0" containsNonDate="0" containsDate="1" containsString="0" minDate="2017-02-06T00:00:00" maxDate="2017-12-06T00:00:00" count="12">
        <d v="2017-04-01T00:00:00"/>
        <d v="2017-05-01T00:00:00"/>
        <d v="2017-12-05T00:00:00"/>
        <d v="2017-02-06T00:00:00"/>
        <d v="2017-08-24T00:00:00"/>
        <d v="2017-05-17T00:00:00"/>
        <d v="2017-10-23T00:00:00"/>
        <d v="2017-09-21T00:00:00"/>
        <d v="2017-11-01T00:00:00"/>
        <d v="2017-03-04T00:00:00"/>
        <d v="2017-07-09T00:00:00"/>
        <d v="2017-10-10T00:00:00"/>
      </sharedItems>
      <fieldGroup base="2">
        <rangePr groupBy="quarters" startDate="2017-02-06T00:00:00" endDate="2017-12-06T00:00:00"/>
        <groupItems count="6">
          <s v="&lt;06/02/2017"/>
          <s v="Trimestre1"/>
          <s v="Trimestre2"/>
          <s v="Trimestre3"/>
          <s v="Trimestre4"/>
          <s v="&gt;06/12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s v="rouge "/>
    <x v="0"/>
  </r>
  <r>
    <x v="1"/>
    <s v="rouge "/>
    <x v="1"/>
  </r>
  <r>
    <x v="2"/>
    <s v="bleu "/>
    <x v="2"/>
  </r>
  <r>
    <x v="3"/>
    <s v="vert"/>
    <x v="3"/>
  </r>
  <r>
    <x v="4"/>
    <s v="rouge "/>
    <x v="4"/>
  </r>
  <r>
    <x v="5"/>
    <s v="bleu "/>
    <x v="5"/>
  </r>
  <r>
    <x v="6"/>
    <s v="bleu "/>
    <x v="6"/>
  </r>
  <r>
    <x v="7"/>
    <s v="rouge "/>
    <x v="7"/>
  </r>
  <r>
    <x v="6"/>
    <s v="vert "/>
    <x v="8"/>
  </r>
  <r>
    <x v="8"/>
    <s v="vert "/>
    <x v="9"/>
  </r>
  <r>
    <x v="6"/>
    <s v="bleu "/>
    <x v="9"/>
  </r>
  <r>
    <x v="9"/>
    <s v="rouge "/>
    <x v="10"/>
  </r>
  <r>
    <x v="10"/>
    <s v="bleu "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olHeaderCaption="Période">
  <location ref="M1:R7" firstHeaderRow="1" firstDataRow="2" firstDataCol="1"/>
  <pivotFields count="3">
    <pivotField axis="axisRow" showAll="0">
      <items count="6">
        <item n="Inconnue" x="0"/>
        <item x="1"/>
        <item x="2"/>
        <item x="3"/>
        <item x="4"/>
        <item t="default"/>
      </items>
    </pivotField>
    <pivotField dataField="1" showAll="0"/>
    <pivotField axis="axisCol" numFmtId="14"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2"/>
  </colFields>
  <colItems count="5">
    <i>
      <x v="1"/>
    </i>
    <i>
      <x v="2"/>
    </i>
    <i>
      <x v="3"/>
    </i>
    <i>
      <x v="4"/>
    </i>
    <i t="grand">
      <x/>
    </i>
  </colItems>
  <dataFields count="1">
    <dataField name="Nombre de categori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H1:J14" totalsRowShown="0">
  <autoFilter ref="H1:J14"/>
  <tableColumns count="3">
    <tableColumn id="1" name="Ref "/>
    <tableColumn id="2" name="categorie" dataDxfId="1"/>
    <tableColumn id="3" name="dat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4"/>
  <sheetViews>
    <sheetView tabSelected="1" workbookViewId="0">
      <selection activeCell="O12" sqref="O12"/>
    </sheetView>
  </sheetViews>
  <sheetFormatPr baseColWidth="10" defaultColWidth="9.140625" defaultRowHeight="15" x14ac:dyDescent="0.25"/>
  <cols>
    <col min="2" max="2" width="13.140625" bestFit="1" customWidth="1"/>
    <col min="3" max="3" width="17.85546875" bestFit="1" customWidth="1"/>
    <col min="8" max="8" width="9.28515625" bestFit="1" customWidth="1"/>
    <col min="9" max="9" width="11.42578125" style="6" customWidth="1"/>
    <col min="10" max="10" width="10.7109375" style="6" bestFit="1" customWidth="1"/>
    <col min="13" max="13" width="21" bestFit="1" customWidth="1"/>
    <col min="14" max="14" width="10.5703125" bestFit="1" customWidth="1"/>
    <col min="15" max="17" width="10.5703125" customWidth="1"/>
    <col min="18" max="18" width="12.5703125" bestFit="1" customWidth="1"/>
    <col min="19" max="25" width="10.7109375" bestFit="1" customWidth="1"/>
    <col min="26" max="26" width="12.5703125" bestFit="1" customWidth="1"/>
  </cols>
  <sheetData>
    <row r="1" spans="1:18" ht="15.75" thickBot="1" x14ac:dyDescent="0.3">
      <c r="B1" s="7" t="s">
        <v>0</v>
      </c>
      <c r="C1" s="7" t="s">
        <v>1</v>
      </c>
      <c r="D1" t="s">
        <v>14</v>
      </c>
      <c r="H1" s="3" t="s">
        <v>10</v>
      </c>
      <c r="I1" s="5" t="s">
        <v>13</v>
      </c>
      <c r="J1" s="5" t="s">
        <v>12</v>
      </c>
      <c r="M1" s="10" t="s">
        <v>25</v>
      </c>
      <c r="N1" s="10" t="s">
        <v>26</v>
      </c>
    </row>
    <row r="2" spans="1:18" x14ac:dyDescent="0.25">
      <c r="A2" s="3" t="s">
        <v>8</v>
      </c>
      <c r="H2">
        <v>2</v>
      </c>
      <c r="I2" s="6" t="s">
        <v>5</v>
      </c>
      <c r="J2" s="9">
        <v>42826</v>
      </c>
      <c r="M2" s="10" t="s">
        <v>15</v>
      </c>
      <c r="N2" s="12" t="s">
        <v>17</v>
      </c>
      <c r="O2" s="12" t="s">
        <v>18</v>
      </c>
      <c r="P2" s="12" t="s">
        <v>19</v>
      </c>
      <c r="Q2" s="12" t="s">
        <v>20</v>
      </c>
      <c r="R2" s="12" t="s">
        <v>16</v>
      </c>
    </row>
    <row r="3" spans="1:18" x14ac:dyDescent="0.25">
      <c r="A3" s="1" t="s">
        <v>2</v>
      </c>
      <c r="B3" s="14">
        <f>COUNTIFS($H$2:$H$14,A3,$J$2:$J$14,"&gt;="&amp;DATE(2017,1,1),$J$2:$J$14,"&lt;="&amp;DATE(2017,6,30))</f>
        <v>4</v>
      </c>
      <c r="C3" s="8">
        <v>1</v>
      </c>
      <c r="D3" s="8">
        <v>4</v>
      </c>
      <c r="H3">
        <v>4</v>
      </c>
      <c r="I3" s="6" t="s">
        <v>5</v>
      </c>
      <c r="J3" s="9">
        <v>42856</v>
      </c>
      <c r="M3" s="11" t="s">
        <v>24</v>
      </c>
      <c r="N3" s="13">
        <v>1</v>
      </c>
      <c r="O3" s="13"/>
      <c r="P3" s="13"/>
      <c r="Q3" s="13">
        <v>2</v>
      </c>
      <c r="R3" s="13">
        <v>3</v>
      </c>
    </row>
    <row r="4" spans="1:18" x14ac:dyDescent="0.25">
      <c r="A4" s="2" t="s">
        <v>3</v>
      </c>
      <c r="B4" s="14">
        <f>COUNTIFS($H$2:$H$14,"&gt;=11",$H$2:$H$14,"&lt;=20",$J$2:$J$14,"&gt;="&amp;DATE(2017,1,1),$J$2:$J$14,"&lt;="&amp;DATE(2017,6,30))</f>
        <v>2</v>
      </c>
      <c r="H4">
        <v>6</v>
      </c>
      <c r="I4" s="6" t="s">
        <v>7</v>
      </c>
      <c r="J4" s="9">
        <v>43074</v>
      </c>
      <c r="M4" s="11" t="s">
        <v>21</v>
      </c>
      <c r="N4" s="13">
        <v>1</v>
      </c>
      <c r="O4" s="13">
        <v>2</v>
      </c>
      <c r="P4" s="13">
        <v>1</v>
      </c>
      <c r="Q4" s="13">
        <v>1</v>
      </c>
      <c r="R4" s="13">
        <v>5</v>
      </c>
    </row>
    <row r="5" spans="1:18" x14ac:dyDescent="0.25">
      <c r="A5" s="1" t="s">
        <v>4</v>
      </c>
      <c r="H5">
        <v>8</v>
      </c>
      <c r="I5" s="6" t="s">
        <v>11</v>
      </c>
      <c r="J5" s="9">
        <v>42772</v>
      </c>
      <c r="M5" s="11" t="s">
        <v>22</v>
      </c>
      <c r="N5" s="13">
        <v>1</v>
      </c>
      <c r="O5" s="13">
        <v>1</v>
      </c>
      <c r="P5" s="13">
        <v>1</v>
      </c>
      <c r="Q5" s="13"/>
      <c r="R5" s="13">
        <v>3</v>
      </c>
    </row>
    <row r="6" spans="1:18" x14ac:dyDescent="0.25">
      <c r="A6" s="1"/>
      <c r="H6">
        <v>10</v>
      </c>
      <c r="I6" s="6" t="s">
        <v>5</v>
      </c>
      <c r="J6" s="9">
        <v>42971</v>
      </c>
      <c r="M6" s="11" t="s">
        <v>23</v>
      </c>
      <c r="N6" s="13"/>
      <c r="O6" s="13"/>
      <c r="P6" s="13">
        <v>1</v>
      </c>
      <c r="Q6" s="13">
        <v>1</v>
      </c>
      <c r="R6" s="13">
        <v>2</v>
      </c>
    </row>
    <row r="7" spans="1:18" x14ac:dyDescent="0.25">
      <c r="A7" s="4" t="s">
        <v>9</v>
      </c>
      <c r="H7">
        <v>12</v>
      </c>
      <c r="I7" s="6" t="s">
        <v>7</v>
      </c>
      <c r="J7" s="9">
        <v>42872</v>
      </c>
      <c r="M7" s="11" t="s">
        <v>16</v>
      </c>
      <c r="N7" s="13">
        <v>3</v>
      </c>
      <c r="O7" s="13">
        <v>3</v>
      </c>
      <c r="P7" s="13">
        <v>3</v>
      </c>
      <c r="Q7" s="13">
        <v>4</v>
      </c>
      <c r="R7" s="13">
        <v>13</v>
      </c>
    </row>
    <row r="8" spans="1:18" x14ac:dyDescent="0.25">
      <c r="A8" s="1" t="s">
        <v>5</v>
      </c>
      <c r="B8" s="8">
        <v>2</v>
      </c>
      <c r="C8" s="8">
        <v>3</v>
      </c>
      <c r="D8" s="8">
        <v>5</v>
      </c>
      <c r="H8">
        <v>0</v>
      </c>
      <c r="I8" s="6" t="s">
        <v>7</v>
      </c>
      <c r="J8" s="9">
        <v>43031</v>
      </c>
    </row>
    <row r="9" spans="1:18" x14ac:dyDescent="0.25">
      <c r="A9" s="1" t="s">
        <v>6</v>
      </c>
      <c r="H9">
        <v>16</v>
      </c>
      <c r="I9" s="6" t="s">
        <v>5</v>
      </c>
      <c r="J9" s="9">
        <v>42999</v>
      </c>
    </row>
    <row r="10" spans="1:18" x14ac:dyDescent="0.25">
      <c r="A10" s="1" t="s">
        <v>7</v>
      </c>
      <c r="H10">
        <v>0</v>
      </c>
      <c r="I10" s="6" t="s">
        <v>6</v>
      </c>
      <c r="J10" s="9">
        <v>43040</v>
      </c>
    </row>
    <row r="11" spans="1:18" x14ac:dyDescent="0.25">
      <c r="H11">
        <v>20</v>
      </c>
      <c r="I11" s="6" t="s">
        <v>6</v>
      </c>
      <c r="J11" s="9">
        <v>42798</v>
      </c>
    </row>
    <row r="12" spans="1:18" x14ac:dyDescent="0.25">
      <c r="H12">
        <v>0</v>
      </c>
      <c r="I12" s="6" t="s">
        <v>7</v>
      </c>
      <c r="J12" s="9">
        <v>42798</v>
      </c>
    </row>
    <row r="13" spans="1:18" x14ac:dyDescent="0.25">
      <c r="H13">
        <v>24</v>
      </c>
      <c r="I13" s="6" t="s">
        <v>5</v>
      </c>
      <c r="J13" s="9">
        <v>42925</v>
      </c>
    </row>
    <row r="14" spans="1:18" x14ac:dyDescent="0.25">
      <c r="H14">
        <v>26</v>
      </c>
      <c r="I14" s="6" t="s">
        <v>7</v>
      </c>
      <c r="J14" s="9">
        <v>43018</v>
      </c>
    </row>
  </sheetData>
  <pageMargins left="0.7" right="0.7" top="0.75" bottom="0.75" header="0.3" footer="0.3"/>
  <pageSetup orientation="portrait" horizontalDpi="300" verticalDpi="300"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</dc:creator>
  <cp:lastModifiedBy>CA</cp:lastModifiedBy>
  <dcterms:created xsi:type="dcterms:W3CDTF">2017-11-19T19:49:43Z</dcterms:created>
  <dcterms:modified xsi:type="dcterms:W3CDTF">2017-11-19T22:11:07Z</dcterms:modified>
</cp:coreProperties>
</file>