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4400" windowHeight="13005" activeTab="2"/>
  </bookViews>
  <sheets>
    <sheet name="Liste sociétés" sheetId="1" r:id="rId1"/>
    <sheet name="Relevés" sheetId="2" r:id="rId2"/>
    <sheet name="PowerQuery" sheetId="3" r:id="rId3"/>
  </sheets>
  <definedNames>
    <definedName name="DonnéesExternes_1" localSheetId="2" hidden="1">PowerQuery!$D$1:$F$36</definedName>
  </definedName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</calcChain>
</file>

<file path=xl/connections.xml><?xml version="1.0" encoding="utf-8"?>
<connections xmlns="http://schemas.openxmlformats.org/spreadsheetml/2006/main">
  <connection id="1" name="Requête - Liste_S" description="Connexion à la requête « Liste_S » dans le classeur." type="5" refreshedVersion="0" background="1">
    <dbPr connection="provider=Microsoft.Mashup.OleDb.1;data source=$EmbeddedMashup(a192ec42-a7ab-4f3a-b52a-24ea66be32a3)$;location=Liste_S;extended properties=&quot;UEsDBBQAAgAIABNv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Tb6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2+hUBGcoVj8AAAAowEAABMAHABGb3JtdWxhcy9TZWN0aW9uMS5tIKIYACigFAAAAAAAAAAAAAAAAAAAAAAAAAAAAIWPzYrCMBRG94W+Q4ibFoLUtbiQMrtBZFpmFiJDbK+YMcmVmwQcSh/I5/DFJqXOLwNmkYTL952TOGi8Qsuq8ZzN0yRN3EEStOxROQ+vFVswDT5NWFwVBmogTh7ODehpGYjA+hek4w7xmOXdZiUNLPityrf9pkTrY2YrRsKE1+8nYAZbtVfXC4+sWu40TGuS1u2RTIk6GDukXDb6RNfxFRoumB+6Hs6+7/Mv4LPUEIgRmJOWzfUC39AnGEYQEwGyv2rBJ1lRLIs83ri4RemzU0eLGL0/XGsgh9ZKrVwUMfmGwf8yLtt2/ED238ME4+sy7iCbA5vlaaLsPfL8A1BLAQItABQAAgAIABNvoVCaOWB/qwAAAPoAAAASAAAAAAAAAAAAAAAAAAAAAABDb25maWcvUGFja2FnZS54bWxQSwECLQAUAAIACAATb6FQD8rpq6QAAADpAAAAEwAAAAAAAAAAAAAAAAD3AAAAW0NvbnRlbnRfVHlwZXNdLnhtbFBLAQItABQAAgAIABNvoVARnKFY/AAAAKMBAAATAAAAAAAAAAAAAAAAAOgBAABGb3JtdWxhcy9TZWN0aW9uMS5tUEsFBgAAAAADAAMAwgAAADEDAAAAAA==&quot;" command="SELECT * FROM [Liste_S]"/>
  </connection>
  <connection id="2" keepAlive="1" name="Requête - Releve2" description="Connexion à la requête « Releve2 » dans le classeur." type="5" refreshedVersion="4" background="1" saveData="1">
    <dbPr connection="provider=Microsoft.Mashup.OleDb.1;data source=$EmbeddedMashup(a192ec42-a7ab-4f3a-b52a-24ea66be32a3)$;location=Releve2;extended properties=UEsDBBQAAgAIACFvo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hb6F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W+hUHCLs02TAgAA7wcAABMAHABGb3JtdWxhcy9TZWN0aW9uMS5tIKIYACigFAAAAAAAAAAAAAAAAAAAAAAAAAAAALVV227aQBB9R+IfVpsXW1ohyGuaShFNpbSIRkDaB4SijT00Tta77l5SKsQHpb/Bj3V8wV6IqZqq5YX1evacM7NnPAYimyhJpuX/4Kzb6XbMPdcQkwkIeIJTck4E2G6H4G+qnI4Ady5XEYje0GkN0n5R+vFOqccgXM/HPIVzWh2li818qKTFmAUrEU7o7EcGJFVxsky2zxSxZvxOQG+muTRLpdOhEi6VeZQJSj62XtN33AJlxOaHY1xvGFnTsUp3exZWdrMJa5bPXIDTREOaCR5tn6FhmkC+BRjhIDjUw6QTglHKqii9F85Kzprn0nLbr4Ev4vhKxrAqMwjaRDBCixBc9BkZNHqvQRslJReJwTjCH5Sze6oRvMItSBHoeogowKN7H2eUfJVgyDIRVuN5M2gQpngpkZ2o7yY4zlchBnPMc0HevCWUhg36BL657U+bEziDfpE5RcMwBmMh/qCSPPmXSrB6qHnDRgmG3U53j7R6piw/+TGRce9KStB+UkUAibfPTyBUlvnGuVxlXMbFui58u06sWU1VuWdno96AeuaZoZmAgCQpf3AmcsJP8sCoJmjXl5u2BGYkx+vdZBnoI249chunbdffLg9ze59Xur7BgjNvPp6gxnkhZcGKaw2J0i3vy7cYFR630+vcdNrYqRS3wONWOwj9Bhp4nZmqJ/DresCOlqmyrIu3Rz1os2LZL+uq8Tas4PSeabHhuW8ES/vJWd+Bpc4/9N++JLyZiqCxWqvr8DSewnyNyzKdpPv1PqzNS0VNSi2Y+J1W6QtIiV/rBrJVgO/jfHFbmJ2ie7udRP6Ox58luw75i1mya9l/N0v+x9igJ0G/f9EPadvsyHvtcHS86pN/ZJT4E8C/jWPIZ78AUEsBAi0AFAACAAgAIW+hUJo5YH+rAAAA+gAAABIAAAAAAAAAAAAAAAAAAAAAAENvbmZpZy9QYWNrYWdlLnhtbFBLAQItABQAAgAIACFvoVAPyumrpAAAAOkAAAATAAAAAAAAAAAAAAAAAPcAAABbQ29udGVudF9UeXBlc10ueG1sUEsBAi0AFAACAAgAIW+hUHCLs02TAgAA7wcAABMAAAAAAAAAAAAAAAAA6AEAAEZvcm11bGFzL1NlY3Rpb24xLm1QSwUGAAAAAAMAAwDCAAAAyAQAAAAA" command="SELECT * FROM [Releve2]"/>
  </connection>
</connections>
</file>

<file path=xl/sharedStrings.xml><?xml version="1.0" encoding="utf-8"?>
<sst xmlns="http://schemas.openxmlformats.org/spreadsheetml/2006/main" count="178" uniqueCount="90">
  <si>
    <t>Nom</t>
  </si>
  <si>
    <t>Air Liquide </t>
  </si>
  <si>
    <t>Airbus Group </t>
  </si>
  <si>
    <t>Albioma </t>
  </si>
  <si>
    <t>Alten </t>
  </si>
  <si>
    <t>AMD </t>
  </si>
  <si>
    <t>Amundi ETF PEA MSCI Emerging Asia </t>
  </si>
  <si>
    <t>ArcelorMittal </t>
  </si>
  <si>
    <t>BlackBerry </t>
  </si>
  <si>
    <t>Bouygues </t>
  </si>
  <si>
    <t>CGG </t>
  </si>
  <si>
    <t>Clorox </t>
  </si>
  <si>
    <t>Covivio </t>
  </si>
  <si>
    <t>Crédit Agricole </t>
  </si>
  <si>
    <t>Delta Plus </t>
  </si>
  <si>
    <t>DocuSign </t>
  </si>
  <si>
    <t>Edenred </t>
  </si>
  <si>
    <t>Eiffage </t>
  </si>
  <si>
    <t>Elis Services SA </t>
  </si>
  <si>
    <t>Engie </t>
  </si>
  <si>
    <t>Everbridge </t>
  </si>
  <si>
    <t>Generix SA </t>
  </si>
  <si>
    <t>Groupe FNAC </t>
  </si>
  <si>
    <t>Intel </t>
  </si>
  <si>
    <t>Korian Medica </t>
  </si>
  <si>
    <t>LVMH </t>
  </si>
  <si>
    <t>Mcphy Energy </t>
  </si>
  <si>
    <t>Mersen SA </t>
  </si>
  <si>
    <t>Metro Wholesale </t>
  </si>
  <si>
    <t>Michelin </t>
  </si>
  <si>
    <t>Micron </t>
  </si>
  <si>
    <t>Microsoft </t>
  </si>
  <si>
    <t>Natixis </t>
  </si>
  <si>
    <t>Nokia Oyj </t>
  </si>
  <si>
    <t>NVIDIA </t>
  </si>
  <si>
    <t>Orapi </t>
  </si>
  <si>
    <t>Pirelli &amp; C </t>
  </si>
  <si>
    <t>Publicis </t>
  </si>
  <si>
    <t>Quadient </t>
  </si>
  <si>
    <t>Renault </t>
  </si>
  <si>
    <t>Rexel </t>
  </si>
  <si>
    <t>Rubis </t>
  </si>
  <si>
    <t>Saint-Gobain </t>
  </si>
  <si>
    <t>Schneider Electric </t>
  </si>
  <si>
    <t>Slack </t>
  </si>
  <si>
    <t>Solocal </t>
  </si>
  <si>
    <t>Sopra Steria </t>
  </si>
  <si>
    <t>Spie </t>
  </si>
  <si>
    <t>Starbucks </t>
  </si>
  <si>
    <t>Teladoc Inc </t>
  </si>
  <si>
    <t>Umicore </t>
  </si>
  <si>
    <t>Unilever NV </t>
  </si>
  <si>
    <t>Veolia </t>
  </si>
  <si>
    <t>Voltalia SA </t>
  </si>
  <si>
    <t>WFD Unibail Rodamco </t>
  </si>
  <si>
    <t>Xilinx </t>
  </si>
  <si>
    <t>SOPRA STERIA GROUP</t>
  </si>
  <si>
    <t>SOPRA STERIA GROUP TTF</t>
  </si>
  <si>
    <t>ORAPI</t>
  </si>
  <si>
    <t>AIR LIQUIDE</t>
  </si>
  <si>
    <t>QUADIENT</t>
  </si>
  <si>
    <t>NATIXIS</t>
  </si>
  <si>
    <t>NATIXIS TTF</t>
  </si>
  <si>
    <t>AIR LIQUIDE TTF</t>
  </si>
  <si>
    <t>NOVACYT</t>
  </si>
  <si>
    <t>SOLOCAL GROUP RGPT</t>
  </si>
  <si>
    <t>ARCELORMITTAL</t>
  </si>
  <si>
    <t>CREDIT AGRICOLE</t>
  </si>
  <si>
    <t>CREDIT AGRICOLE TTF</t>
  </si>
  <si>
    <t>AIRBUS</t>
  </si>
  <si>
    <t>NOKIA</t>
  </si>
  <si>
    <t>AM.PEA MSCI EM.ASIA UC.ETF FCP AM.PEA MSC.EM.ASIA</t>
  </si>
  <si>
    <t>BOUYGUES</t>
  </si>
  <si>
    <t>BOUYGUES TTF</t>
  </si>
  <si>
    <t>SAINT-GOBAIN</t>
  </si>
  <si>
    <t>SAINT-GOBAIN TTF</t>
  </si>
  <si>
    <t>RENAULT</t>
  </si>
  <si>
    <t>RENAULT TTF</t>
  </si>
  <si>
    <t>ALTEN</t>
  </si>
  <si>
    <t>ALTEN TTF</t>
  </si>
  <si>
    <t>EIFFAGE</t>
  </si>
  <si>
    <t>EIFFAGE TTF</t>
  </si>
  <si>
    <t>Date</t>
  </si>
  <si>
    <t xml:space="preserve">Nom de la "liste sociétés" à reporter </t>
  </si>
  <si>
    <t>Nom_Liste</t>
  </si>
  <si>
    <t>SOPRA STERIA</t>
  </si>
  <si>
    <t>AIRBUS GROUP</t>
  </si>
  <si>
    <t/>
  </si>
  <si>
    <t>SOLOCAL</t>
  </si>
  <si>
    <t>NOKIA OYJ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</si>
</sst>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0" xfId="0" applyFill="1"/>
    <xf numFmtId="14" fontId="0" fillId="0" borderId="0" xfId="0" applyNumberFormat="1" applyFill="1" applyBorder="1"/>
    <xf numFmtId="0" fontId="0" fillId="0" borderId="0" xfId="0" applyFill="1" applyBorder="1"/>
    <xf numFmtId="0" fontId="1" fillId="2" borderId="0" xfId="0" applyFont="1" applyFill="1" applyBorder="1"/>
    <xf numFmtId="0" fontId="0" fillId="0" borderId="0" xfId="0"/>
    <xf numFmtId="0" fontId="0" fillId="3" borderId="1" xfId="0" applyFill="1" applyBorder="1"/>
    <xf numFmtId="0" fontId="0" fillId="0" borderId="1" xfId="0" applyBorder="1"/>
    <xf numFmtId="14" fontId="0" fillId="0" borderId="0" xfId="0" applyNumberForma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22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19" formatCode="dd/mm/yyyy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5"/>
          <bgColor theme="5"/>
        </patternFill>
      </fill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border outline="0">
        <top style="thin">
          <color theme="5" tint="0.39997558519241921"/>
        </top>
        <bottom style="thin">
          <color theme="5" tint="0.39997558519241921"/>
        </bottom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6"/>
      <queryTableField id="2" name="Nom" tableColumnId="7"/>
      <queryTableField id="3" name="Nom_Liste" tableColumnId="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Liste_S" displayName="Liste_S" ref="A1:A56" totalsRowShown="0" headerRowDxfId="18" dataDxfId="13" headerRowBorderDxfId="20" tableBorderDxfId="21" totalsRowBorderDxfId="19">
  <autoFilter ref="A1:A56"/>
  <tableColumns count="1">
    <tableColumn id="1" name="Nom" dataDxfId="1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Releves" displayName="Releves" ref="A1:C36" totalsRowShown="0" dataDxfId="15">
  <autoFilter ref="A1:C36"/>
  <tableColumns count="3">
    <tableColumn id="1" name="Date" dataDxfId="17"/>
    <tableColumn id="2" name="Nom" dataDxfId="16"/>
    <tableColumn id="3" name="Nom de la &quot;liste sociétés&quot; à reporter " dataDxfId="12">
      <calculatedColumnFormula>IF(Releves[[#This Row],[Nom]]="","",INDEX(Liste_S[Nom],MATCH(IFERROR(LEFT(Releves[[#This Row],[Nom]],SEARCH(" ",Releves[[#This Row],[Nom]])-1),Releves[[#This Row],[Nom]])&amp;"*",Liste_S[Nom],0)))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Releve2" displayName="Releve2" ref="A1:B36" totalsRowShown="0">
  <autoFilter ref="A1:B36"/>
  <tableColumns count="2">
    <tableColumn id="1" name="Date" dataDxfId="11"/>
    <tableColumn id="2" name="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Releve2_2" displayName="Releve2_2" ref="D1:F36" tableType="queryTable" totalsRowShown="0" headerRowDxfId="3" dataDxfId="2">
  <autoFilter ref="D1:F36"/>
  <tableColumns count="3">
    <tableColumn id="6" uniqueName="6" name="Date" queryTableFieldId="1" dataDxfId="0"/>
    <tableColumn id="7" uniqueName="7" name="Nom" queryTableFieldId="2" dataDxfId="1"/>
    <tableColumn id="8" uniqueName="8" name="Nom_Liste" queryTableFieldId="3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6"/>
  <sheetViews>
    <sheetView topLeftCell="A19" workbookViewId="0">
      <selection activeCell="C22" sqref="C22"/>
    </sheetView>
  </sheetViews>
  <sheetFormatPr baseColWidth="10" defaultRowHeight="15" x14ac:dyDescent="0.25"/>
  <cols>
    <col min="1" max="1" width="34" bestFit="1" customWidth="1"/>
  </cols>
  <sheetData>
    <row r="1" spans="1:1" x14ac:dyDescent="0.25">
      <c r="A1" s="4" t="s">
        <v>0</v>
      </c>
    </row>
    <row r="2" spans="1:1" x14ac:dyDescent="0.25">
      <c r="A2" s="6" t="s">
        <v>1</v>
      </c>
    </row>
    <row r="3" spans="1:1" x14ac:dyDescent="0.25">
      <c r="A3" s="7" t="s">
        <v>2</v>
      </c>
    </row>
    <row r="4" spans="1:1" x14ac:dyDescent="0.25">
      <c r="A4" s="6" t="s">
        <v>3</v>
      </c>
    </row>
    <row r="5" spans="1:1" x14ac:dyDescent="0.25">
      <c r="A5" s="7" t="s">
        <v>4</v>
      </c>
    </row>
    <row r="6" spans="1:1" x14ac:dyDescent="0.25">
      <c r="A6" s="6" t="s">
        <v>5</v>
      </c>
    </row>
    <row r="7" spans="1:1" x14ac:dyDescent="0.25">
      <c r="A7" s="7" t="s">
        <v>6</v>
      </c>
    </row>
    <row r="8" spans="1:1" x14ac:dyDescent="0.25">
      <c r="A8" s="6" t="s">
        <v>7</v>
      </c>
    </row>
    <row r="9" spans="1:1" x14ac:dyDescent="0.25">
      <c r="A9" s="7" t="s">
        <v>8</v>
      </c>
    </row>
    <row r="10" spans="1:1" x14ac:dyDescent="0.25">
      <c r="A10" s="6" t="s">
        <v>9</v>
      </c>
    </row>
    <row r="11" spans="1:1" x14ac:dyDescent="0.25">
      <c r="A11" s="7" t="s">
        <v>10</v>
      </c>
    </row>
    <row r="12" spans="1:1" x14ac:dyDescent="0.25">
      <c r="A12" s="6" t="s">
        <v>11</v>
      </c>
    </row>
    <row r="13" spans="1:1" x14ac:dyDescent="0.25">
      <c r="A13" s="7" t="s">
        <v>12</v>
      </c>
    </row>
    <row r="14" spans="1:1" x14ac:dyDescent="0.25">
      <c r="A14" s="6" t="s">
        <v>13</v>
      </c>
    </row>
    <row r="15" spans="1:1" x14ac:dyDescent="0.25">
      <c r="A15" s="7" t="s">
        <v>14</v>
      </c>
    </row>
    <row r="16" spans="1:1" x14ac:dyDescent="0.25">
      <c r="A16" s="6" t="s">
        <v>15</v>
      </c>
    </row>
    <row r="17" spans="1:1" x14ac:dyDescent="0.25">
      <c r="A17" s="7" t="s">
        <v>16</v>
      </c>
    </row>
    <row r="18" spans="1:1" x14ac:dyDescent="0.25">
      <c r="A18" s="6" t="s">
        <v>17</v>
      </c>
    </row>
    <row r="19" spans="1:1" x14ac:dyDescent="0.25">
      <c r="A19" s="7" t="s">
        <v>18</v>
      </c>
    </row>
    <row r="20" spans="1:1" x14ac:dyDescent="0.25">
      <c r="A20" s="6" t="s">
        <v>19</v>
      </c>
    </row>
    <row r="21" spans="1:1" x14ac:dyDescent="0.25">
      <c r="A21" s="7" t="s">
        <v>20</v>
      </c>
    </row>
    <row r="22" spans="1:1" x14ac:dyDescent="0.25">
      <c r="A22" s="6" t="s">
        <v>21</v>
      </c>
    </row>
    <row r="23" spans="1:1" x14ac:dyDescent="0.25">
      <c r="A23" s="7" t="s">
        <v>22</v>
      </c>
    </row>
    <row r="24" spans="1:1" x14ac:dyDescent="0.25">
      <c r="A24" s="6" t="s">
        <v>23</v>
      </c>
    </row>
    <row r="25" spans="1:1" x14ac:dyDescent="0.25">
      <c r="A25" s="7" t="s">
        <v>24</v>
      </c>
    </row>
    <row r="26" spans="1:1" x14ac:dyDescent="0.25">
      <c r="A26" s="6" t="s">
        <v>25</v>
      </c>
    </row>
    <row r="27" spans="1:1" x14ac:dyDescent="0.25">
      <c r="A27" s="7" t="s">
        <v>26</v>
      </c>
    </row>
    <row r="28" spans="1:1" x14ac:dyDescent="0.25">
      <c r="A28" s="6" t="s">
        <v>27</v>
      </c>
    </row>
    <row r="29" spans="1:1" x14ac:dyDescent="0.25">
      <c r="A29" s="7" t="s">
        <v>28</v>
      </c>
    </row>
    <row r="30" spans="1:1" x14ac:dyDescent="0.25">
      <c r="A30" s="6" t="s">
        <v>29</v>
      </c>
    </row>
    <row r="31" spans="1:1" x14ac:dyDescent="0.25">
      <c r="A31" s="7" t="s">
        <v>30</v>
      </c>
    </row>
    <row r="32" spans="1:1" x14ac:dyDescent="0.25">
      <c r="A32" s="6" t="s">
        <v>31</v>
      </c>
    </row>
    <row r="33" spans="1:1" x14ac:dyDescent="0.25">
      <c r="A33" s="7" t="s">
        <v>32</v>
      </c>
    </row>
    <row r="34" spans="1:1" x14ac:dyDescent="0.25">
      <c r="A34" s="6" t="s">
        <v>33</v>
      </c>
    </row>
    <row r="35" spans="1:1" x14ac:dyDescent="0.25">
      <c r="A35" s="7" t="s">
        <v>34</v>
      </c>
    </row>
    <row r="36" spans="1:1" x14ac:dyDescent="0.25">
      <c r="A36" s="6" t="s">
        <v>35</v>
      </c>
    </row>
    <row r="37" spans="1:1" x14ac:dyDescent="0.25">
      <c r="A37" s="7" t="s">
        <v>36</v>
      </c>
    </row>
    <row r="38" spans="1:1" x14ac:dyDescent="0.25">
      <c r="A38" s="6" t="s">
        <v>37</v>
      </c>
    </row>
    <row r="39" spans="1:1" x14ac:dyDescent="0.25">
      <c r="A39" s="7" t="s">
        <v>38</v>
      </c>
    </row>
    <row r="40" spans="1:1" x14ac:dyDescent="0.25">
      <c r="A40" s="6" t="s">
        <v>39</v>
      </c>
    </row>
    <row r="41" spans="1:1" x14ac:dyDescent="0.25">
      <c r="A41" s="7" t="s">
        <v>40</v>
      </c>
    </row>
    <row r="42" spans="1:1" x14ac:dyDescent="0.25">
      <c r="A42" s="6" t="s">
        <v>41</v>
      </c>
    </row>
    <row r="43" spans="1:1" x14ac:dyDescent="0.25">
      <c r="A43" s="7" t="s">
        <v>42</v>
      </c>
    </row>
    <row r="44" spans="1:1" x14ac:dyDescent="0.25">
      <c r="A44" s="6" t="s">
        <v>43</v>
      </c>
    </row>
    <row r="45" spans="1:1" x14ac:dyDescent="0.25">
      <c r="A45" s="7" t="s">
        <v>44</v>
      </c>
    </row>
    <row r="46" spans="1:1" x14ac:dyDescent="0.25">
      <c r="A46" s="6" t="s">
        <v>45</v>
      </c>
    </row>
    <row r="47" spans="1:1" x14ac:dyDescent="0.25">
      <c r="A47" s="7" t="s">
        <v>46</v>
      </c>
    </row>
    <row r="48" spans="1:1" x14ac:dyDescent="0.25">
      <c r="A48" s="6" t="s">
        <v>47</v>
      </c>
    </row>
    <row r="49" spans="1:1" x14ac:dyDescent="0.25">
      <c r="A49" s="7" t="s">
        <v>48</v>
      </c>
    </row>
    <row r="50" spans="1:1" x14ac:dyDescent="0.25">
      <c r="A50" s="6" t="s">
        <v>49</v>
      </c>
    </row>
    <row r="51" spans="1:1" x14ac:dyDescent="0.25">
      <c r="A51" s="7" t="s">
        <v>50</v>
      </c>
    </row>
    <row r="52" spans="1:1" x14ac:dyDescent="0.25">
      <c r="A52" s="6" t="s">
        <v>51</v>
      </c>
    </row>
    <row r="53" spans="1:1" x14ac:dyDescent="0.25">
      <c r="A53" s="7" t="s">
        <v>52</v>
      </c>
    </row>
    <row r="54" spans="1:1" x14ac:dyDescent="0.25">
      <c r="A54" s="6" t="s">
        <v>53</v>
      </c>
    </row>
    <row r="55" spans="1:1" x14ac:dyDescent="0.25">
      <c r="A55" s="7" t="s">
        <v>54</v>
      </c>
    </row>
    <row r="56" spans="1:1" x14ac:dyDescent="0.25">
      <c r="A56" s="6" t="s">
        <v>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activeCell="F8" sqref="F8"/>
    </sheetView>
  </sheetViews>
  <sheetFormatPr baseColWidth="10" defaultRowHeight="15" x14ac:dyDescent="0.25"/>
  <cols>
    <col min="1" max="1" width="11.7109375" customWidth="1"/>
    <col min="2" max="2" width="51.5703125" bestFit="1" customWidth="1"/>
    <col min="3" max="3" width="35.5703125" customWidth="1"/>
  </cols>
  <sheetData>
    <row r="1" spans="1:3" x14ac:dyDescent="0.25">
      <c r="A1" t="s">
        <v>82</v>
      </c>
      <c r="B1" t="s">
        <v>0</v>
      </c>
      <c r="C1" s="1" t="s">
        <v>83</v>
      </c>
    </row>
    <row r="2" spans="1:3" ht="14.45" x14ac:dyDescent="0.3">
      <c r="A2" s="2">
        <v>43950</v>
      </c>
      <c r="B2" s="3" t="s">
        <v>56</v>
      </c>
      <c r="C2" s="3" t="str">
        <f>IFERROR(IF(Releves[[#This Row],[Nom]]="","",INDEX(Liste_S[Nom],MATCH(IFERROR(LEFT(Releves[[#This Row],[Nom]],SEARCH(" ",Releves[[#This Row],[Nom]])-1),Releves[[#This Row],[Nom]])&amp;"*",Liste_S[Nom],0))),"")</f>
        <v>Sopra Steria </v>
      </c>
    </row>
    <row r="3" spans="1:3" ht="14.45" x14ac:dyDescent="0.3">
      <c r="A3" s="2">
        <v>43951</v>
      </c>
      <c r="B3" s="3" t="s">
        <v>57</v>
      </c>
      <c r="C3" s="3" t="str">
        <f>IF(Releves[[#This Row],[Nom]]="","",INDEX(Liste_S[Nom],MATCH(IFERROR(LEFT(Releves[[#This Row],[Nom]],SEARCH(" ",Releves[[#This Row],[Nom]])-1),Releves[[#This Row],[Nom]])&amp;"*",Liste_S[Nom],0)))</f>
        <v>Sopra Steria </v>
      </c>
    </row>
    <row r="4" spans="1:3" ht="14.45" x14ac:dyDescent="0.3">
      <c r="A4" s="2">
        <v>43950</v>
      </c>
      <c r="B4" s="3" t="s">
        <v>58</v>
      </c>
      <c r="C4" s="3" t="str">
        <f>IF(Releves[[#This Row],[Nom]]="","",INDEX(Liste_S[Nom],MATCH(IFERROR(LEFT(Releves[[#This Row],[Nom]],SEARCH(" ",Releves[[#This Row],[Nom]])-1),Releves[[#This Row],[Nom]])&amp;"*",Liste_S[Nom],0)))</f>
        <v>Orapi </v>
      </c>
    </row>
    <row r="5" spans="1:3" ht="14.45" x14ac:dyDescent="0.3">
      <c r="A5" s="2">
        <v>43950</v>
      </c>
      <c r="B5" s="3" t="s">
        <v>59</v>
      </c>
      <c r="C5" s="3" t="str">
        <f>IF(Releves[[#This Row],[Nom]]="","",INDEX(Liste_S[Nom],MATCH(IFERROR(LEFT(Releves[[#This Row],[Nom]],SEARCH(" ",Releves[[#This Row],[Nom]])-1),Releves[[#This Row],[Nom]])&amp;"*",Liste_S[Nom],0)))</f>
        <v>Air Liquide </v>
      </c>
    </row>
    <row r="6" spans="1:3" ht="14.45" x14ac:dyDescent="0.3">
      <c r="A6" s="2">
        <v>43950</v>
      </c>
      <c r="B6" s="3" t="s">
        <v>60</v>
      </c>
      <c r="C6" s="3" t="str">
        <f>IF(Releves[[#This Row],[Nom]]="","",INDEX(Liste_S[Nom],MATCH(IFERROR(LEFT(Releves[[#This Row],[Nom]],SEARCH(" ",Releves[[#This Row],[Nom]])-1),Releves[[#This Row],[Nom]])&amp;"*",Liste_S[Nom],0)))</f>
        <v>Quadient </v>
      </c>
    </row>
    <row r="7" spans="1:3" ht="14.45" x14ac:dyDescent="0.3">
      <c r="A7" s="2">
        <v>43950</v>
      </c>
      <c r="B7" s="3" t="s">
        <v>61</v>
      </c>
      <c r="C7" s="3" t="str">
        <f>IF(Releves[[#This Row],[Nom]]="","",INDEX(Liste_S[Nom],MATCH(IFERROR(LEFT(Releves[[#This Row],[Nom]],SEARCH(" ",Releves[[#This Row],[Nom]])-1),Releves[[#This Row],[Nom]])&amp;"*",Liste_S[Nom],0)))</f>
        <v>Natixis </v>
      </c>
    </row>
    <row r="8" spans="1:3" ht="14.45" x14ac:dyDescent="0.3">
      <c r="A8" s="2">
        <v>43951</v>
      </c>
      <c r="B8" s="3" t="s">
        <v>62</v>
      </c>
      <c r="C8" s="3" t="str">
        <f>IF(Releves[[#This Row],[Nom]]="","",INDEX(Liste_S[Nom],MATCH(IFERROR(LEFT(Releves[[#This Row],[Nom]],SEARCH(" ",Releves[[#This Row],[Nom]])-1),Releves[[#This Row],[Nom]])&amp;"*",Liste_S[Nom],0)))</f>
        <v>Natixis </v>
      </c>
    </row>
    <row r="9" spans="1:3" ht="14.45" x14ac:dyDescent="0.3">
      <c r="A9" s="2">
        <v>43949</v>
      </c>
      <c r="B9" s="3" t="s">
        <v>59</v>
      </c>
      <c r="C9" s="3" t="str">
        <f>IF(Releves[[#This Row],[Nom]]="","",INDEX(Liste_S[Nom],MATCH(IFERROR(LEFT(Releves[[#This Row],[Nom]],SEARCH(" ",Releves[[#This Row],[Nom]])-1),Releves[[#This Row],[Nom]])&amp;"*",Liste_S[Nom],0)))</f>
        <v>Air Liquide </v>
      </c>
    </row>
    <row r="10" spans="1:3" ht="14.45" x14ac:dyDescent="0.3">
      <c r="A10" s="2">
        <v>43950</v>
      </c>
      <c r="B10" s="3" t="s">
        <v>63</v>
      </c>
      <c r="C10" s="3" t="str">
        <f>IF(Releves[[#This Row],[Nom]]="","",INDEX(Liste_S[Nom],MATCH(IFERROR(LEFT(Releves[[#This Row],[Nom]],SEARCH(" ",Releves[[#This Row],[Nom]])-1),Releves[[#This Row],[Nom]])&amp;"*",Liste_S[Nom],0)))</f>
        <v>Air Liquide </v>
      </c>
    </row>
    <row r="11" spans="1:3" ht="14.45" x14ac:dyDescent="0.3">
      <c r="A11" s="2">
        <v>43942</v>
      </c>
      <c r="B11" s="3"/>
      <c r="C11" s="3" t="str">
        <f>IF(Releves[[#This Row],[Nom]]="","",INDEX(Liste_S[Nom],MATCH(IFERROR(LEFT(Releves[[#This Row],[Nom]],SEARCH(" ",Releves[[#This Row],[Nom]])-1),Releves[[#This Row],[Nom]])&amp;"*",Liste_S[Nom],0)))</f>
        <v/>
      </c>
    </row>
    <row r="12" spans="1:3" ht="14.45" x14ac:dyDescent="0.3">
      <c r="A12" s="2">
        <v>43942</v>
      </c>
      <c r="B12" s="3" t="s">
        <v>64</v>
      </c>
      <c r="C12" s="3" t="e">
        <f>IF(Releves[[#This Row],[Nom]]="","",INDEX(Liste_S[Nom],MATCH(IFERROR(LEFT(Releves[[#This Row],[Nom]],SEARCH(" ",Releves[[#This Row],[Nom]])-1),Releves[[#This Row],[Nom]])&amp;"*",Liste_S[Nom],0)))</f>
        <v>#N/A</v>
      </c>
    </row>
    <row r="13" spans="1:3" ht="14.45" x14ac:dyDescent="0.3">
      <c r="A13" s="2">
        <v>43941</v>
      </c>
      <c r="B13" s="3"/>
      <c r="C13" s="3" t="str">
        <f>IF(Releves[[#This Row],[Nom]]="","",INDEX(Liste_S[Nom],MATCH(IFERROR(LEFT(Releves[[#This Row],[Nom]],SEARCH(" ",Releves[[#This Row],[Nom]])-1),Releves[[#This Row],[Nom]])&amp;"*",Liste_S[Nom],0)))</f>
        <v/>
      </c>
    </row>
    <row r="14" spans="1:3" ht="14.45" x14ac:dyDescent="0.3">
      <c r="A14" s="2">
        <v>43941</v>
      </c>
      <c r="B14" s="3"/>
      <c r="C14" s="3" t="str">
        <f>IF(Releves[[#This Row],[Nom]]="","",INDEX(Liste_S[Nom],MATCH(IFERROR(LEFT(Releves[[#This Row],[Nom]],SEARCH(" ",Releves[[#This Row],[Nom]])-1),Releves[[#This Row],[Nom]])&amp;"*",Liste_S[Nom],0)))</f>
        <v/>
      </c>
    </row>
    <row r="15" spans="1:3" ht="14.45" x14ac:dyDescent="0.3">
      <c r="A15" s="2">
        <v>43941</v>
      </c>
      <c r="B15" s="3" t="s">
        <v>65</v>
      </c>
      <c r="C15" s="3" t="str">
        <f>IF(Releves[[#This Row],[Nom]]="","",INDEX(Liste_S[Nom],MATCH(IFERROR(LEFT(Releves[[#This Row],[Nom]],SEARCH(" ",Releves[[#This Row],[Nom]])-1),Releves[[#This Row],[Nom]])&amp;"*",Liste_S[Nom],0)))</f>
        <v>Solocal </v>
      </c>
    </row>
    <row r="16" spans="1:3" ht="14.45" x14ac:dyDescent="0.3">
      <c r="A16" s="2">
        <v>43941</v>
      </c>
      <c r="B16" s="3" t="s">
        <v>66</v>
      </c>
      <c r="C16" s="3" t="str">
        <f>IF(Releves[[#This Row],[Nom]]="","",INDEX(Liste_S[Nom],MATCH(IFERROR(LEFT(Releves[[#This Row],[Nom]],SEARCH(" ",Releves[[#This Row],[Nom]])-1),Releves[[#This Row],[Nom]])&amp;"*",Liste_S[Nom],0)))</f>
        <v>ArcelorMittal </v>
      </c>
    </row>
    <row r="17" spans="1:3" ht="14.45" x14ac:dyDescent="0.3">
      <c r="A17" s="2">
        <v>43938</v>
      </c>
      <c r="B17" s="3" t="s">
        <v>67</v>
      </c>
      <c r="C17" s="3" t="e">
        <f>IF(Releves[[#This Row],[Nom]]="","",INDEX(Liste_S[Nom],MATCH(IFERROR(LEFT(Releves[[#This Row],[Nom]],SEARCH(" ",Releves[[#This Row],[Nom]])-1),Releves[[#This Row],[Nom]])&amp;"*",Liste_S[Nom],0)))</f>
        <v>#N/A</v>
      </c>
    </row>
    <row r="18" spans="1:3" ht="14.45" x14ac:dyDescent="0.3">
      <c r="A18" s="2">
        <v>43939</v>
      </c>
      <c r="B18" s="3" t="s">
        <v>68</v>
      </c>
      <c r="C18" s="3" t="e">
        <f>IF(Releves[[#This Row],[Nom]]="","",INDEX(Liste_S[Nom],MATCH(IFERROR(LEFT(Releves[[#This Row],[Nom]],SEARCH(" ",Releves[[#This Row],[Nom]])-1),Releves[[#This Row],[Nom]])&amp;"*",Liste_S[Nom],0)))</f>
        <v>#N/A</v>
      </c>
    </row>
    <row r="19" spans="1:3" ht="14.45" x14ac:dyDescent="0.3">
      <c r="A19" s="2">
        <v>43938</v>
      </c>
      <c r="B19" s="3" t="s">
        <v>69</v>
      </c>
      <c r="C19" s="3" t="str">
        <f>IF(Releves[[#This Row],[Nom]]="","",INDEX(Liste_S[Nom],MATCH(IFERROR(LEFT(Releves[[#This Row],[Nom]],SEARCH(" ",Releves[[#This Row],[Nom]])-1),Releves[[#This Row],[Nom]])&amp;"*",Liste_S[Nom],0)))</f>
        <v>Airbus Group </v>
      </c>
    </row>
    <row r="20" spans="1:3" ht="14.45" x14ac:dyDescent="0.3">
      <c r="A20" s="2">
        <v>43936</v>
      </c>
      <c r="B20" s="3"/>
      <c r="C20" s="3" t="str">
        <f>IF(Releves[[#This Row],[Nom]]="","",INDEX(Liste_S[Nom],MATCH(IFERROR(LEFT(Releves[[#This Row],[Nom]],SEARCH(" ",Releves[[#This Row],[Nom]])-1),Releves[[#This Row],[Nom]])&amp;"*",Liste_S[Nom],0)))</f>
        <v/>
      </c>
    </row>
    <row r="21" spans="1:3" ht="14.45" x14ac:dyDescent="0.3">
      <c r="A21" s="2">
        <v>43935</v>
      </c>
      <c r="B21" s="3" t="s">
        <v>70</v>
      </c>
      <c r="C21" s="3" t="str">
        <f>IF(Releves[[#This Row],[Nom]]="","",INDEX(Liste_S[Nom],MATCH(IFERROR(LEFT(Releves[[#This Row],[Nom]],SEARCH(" ",Releves[[#This Row],[Nom]])-1),Releves[[#This Row],[Nom]])&amp;"*",Liste_S[Nom],0)))</f>
        <v>Nokia Oyj </v>
      </c>
    </row>
    <row r="22" spans="1:3" ht="14.45" x14ac:dyDescent="0.3">
      <c r="A22" s="2">
        <v>43935</v>
      </c>
      <c r="B22" s="3" t="s">
        <v>71</v>
      </c>
      <c r="C22" s="3" t="e">
        <f>IF(Releves[[#This Row],[Nom]]="","",INDEX(Liste_S[Nom],MATCH(IFERROR(LEFT(Releves[[#This Row],[Nom]],SEARCH(" ",Releves[[#This Row],[Nom]])-1),Releves[[#This Row],[Nom]])&amp;"*",Liste_S[Nom],0)))</f>
        <v>#N/A</v>
      </c>
    </row>
    <row r="23" spans="1:3" ht="14.45" x14ac:dyDescent="0.3">
      <c r="A23" s="2">
        <v>43927</v>
      </c>
      <c r="B23" s="3" t="s">
        <v>72</v>
      </c>
      <c r="C23" s="3" t="str">
        <f>IF(Releves[[#This Row],[Nom]]="","",INDEX(Liste_S[Nom],MATCH(IFERROR(LEFT(Releves[[#This Row],[Nom]],SEARCH(" ",Releves[[#This Row],[Nom]])-1),Releves[[#This Row],[Nom]])&amp;"*",Liste_S[Nom],0)))</f>
        <v>Bouygues </v>
      </c>
    </row>
    <row r="24" spans="1:3" ht="14.45" x14ac:dyDescent="0.3">
      <c r="A24" s="2">
        <v>43928</v>
      </c>
      <c r="B24" s="3" t="s">
        <v>73</v>
      </c>
      <c r="C24" s="3" t="str">
        <f>IF(Releves[[#This Row],[Nom]]="","",INDEX(Liste_S[Nom],MATCH(IFERROR(LEFT(Releves[[#This Row],[Nom]],SEARCH(" ",Releves[[#This Row],[Nom]])-1),Releves[[#This Row],[Nom]])&amp;"*",Liste_S[Nom],0)))</f>
        <v>Bouygues </v>
      </c>
    </row>
    <row r="25" spans="1:3" ht="14.45" x14ac:dyDescent="0.3">
      <c r="A25" s="2">
        <v>43923</v>
      </c>
      <c r="B25" s="3" t="s">
        <v>74</v>
      </c>
      <c r="C25" s="3" t="str">
        <f>IF(Releves[[#This Row],[Nom]]="","",INDEX(Liste_S[Nom],MATCH(IFERROR(LEFT(Releves[[#This Row],[Nom]],SEARCH(" ",Releves[[#This Row],[Nom]])-1),Releves[[#This Row],[Nom]])&amp;"*",Liste_S[Nom],0)))</f>
        <v>Saint-Gobain </v>
      </c>
    </row>
    <row r="26" spans="1:3" ht="14.45" x14ac:dyDescent="0.3">
      <c r="A26" s="2">
        <v>43924</v>
      </c>
      <c r="B26" s="3" t="s">
        <v>75</v>
      </c>
      <c r="C26" s="3" t="str">
        <f>IF(Releves[[#This Row],[Nom]]="","",INDEX(Liste_S[Nom],MATCH(IFERROR(LEFT(Releves[[#This Row],[Nom]],SEARCH(" ",Releves[[#This Row],[Nom]])-1),Releves[[#This Row],[Nom]])&amp;"*",Liste_S[Nom],0)))</f>
        <v>Saint-Gobain </v>
      </c>
    </row>
    <row r="27" spans="1:3" ht="14.45" x14ac:dyDescent="0.3">
      <c r="A27" s="2">
        <v>43923</v>
      </c>
      <c r="B27" s="3" t="s">
        <v>76</v>
      </c>
      <c r="C27" s="3" t="str">
        <f>IF(Releves[[#This Row],[Nom]]="","",INDEX(Liste_S[Nom],MATCH(IFERROR(LEFT(Releves[[#This Row],[Nom]],SEARCH(" ",Releves[[#This Row],[Nom]])-1),Releves[[#This Row],[Nom]])&amp;"*",Liste_S[Nom],0)))</f>
        <v>Renault </v>
      </c>
    </row>
    <row r="28" spans="1:3" ht="14.45" x14ac:dyDescent="0.3">
      <c r="A28" s="2">
        <v>43924</v>
      </c>
      <c r="B28" s="3" t="s">
        <v>77</v>
      </c>
      <c r="C28" s="3" t="str">
        <f>IF(Releves[[#This Row],[Nom]]="","",INDEX(Liste_S[Nom],MATCH(IFERROR(LEFT(Releves[[#This Row],[Nom]],SEARCH(" ",Releves[[#This Row],[Nom]])-1),Releves[[#This Row],[Nom]])&amp;"*",Liste_S[Nom],0)))</f>
        <v>Renault </v>
      </c>
    </row>
    <row r="29" spans="1:3" ht="14.45" x14ac:dyDescent="0.3">
      <c r="A29" s="2">
        <v>43922</v>
      </c>
      <c r="B29" s="3"/>
      <c r="C29" s="3" t="str">
        <f>IF(Releves[[#This Row],[Nom]]="","",INDEX(Liste_S[Nom],MATCH(IFERROR(LEFT(Releves[[#This Row],[Nom]],SEARCH(" ",Releves[[#This Row],[Nom]])-1),Releves[[#This Row],[Nom]])&amp;"*",Liste_S[Nom],0)))</f>
        <v/>
      </c>
    </row>
    <row r="30" spans="1:3" ht="14.45" x14ac:dyDescent="0.3">
      <c r="A30" s="2">
        <v>43922</v>
      </c>
      <c r="B30" s="3"/>
      <c r="C30" s="3" t="str">
        <f>IF(Releves[[#This Row],[Nom]]="","",INDEX(Liste_S[Nom],MATCH(IFERROR(LEFT(Releves[[#This Row],[Nom]],SEARCH(" ",Releves[[#This Row],[Nom]])-1),Releves[[#This Row],[Nom]])&amp;"*",Liste_S[Nom],0)))</f>
        <v/>
      </c>
    </row>
    <row r="31" spans="1:3" ht="14.45" x14ac:dyDescent="0.3">
      <c r="A31" s="2">
        <v>43921</v>
      </c>
      <c r="B31" s="3" t="s">
        <v>78</v>
      </c>
      <c r="C31" s="3" t="str">
        <f>IF(Releves[[#This Row],[Nom]]="","",INDEX(Liste_S[Nom],MATCH(IFERROR(LEFT(Releves[[#This Row],[Nom]],SEARCH(" ",Releves[[#This Row],[Nom]])-1),Releves[[#This Row],[Nom]])&amp;"*",Liste_S[Nom],0)))</f>
        <v>Alten </v>
      </c>
    </row>
    <row r="32" spans="1:3" ht="14.45" x14ac:dyDescent="0.3">
      <c r="A32" s="2">
        <v>43922</v>
      </c>
      <c r="B32" s="3" t="s">
        <v>79</v>
      </c>
      <c r="C32" s="3" t="str">
        <f>IF(Releves[[#This Row],[Nom]]="","",INDEX(Liste_S[Nom],MATCH(IFERROR(LEFT(Releves[[#This Row],[Nom]],SEARCH(" ",Releves[[#This Row],[Nom]])-1),Releves[[#This Row],[Nom]])&amp;"*",Liste_S[Nom],0)))</f>
        <v>Alten </v>
      </c>
    </row>
    <row r="33" spans="1:3" ht="14.45" x14ac:dyDescent="0.3">
      <c r="A33" s="2">
        <v>43921</v>
      </c>
      <c r="B33" s="3" t="s">
        <v>80</v>
      </c>
      <c r="C33" s="3" t="str">
        <f>IF(Releves[[#This Row],[Nom]]="","",INDEX(Liste_S[Nom],MATCH(IFERROR(LEFT(Releves[[#This Row],[Nom]],SEARCH(" ",Releves[[#This Row],[Nom]])-1),Releves[[#This Row],[Nom]])&amp;"*",Liste_S[Nom],0)))</f>
        <v>Eiffage </v>
      </c>
    </row>
    <row r="34" spans="1:3" ht="14.45" x14ac:dyDescent="0.3">
      <c r="A34" s="2">
        <v>43922</v>
      </c>
      <c r="B34" s="3" t="s">
        <v>81</v>
      </c>
      <c r="C34" s="3" t="str">
        <f>IF(Releves[[#This Row],[Nom]]="","",INDEX(Liste_S[Nom],MATCH(IFERROR(LEFT(Releves[[#This Row],[Nom]],SEARCH(" ",Releves[[#This Row],[Nom]])-1),Releves[[#This Row],[Nom]])&amp;"*",Liste_S[Nom],0)))</f>
        <v>Eiffage </v>
      </c>
    </row>
    <row r="35" spans="1:3" ht="14.45" x14ac:dyDescent="0.3">
      <c r="A35" s="2">
        <v>43920</v>
      </c>
      <c r="B35" s="3" t="s">
        <v>64</v>
      </c>
      <c r="C35" s="3" t="e">
        <f>IF(Releves[[#This Row],[Nom]]="","",INDEX(Liste_S[Nom],MATCH(IFERROR(LEFT(Releves[[#This Row],[Nom]],SEARCH(" ",Releves[[#This Row],[Nom]])-1),Releves[[#This Row],[Nom]])&amp;"*",Liste_S[Nom],0)))</f>
        <v>#N/A</v>
      </c>
    </row>
    <row r="36" spans="1:3" ht="14.45" x14ac:dyDescent="0.3">
      <c r="A36" s="2">
        <v>43914</v>
      </c>
      <c r="B36" s="3"/>
      <c r="C36" s="3" t="str">
        <f>IF(Releves[[#This Row],[Nom]]="","",INDEX(Liste_S[Nom],MATCH(IFERROR(LEFT(Releves[[#This Row],[Nom]],SEARCH(" ",Releves[[#This Row],[Nom]])-1),Releves[[#This Row],[Nom]])&amp;"*",Liste_S[Nom],0)))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G28" sqref="G28"/>
    </sheetView>
  </sheetViews>
  <sheetFormatPr baseColWidth="10" defaultRowHeight="15" x14ac:dyDescent="0.25"/>
  <cols>
    <col min="2" max="2" width="51.5703125" bestFit="1" customWidth="1"/>
    <col min="4" max="4" width="10.7109375" style="5" bestFit="1" customWidth="1"/>
    <col min="5" max="5" width="51.5703125" style="5" bestFit="1" customWidth="1"/>
    <col min="6" max="6" width="15.42578125" bestFit="1" customWidth="1"/>
    <col min="7" max="7" width="51.5703125" bestFit="1" customWidth="1"/>
    <col min="8" max="8" width="15.42578125" bestFit="1" customWidth="1"/>
  </cols>
  <sheetData>
    <row r="1" spans="1:6" x14ac:dyDescent="0.25">
      <c r="A1" t="s">
        <v>82</v>
      </c>
      <c r="B1" t="s">
        <v>0</v>
      </c>
      <c r="D1" s="9" t="s">
        <v>82</v>
      </c>
      <c r="E1" s="11" t="s">
        <v>0</v>
      </c>
      <c r="F1" s="10" t="s">
        <v>84</v>
      </c>
    </row>
    <row r="2" spans="1:6" x14ac:dyDescent="0.25">
      <c r="A2" s="8">
        <v>43950</v>
      </c>
      <c r="B2" t="s">
        <v>56</v>
      </c>
      <c r="D2" s="9">
        <v>43950</v>
      </c>
      <c r="E2" s="11" t="s">
        <v>56</v>
      </c>
      <c r="F2" s="11" t="s">
        <v>85</v>
      </c>
    </row>
    <row r="3" spans="1:6" x14ac:dyDescent="0.25">
      <c r="A3" s="8">
        <v>43951</v>
      </c>
      <c r="B3" t="s">
        <v>57</v>
      </c>
      <c r="D3" s="9">
        <v>43950</v>
      </c>
      <c r="E3" s="11" t="s">
        <v>59</v>
      </c>
      <c r="F3" s="11" t="s">
        <v>59</v>
      </c>
    </row>
    <row r="4" spans="1:6" x14ac:dyDescent="0.25">
      <c r="A4" s="8">
        <v>43950</v>
      </c>
      <c r="B4" t="s">
        <v>58</v>
      </c>
      <c r="D4" s="9">
        <v>43951</v>
      </c>
      <c r="E4" s="11" t="s">
        <v>57</v>
      </c>
      <c r="F4" s="11" t="s">
        <v>85</v>
      </c>
    </row>
    <row r="5" spans="1:6" x14ac:dyDescent="0.25">
      <c r="A5" s="8">
        <v>43950</v>
      </c>
      <c r="B5" t="s">
        <v>59</v>
      </c>
      <c r="D5" s="9">
        <v>43949</v>
      </c>
      <c r="E5" s="11" t="s">
        <v>59</v>
      </c>
      <c r="F5" s="11" t="s">
        <v>59</v>
      </c>
    </row>
    <row r="6" spans="1:6" x14ac:dyDescent="0.25">
      <c r="A6" s="8">
        <v>43950</v>
      </c>
      <c r="B6" t="s">
        <v>60</v>
      </c>
      <c r="D6" s="9">
        <v>43950</v>
      </c>
      <c r="E6" s="11" t="s">
        <v>58</v>
      </c>
      <c r="F6" s="11" t="s">
        <v>58</v>
      </c>
    </row>
    <row r="7" spans="1:6" x14ac:dyDescent="0.25">
      <c r="A7" s="8">
        <v>43950</v>
      </c>
      <c r="B7" t="s">
        <v>61</v>
      </c>
      <c r="D7" s="9">
        <v>43950</v>
      </c>
      <c r="E7" s="11" t="s">
        <v>63</v>
      </c>
      <c r="F7" s="11" t="s">
        <v>59</v>
      </c>
    </row>
    <row r="8" spans="1:6" x14ac:dyDescent="0.25">
      <c r="A8" s="8">
        <v>43951</v>
      </c>
      <c r="B8" t="s">
        <v>62</v>
      </c>
      <c r="D8" s="9">
        <v>43941</v>
      </c>
      <c r="E8" s="11" t="s">
        <v>66</v>
      </c>
      <c r="F8" s="11" t="s">
        <v>66</v>
      </c>
    </row>
    <row r="9" spans="1:6" x14ac:dyDescent="0.25">
      <c r="A9" s="8">
        <v>43949</v>
      </c>
      <c r="B9" t="s">
        <v>59</v>
      </c>
      <c r="D9" s="9">
        <v>43950</v>
      </c>
      <c r="E9" s="11" t="s">
        <v>60</v>
      </c>
      <c r="F9" s="11" t="s">
        <v>60</v>
      </c>
    </row>
    <row r="10" spans="1:6" x14ac:dyDescent="0.25">
      <c r="A10" s="8">
        <v>43950</v>
      </c>
      <c r="B10" t="s">
        <v>63</v>
      </c>
      <c r="D10" s="9">
        <v>43938</v>
      </c>
      <c r="E10" s="11" t="s">
        <v>69</v>
      </c>
      <c r="F10" s="11" t="s">
        <v>86</v>
      </c>
    </row>
    <row r="11" spans="1:6" x14ac:dyDescent="0.25">
      <c r="A11" s="8">
        <v>43942</v>
      </c>
      <c r="D11" s="9">
        <v>43950</v>
      </c>
      <c r="E11" s="11" t="s">
        <v>61</v>
      </c>
      <c r="F11" s="11" t="s">
        <v>61</v>
      </c>
    </row>
    <row r="12" spans="1:6" x14ac:dyDescent="0.25">
      <c r="A12" s="8">
        <v>43942</v>
      </c>
      <c r="B12" t="s">
        <v>64</v>
      </c>
      <c r="D12" s="9">
        <v>43927</v>
      </c>
      <c r="E12" s="11" t="s">
        <v>72</v>
      </c>
      <c r="F12" s="11" t="s">
        <v>72</v>
      </c>
    </row>
    <row r="13" spans="1:6" x14ac:dyDescent="0.25">
      <c r="A13" s="8">
        <v>43941</v>
      </c>
      <c r="D13" s="9">
        <v>43951</v>
      </c>
      <c r="E13" s="11" t="s">
        <v>62</v>
      </c>
      <c r="F13" s="11" t="s">
        <v>61</v>
      </c>
    </row>
    <row r="14" spans="1:6" x14ac:dyDescent="0.25">
      <c r="A14" s="8">
        <v>43941</v>
      </c>
      <c r="D14" s="9">
        <v>43928</v>
      </c>
      <c r="E14" s="11" t="s">
        <v>73</v>
      </c>
      <c r="F14" s="11" t="s">
        <v>72</v>
      </c>
    </row>
    <row r="15" spans="1:6" x14ac:dyDescent="0.25">
      <c r="A15" s="8">
        <v>43941</v>
      </c>
      <c r="B15" t="s">
        <v>65</v>
      </c>
      <c r="D15" s="9">
        <v>43942</v>
      </c>
      <c r="E15" s="11" t="s">
        <v>87</v>
      </c>
      <c r="F15" s="11"/>
    </row>
    <row r="16" spans="1:6" x14ac:dyDescent="0.25">
      <c r="A16" s="8">
        <v>43941</v>
      </c>
      <c r="B16" t="s">
        <v>66</v>
      </c>
      <c r="D16" s="9">
        <v>43942</v>
      </c>
      <c r="E16" s="11" t="s">
        <v>64</v>
      </c>
      <c r="F16" s="11"/>
    </row>
    <row r="17" spans="1:6" x14ac:dyDescent="0.25">
      <c r="A17" s="8">
        <v>43938</v>
      </c>
      <c r="B17" t="s">
        <v>67</v>
      </c>
      <c r="D17" s="9">
        <v>43941</v>
      </c>
      <c r="E17" s="11" t="s">
        <v>87</v>
      </c>
      <c r="F17" s="11"/>
    </row>
    <row r="18" spans="1:6" x14ac:dyDescent="0.25">
      <c r="A18" s="8">
        <v>43939</v>
      </c>
      <c r="B18" t="s">
        <v>68</v>
      </c>
      <c r="D18" s="9">
        <v>43941</v>
      </c>
      <c r="E18" s="11" t="s">
        <v>87</v>
      </c>
      <c r="F18" s="11"/>
    </row>
    <row r="19" spans="1:6" x14ac:dyDescent="0.25">
      <c r="A19" s="8">
        <v>43938</v>
      </c>
      <c r="B19" t="s">
        <v>69</v>
      </c>
      <c r="D19" s="9">
        <v>43941</v>
      </c>
      <c r="E19" s="11" t="s">
        <v>65</v>
      </c>
      <c r="F19" s="11" t="s">
        <v>88</v>
      </c>
    </row>
    <row r="20" spans="1:6" x14ac:dyDescent="0.25">
      <c r="A20" s="8">
        <v>43936</v>
      </c>
      <c r="D20" s="9">
        <v>43935</v>
      </c>
      <c r="E20" s="11" t="s">
        <v>70</v>
      </c>
      <c r="F20" s="11" t="s">
        <v>89</v>
      </c>
    </row>
    <row r="21" spans="1:6" x14ac:dyDescent="0.25">
      <c r="A21" s="8">
        <v>43935</v>
      </c>
      <c r="B21" t="s">
        <v>70</v>
      </c>
      <c r="D21" s="9">
        <v>43938</v>
      </c>
      <c r="E21" s="11" t="s">
        <v>67</v>
      </c>
      <c r="F21" s="11"/>
    </row>
    <row r="22" spans="1:6" x14ac:dyDescent="0.25">
      <c r="A22" s="8">
        <v>43935</v>
      </c>
      <c r="B22" t="s">
        <v>71</v>
      </c>
      <c r="D22" s="9">
        <v>43939</v>
      </c>
      <c r="E22" s="11" t="s">
        <v>68</v>
      </c>
      <c r="F22" s="11"/>
    </row>
    <row r="23" spans="1:6" x14ac:dyDescent="0.25">
      <c r="A23" s="8">
        <v>43927</v>
      </c>
      <c r="B23" t="s">
        <v>72</v>
      </c>
      <c r="D23" s="9">
        <v>43936</v>
      </c>
      <c r="E23" s="11" t="s">
        <v>87</v>
      </c>
      <c r="F23" s="11"/>
    </row>
    <row r="24" spans="1:6" x14ac:dyDescent="0.25">
      <c r="A24" s="8">
        <v>43928</v>
      </c>
      <c r="B24" t="s">
        <v>73</v>
      </c>
      <c r="D24" s="9">
        <v>43923</v>
      </c>
      <c r="E24" s="11" t="s">
        <v>74</v>
      </c>
      <c r="F24" s="11" t="s">
        <v>74</v>
      </c>
    </row>
    <row r="25" spans="1:6" x14ac:dyDescent="0.25">
      <c r="A25" s="8">
        <v>43923</v>
      </c>
      <c r="B25" t="s">
        <v>74</v>
      </c>
      <c r="D25" s="9">
        <v>43935</v>
      </c>
      <c r="E25" s="11" t="s">
        <v>71</v>
      </c>
      <c r="F25" s="11"/>
    </row>
    <row r="26" spans="1:6" x14ac:dyDescent="0.25">
      <c r="A26" s="8">
        <v>43924</v>
      </c>
      <c r="B26" t="s">
        <v>75</v>
      </c>
      <c r="D26" s="9">
        <v>43924</v>
      </c>
      <c r="E26" s="11" t="s">
        <v>75</v>
      </c>
      <c r="F26" s="11" t="s">
        <v>74</v>
      </c>
    </row>
    <row r="27" spans="1:6" x14ac:dyDescent="0.25">
      <c r="A27" s="8">
        <v>43923</v>
      </c>
      <c r="B27" t="s">
        <v>76</v>
      </c>
      <c r="D27" s="9">
        <v>43923</v>
      </c>
      <c r="E27" s="11" t="s">
        <v>76</v>
      </c>
      <c r="F27" s="11" t="s">
        <v>76</v>
      </c>
    </row>
    <row r="28" spans="1:6" x14ac:dyDescent="0.25">
      <c r="A28" s="8">
        <v>43924</v>
      </c>
      <c r="B28" t="s">
        <v>77</v>
      </c>
      <c r="D28" s="9">
        <v>43924</v>
      </c>
      <c r="E28" s="11" t="s">
        <v>77</v>
      </c>
      <c r="F28" s="11" t="s">
        <v>76</v>
      </c>
    </row>
    <row r="29" spans="1:6" x14ac:dyDescent="0.25">
      <c r="A29" s="8">
        <v>43922</v>
      </c>
      <c r="D29" s="9">
        <v>43922</v>
      </c>
      <c r="E29" s="11" t="s">
        <v>87</v>
      </c>
      <c r="F29" s="11"/>
    </row>
    <row r="30" spans="1:6" x14ac:dyDescent="0.25">
      <c r="A30" s="8">
        <v>43922</v>
      </c>
      <c r="D30" s="9">
        <v>43922</v>
      </c>
      <c r="E30" s="11" t="s">
        <v>87</v>
      </c>
      <c r="F30" s="11"/>
    </row>
    <row r="31" spans="1:6" x14ac:dyDescent="0.25">
      <c r="A31" s="8">
        <v>43921</v>
      </c>
      <c r="B31" t="s">
        <v>78</v>
      </c>
      <c r="D31" s="9">
        <v>43921</v>
      </c>
      <c r="E31" s="11" t="s">
        <v>78</v>
      </c>
      <c r="F31" s="11" t="s">
        <v>78</v>
      </c>
    </row>
    <row r="32" spans="1:6" x14ac:dyDescent="0.25">
      <c r="A32" s="8">
        <v>43922</v>
      </c>
      <c r="B32" t="s">
        <v>79</v>
      </c>
      <c r="D32" s="9">
        <v>43922</v>
      </c>
      <c r="E32" s="11" t="s">
        <v>79</v>
      </c>
      <c r="F32" s="11" t="s">
        <v>78</v>
      </c>
    </row>
    <row r="33" spans="1:6" x14ac:dyDescent="0.25">
      <c r="A33" s="8">
        <v>43921</v>
      </c>
      <c r="B33" t="s">
        <v>80</v>
      </c>
      <c r="D33" s="9">
        <v>43921</v>
      </c>
      <c r="E33" s="11" t="s">
        <v>80</v>
      </c>
      <c r="F33" s="11" t="s">
        <v>80</v>
      </c>
    </row>
    <row r="34" spans="1:6" x14ac:dyDescent="0.25">
      <c r="A34" s="8">
        <v>43922</v>
      </c>
      <c r="B34" t="s">
        <v>81</v>
      </c>
      <c r="D34" s="9">
        <v>43922</v>
      </c>
      <c r="E34" s="11" t="s">
        <v>81</v>
      </c>
      <c r="F34" s="11" t="s">
        <v>80</v>
      </c>
    </row>
    <row r="35" spans="1:6" x14ac:dyDescent="0.25">
      <c r="A35" s="8">
        <v>43920</v>
      </c>
      <c r="B35" t="s">
        <v>64</v>
      </c>
      <c r="D35" s="9">
        <v>43920</v>
      </c>
      <c r="E35" s="11" t="s">
        <v>64</v>
      </c>
      <c r="F35" s="11"/>
    </row>
    <row r="36" spans="1:6" x14ac:dyDescent="0.25">
      <c r="A36" s="8">
        <v>43914</v>
      </c>
      <c r="D36" s="9">
        <v>43914</v>
      </c>
      <c r="E36" s="11" t="s">
        <v>87</v>
      </c>
      <c r="F36" s="1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C97385-304E-417B-9CC9-1A58A916C8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sociétés</vt:lpstr>
      <vt:lpstr>Relevés</vt:lpstr>
      <vt:lpstr>PowerQuery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jeanp</dc:creator>
  <cp:lastModifiedBy>CA</cp:lastModifiedBy>
  <dcterms:created xsi:type="dcterms:W3CDTF">2020-04-30T16:26:25Z</dcterms:created>
  <dcterms:modified xsi:type="dcterms:W3CDTF">2020-05-01T11:59:15Z</dcterms:modified>
</cp:coreProperties>
</file>