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 codeName="ThisWorkbook"/>
  <bookViews>
    <workbookView xWindow="0" yWindow="0" windowWidth="29040" windowHeight="16440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E4" i="1" l="1"/>
  <c r="E5" i="1"/>
  <c r="E6" i="1"/>
  <c r="E7" i="1"/>
  <c r="E8" i="1"/>
  <c r="E9" i="1"/>
  <c r="E3" i="1"/>
  <c r="E2" i="1"/>
</calcChain>
</file>

<file path=xl/sharedStrings.xml><?xml version="1.0" encoding="utf-8"?>
<sst xmlns="http://schemas.openxmlformats.org/spreadsheetml/2006/main" count="24" uniqueCount="15">
  <si>
    <t>Lunettes</t>
  </si>
  <si>
    <t xml:space="preserve">Lentilles </t>
  </si>
  <si>
    <t>Verre</t>
  </si>
  <si>
    <t>Verres</t>
  </si>
  <si>
    <t>Net TTC</t>
  </si>
  <si>
    <t xml:space="preserve">Virement </t>
  </si>
  <si>
    <t xml:space="preserve">Chèque </t>
  </si>
  <si>
    <t xml:space="preserve">CB </t>
  </si>
  <si>
    <t>Date</t>
  </si>
  <si>
    <t>Total</t>
  </si>
  <si>
    <t>Nom</t>
  </si>
  <si>
    <t>Produit</t>
  </si>
  <si>
    <t>Monsieur X</t>
  </si>
  <si>
    <t xml:space="preserve">Madame Y </t>
  </si>
  <si>
    <t xml:space="preserve">Monsieur T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</si>
</sst>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* #,##0.00\ &quot;€&quot;_-;\-* #,##0.00\ &quot;€&quot;_-;_-* &quot;-&quot;??\ &quot;€&quot;_-;_-@_-"/>
  </numFmts>
  <fonts count="2" x14ac:knownFonts="1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3">
    <xf numFmtId="0" fontId="0" fillId="0" borderId="0" xfId="0"/>
    <xf numFmtId="14" fontId="0" fillId="0" borderId="0" xfId="0" applyNumberFormat="1"/>
    <xf numFmtId="44" fontId="0" fillId="0" borderId="0" xfId="1" applyFont="1"/>
  </cellXfs>
  <cellStyles count="2">
    <cellStyle name="Monétaire" xfId="1" builtinId="4"/>
    <cellStyle name="Normal" xfId="0" builtinId="0"/>
  </cellStyles>
  <dxfs count="1"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A1:H9" totalsRowShown="0">
  <autoFilter ref="A1:H9"/>
  <tableColumns count="8">
    <tableColumn id="1" name="Date" dataDxfId="0"/>
    <tableColumn id="2" name="Nom"/>
    <tableColumn id="3" name="Produit"/>
    <tableColumn id="4" name="Net TTC" dataCellStyle="Monétaire"/>
    <tableColumn id="5" name="Total" dataCellStyle="Monétaire">
      <calculatedColumnFormula>IF(AND(Tableau1[[#This Row],[Nom]]=B3,Tableau1[[#This Row],[Date]]=A3),0,SUMIFS(Tableau1[Net TTC],Tableau1[Date],Tableau1[[#This Row],[Date]],Tableau1[Nom],Tableau1[[#This Row],[Nom]]))</calculatedColumnFormula>
    </tableColumn>
    <tableColumn id="6" name="Virement " dataCellStyle="Monétaire"/>
    <tableColumn id="7" name="Chèque " dataCellStyle="Monétaire"/>
    <tableColumn id="8" name="CB " dataCellStyle="Monétaire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12"/>
  <sheetViews>
    <sheetView tabSelected="1" workbookViewId="0">
      <selection activeCell="G15" sqref="G15"/>
    </sheetView>
  </sheetViews>
  <sheetFormatPr baseColWidth="10" defaultRowHeight="15.75" x14ac:dyDescent="0.25"/>
  <cols>
    <col min="1" max="1" width="11" customWidth="1"/>
    <col min="2" max="2" width="23" customWidth="1"/>
    <col min="3" max="7" width="11" customWidth="1"/>
  </cols>
  <sheetData>
    <row r="1" spans="1:8" x14ac:dyDescent="0.25">
      <c r="A1" t="s">
        <v>8</v>
      </c>
      <c r="B1" t="s">
        <v>10</v>
      </c>
      <c r="C1" t="s">
        <v>11</v>
      </c>
      <c r="D1" t="s">
        <v>4</v>
      </c>
      <c r="E1" t="s">
        <v>9</v>
      </c>
      <c r="F1" t="s">
        <v>5</v>
      </c>
      <c r="G1" t="s">
        <v>6</v>
      </c>
      <c r="H1" t="s">
        <v>7</v>
      </c>
    </row>
    <row r="2" spans="1:8" x14ac:dyDescent="0.25">
      <c r="A2" s="1">
        <v>43497</v>
      </c>
      <c r="B2" t="s">
        <v>12</v>
      </c>
      <c r="C2" t="s">
        <v>0</v>
      </c>
      <c r="D2" s="2">
        <v>200</v>
      </c>
      <c r="E2" s="2">
        <f>IF(AND(Tableau1[[#This Row],[Nom]]=B3,Tableau1[[#This Row],[Date]]=A3),0,SUMIFS(Tableau1[Net TTC],Tableau1[Date],Tableau1[[#This Row],[Date]],Tableau1[Nom],Tableau1[[#This Row],[Nom]]))</f>
        <v>0</v>
      </c>
      <c r="F2" s="2"/>
      <c r="G2" s="2"/>
      <c r="H2" s="2"/>
    </row>
    <row r="3" spans="1:8" x14ac:dyDescent="0.25">
      <c r="A3" s="1">
        <v>43497</v>
      </c>
      <c r="B3" t="s">
        <v>12</v>
      </c>
      <c r="C3" t="s">
        <v>3</v>
      </c>
      <c r="D3" s="2">
        <v>200</v>
      </c>
      <c r="E3" s="2">
        <f>IF(AND(Tableau1[[#This Row],[Nom]]=B4,Tableau1[[#This Row],[Date]]=A4),0,SUMIFS(Tableau1[Net TTC],Tableau1[Date],Tableau1[[#This Row],[Date]],Tableau1[Nom],Tableau1[[#This Row],[Nom]]))</f>
        <v>400</v>
      </c>
      <c r="F3" s="2">
        <v>100</v>
      </c>
      <c r="G3" s="2">
        <v>300</v>
      </c>
      <c r="H3" s="2"/>
    </row>
    <row r="4" spans="1:8" x14ac:dyDescent="0.25">
      <c r="A4" s="1">
        <v>43497</v>
      </c>
      <c r="B4" t="s">
        <v>13</v>
      </c>
      <c r="C4" t="s">
        <v>3</v>
      </c>
      <c r="D4" s="2">
        <v>100</v>
      </c>
      <c r="E4" s="2">
        <f>IF(AND(Tableau1[[#This Row],[Nom]]=B5,Tableau1[[#This Row],[Date]]=A5),0,SUMIFS(Tableau1[Net TTC],Tableau1[Date],Tableau1[[#This Row],[Date]],Tableau1[Nom],Tableau1[[#This Row],[Nom]]))</f>
        <v>0</v>
      </c>
      <c r="F4" s="2"/>
      <c r="G4" s="2"/>
      <c r="H4" s="2"/>
    </row>
    <row r="5" spans="1:8" x14ac:dyDescent="0.25">
      <c r="A5" s="1">
        <v>43497</v>
      </c>
      <c r="B5" t="s">
        <v>13</v>
      </c>
      <c r="C5" t="s">
        <v>0</v>
      </c>
      <c r="D5" s="2">
        <v>150</v>
      </c>
      <c r="E5" s="2">
        <f>IF(AND(Tableau1[[#This Row],[Nom]]=B6,Tableau1[[#This Row],[Date]]=A6),0,SUMIFS(Tableau1[Net TTC],Tableau1[Date],Tableau1[[#This Row],[Date]],Tableau1[Nom],Tableau1[[#This Row],[Nom]]))</f>
        <v>0</v>
      </c>
      <c r="F5" s="2"/>
      <c r="G5" s="2"/>
      <c r="H5" s="2"/>
    </row>
    <row r="6" spans="1:8" x14ac:dyDescent="0.25">
      <c r="A6" s="1">
        <v>43497</v>
      </c>
      <c r="B6" t="s">
        <v>13</v>
      </c>
      <c r="C6" t="s">
        <v>1</v>
      </c>
      <c r="D6" s="2">
        <v>100</v>
      </c>
      <c r="E6" s="2">
        <f>IF(AND(Tableau1[[#This Row],[Nom]]=B7,Tableau1[[#This Row],[Date]]=A7),0,SUMIFS(Tableau1[Net TTC],Tableau1[Date],Tableau1[[#This Row],[Date]],Tableau1[Nom],Tableau1[[#This Row],[Nom]]))</f>
        <v>350</v>
      </c>
      <c r="F6" s="2">
        <v>150</v>
      </c>
      <c r="G6" s="2"/>
      <c r="H6" s="2">
        <v>200</v>
      </c>
    </row>
    <row r="7" spans="1:8" x14ac:dyDescent="0.25">
      <c r="A7" s="1">
        <v>43497</v>
      </c>
      <c r="B7" t="s">
        <v>14</v>
      </c>
      <c r="C7" t="s">
        <v>0</v>
      </c>
      <c r="D7" s="2">
        <v>600</v>
      </c>
      <c r="E7" s="2">
        <f>IF(AND(Tableau1[[#This Row],[Nom]]=B8,Tableau1[[#This Row],[Date]]=A8),0,SUMIFS(Tableau1[Net TTC],Tableau1[Date],Tableau1[[#This Row],[Date]],Tableau1[Nom],Tableau1[[#This Row],[Nom]]))</f>
        <v>0</v>
      </c>
      <c r="F7" s="2"/>
      <c r="G7" s="2"/>
      <c r="H7" s="2"/>
    </row>
    <row r="8" spans="1:8" x14ac:dyDescent="0.25">
      <c r="A8" s="1">
        <v>43497</v>
      </c>
      <c r="B8" t="s">
        <v>14</v>
      </c>
      <c r="C8" t="s">
        <v>1</v>
      </c>
      <c r="D8" s="2">
        <v>100</v>
      </c>
      <c r="E8" s="2">
        <f>IF(AND(Tableau1[[#This Row],[Nom]]=B9,Tableau1[[#This Row],[Date]]=A9),0,SUMIFS(Tableau1[Net TTC],Tableau1[Date],Tableau1[[#This Row],[Date]],Tableau1[Nom],Tableau1[[#This Row],[Nom]]))</f>
        <v>0</v>
      </c>
      <c r="F8" s="2"/>
      <c r="G8" s="2"/>
      <c r="H8" s="2"/>
    </row>
    <row r="9" spans="1:8" x14ac:dyDescent="0.25">
      <c r="A9" s="1">
        <v>43497</v>
      </c>
      <c r="B9" t="s">
        <v>14</v>
      </c>
      <c r="C9" t="s">
        <v>2</v>
      </c>
      <c r="D9" s="2">
        <v>100</v>
      </c>
      <c r="E9" s="2">
        <f>IF(AND(Tableau1[[#This Row],[Nom]]=B10,Tableau1[[#This Row],[Date]]=A10),0,SUMIFS(Tableau1[Net TTC],Tableau1[Date],Tableau1[[#This Row],[Date]],Tableau1[Nom],Tableau1[[#This Row],[Nom]]))</f>
        <v>800</v>
      </c>
      <c r="F9" s="2">
        <v>200</v>
      </c>
      <c r="G9" s="2">
        <v>600</v>
      </c>
      <c r="H9" s="2"/>
    </row>
    <row r="12" spans="1:8" x14ac:dyDescent="0.25">
      <c r="A12" s="1"/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benoitlafitte64@hotmail.fr</dc:creator>
  <cp:lastModifiedBy>CA</cp:lastModifiedBy>
  <dcterms:created xsi:type="dcterms:W3CDTF">2019-06-05T16:11:40Z</dcterms:created>
  <dcterms:modified xsi:type="dcterms:W3CDTF">2019-06-06T07:34:24Z</dcterms:modified>
</cp:coreProperties>
</file>