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9040" windowHeight="15990"/>
  </bookViews>
  <sheets>
    <sheet name="Feuil1" sheetId="1" r:id="rId1"/>
    <sheet name="Feuil2" sheetId="2" r:id="rId2"/>
    <sheet name="Feuil3" sheetId="3" r:id="rId3"/>
  </sheets>
  <definedNames>
    <definedName name="Chemin">Feuil1!$D$1</definedName>
    <definedName name="DonnéesExternes_2" localSheetId="0" hidden="1">Feuil1!$I$2</definedName>
    <definedName name="DonnéesExternes_3" localSheetId="0" hidden="1">Feuil1!$F$4:$L$184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185" i="1" l="1"/>
  <c r="K185" i="1"/>
  <c r="L185" i="1"/>
  <c r="K2" i="1" l="1"/>
  <c r="L2" i="1"/>
</calcChain>
</file>

<file path=xl/connections.xml><?xml version="1.0" encoding="utf-8"?>
<connections xmlns="http://schemas.openxmlformats.org/spreadsheetml/2006/main">
  <connection id="1" name="Requête - Classeur1" description="Connexion à la requête « Classeur1 » dans le classeur." type="5" refreshedVersion="4" background="1" saveData="1">
    <dbPr connection="provider=Microsoft.Mashup.OleDb.1;data source=$EmbeddedMashup(acdd79eb-301d-47b9-8f12-e268f579e1ea)$;location=Classeur1;extended properties=" command="SELECT * FROM [Classeur1]"/>
  </connection>
  <connection id="2" name="Requête - CRC81D#tmp" description="Connexion à la requête « CRC81D#tmp » dans le classeur." type="5" refreshedVersion="0" background="1">
    <dbPr connection="provider=Microsoft.Mashup.OleDb.1;data source=$EmbeddedMashup(acdd79eb-301d-47b9-8f12-e268f579e1ea)$;location=CRC81D#tmp;extended properties=" command="SELECT * FROM [CRC81D#tmp]"/>
  </connection>
  <connection id="3" name="Requête - Date" description="Connexion à la requête « Date » dans le classeur." type="5" refreshedVersion="4" background="1" saveData="1">
    <dbPr connection="provider=Microsoft.Mashup.OleDb.1;data source=$EmbeddedMashup(acdd79eb-301d-47b9-8f12-e268f579e1ea)$;location=Date;extended properties=" command="SELECT * FROM [Date]"/>
  </connection>
  <connection id="4" name="Requête - Feuil1" description="Connexion à la requête « Feuil1 » dans le classeur." type="5" refreshedVersion="0" background="1">
    <dbPr connection="provider=Microsoft.Mashup.OleDb.1;data source=$EmbeddedMashup(acdd79eb-301d-47b9-8f12-e268f579e1ea)$;location=Feuil1;extended properties=" command="SELECT * FROM [Feuil1]"/>
  </connection>
  <connection id="5" name="Requête - T_PDj" description="Connexion à la requête « T_PDj » dans le classeur." type="5" refreshedVersion="0" background="1">
    <dbPr connection="provider=Microsoft.Mashup.OleDb.1;data source=$EmbeddedMashup(acdd79eb-301d-47b9-8f12-e268f579e1ea)$;location=T_PDj;extended properties=" command="SELECT * FROM [T_PDj]"/>
  </connection>
</connections>
</file>

<file path=xl/sharedStrings.xml><?xml version="1.0" encoding="utf-8"?>
<sst xmlns="http://schemas.openxmlformats.org/spreadsheetml/2006/main" count="796" uniqueCount="272">
  <si>
    <t>CODE TARIF AVEC PDJ</t>
  </si>
  <si>
    <t>AMADEUS B&amp;</t>
  </si>
  <si>
    <t>B&amp;B DELWNA</t>
  </si>
  <si>
    <t>B&amp;b MENU SEASON</t>
  </si>
  <si>
    <t>B&amp;B10€</t>
  </si>
  <si>
    <t>BBD</t>
  </si>
  <si>
    <t>BBQ</t>
  </si>
  <si>
    <t>BBS</t>
  </si>
  <si>
    <t>BBT</t>
  </si>
  <si>
    <t>BT2</t>
  </si>
  <si>
    <t>BT3</t>
  </si>
  <si>
    <t>BTT</t>
  </si>
  <si>
    <t>BTW</t>
  </si>
  <si>
    <t>CONVENTION</t>
  </si>
  <si>
    <t>CRS WNA</t>
  </si>
  <si>
    <t>DKB</t>
  </si>
  <si>
    <t>DKC</t>
  </si>
  <si>
    <t>DKE</t>
  </si>
  <si>
    <t>DKJ</t>
  </si>
  <si>
    <t>DKT</t>
  </si>
  <si>
    <t>EGENCIA B&amp;</t>
  </si>
  <si>
    <t>FOT</t>
  </si>
  <si>
    <t>GENDARMERI</t>
  </si>
  <si>
    <t xml:space="preserve">GRATUITE </t>
  </si>
  <si>
    <t>HEBBB</t>
  </si>
  <si>
    <t>HOTELBEDS</t>
  </si>
  <si>
    <t>MA1</t>
  </si>
  <si>
    <t>OBC</t>
  </si>
  <si>
    <t>OBE</t>
  </si>
  <si>
    <t>OPG</t>
  </si>
  <si>
    <t>OSE</t>
  </si>
  <si>
    <t>OSF</t>
  </si>
  <si>
    <t>OSR</t>
  </si>
  <si>
    <t>SEB</t>
  </si>
  <si>
    <t>SED</t>
  </si>
  <si>
    <t>SEE</t>
  </si>
  <si>
    <t>SHARER</t>
  </si>
  <si>
    <t>SMA</t>
  </si>
  <si>
    <t>SMB</t>
  </si>
  <si>
    <t>SMG</t>
  </si>
  <si>
    <t>SMI</t>
  </si>
  <si>
    <t>SMN</t>
  </si>
  <si>
    <t>SMO</t>
  </si>
  <si>
    <t>SMR</t>
  </si>
  <si>
    <t>SMV</t>
  </si>
  <si>
    <t>SNG</t>
  </si>
  <si>
    <t>SNR</t>
  </si>
  <si>
    <t>SWE</t>
  </si>
  <si>
    <t>WBE</t>
  </si>
  <si>
    <t>WDA</t>
  </si>
  <si>
    <t>WDC</t>
  </si>
  <si>
    <t>WDD</t>
  </si>
  <si>
    <t>WDE</t>
  </si>
  <si>
    <t>WDG</t>
  </si>
  <si>
    <t>WDI</t>
  </si>
  <si>
    <t>WDM</t>
  </si>
  <si>
    <t>WDO</t>
  </si>
  <si>
    <t>WDS</t>
  </si>
  <si>
    <t>WDU</t>
  </si>
  <si>
    <t>WEB BB</t>
  </si>
  <si>
    <t xml:space="preserve">WEB NR BB </t>
  </si>
  <si>
    <t>WEB REPAS</t>
  </si>
  <si>
    <t>WF1</t>
  </si>
  <si>
    <t>WRC</t>
  </si>
  <si>
    <t>WSE</t>
  </si>
  <si>
    <t>WSR</t>
  </si>
  <si>
    <t>Chemin</t>
  </si>
  <si>
    <t>Nom</t>
  </si>
  <si>
    <t>N° Chbre</t>
  </si>
  <si>
    <t>Code Tarif</t>
  </si>
  <si>
    <t xml:space="preserve">BOUTOUIL  </t>
  </si>
  <si>
    <t xml:space="preserve">MAILLET Jean-Michel </t>
  </si>
  <si>
    <t xml:space="preserve">GLATRE PATRICE </t>
  </si>
  <si>
    <t xml:space="preserve">FAVIER Christian </t>
  </si>
  <si>
    <t xml:space="preserve">MOLTENI XAVIER </t>
  </si>
  <si>
    <t xml:space="preserve">BRIAD ANTHONY </t>
  </si>
  <si>
    <t xml:space="preserve">BLANGY MAXIME </t>
  </si>
  <si>
    <t xml:space="preserve">BEILLARD CATHERINE </t>
  </si>
  <si>
    <t xml:space="preserve">DE LA FUENTE JULIAN </t>
  </si>
  <si>
    <t xml:space="preserve">CARON STEPHANE </t>
  </si>
  <si>
    <t xml:space="preserve">CLEMENT MATTHIAS </t>
  </si>
  <si>
    <t xml:space="preserve">CARRIC MAGALI </t>
  </si>
  <si>
    <t xml:space="preserve">MENCHON  JEAN CHRISTOPHE  </t>
  </si>
  <si>
    <t xml:space="preserve">STROO RON  </t>
  </si>
  <si>
    <t xml:space="preserve">RIBAULT CHRISTOPHE </t>
  </si>
  <si>
    <t xml:space="preserve">STENWALL  BJORN </t>
  </si>
  <si>
    <t xml:space="preserve">NIRONEN MARJO </t>
  </si>
  <si>
    <t>BOUTIN VANESSA Mme</t>
  </si>
  <si>
    <t>GUILLAUME KEVIN M.</t>
  </si>
  <si>
    <t xml:space="preserve">HOLLEBECQUE YVON </t>
  </si>
  <si>
    <t xml:space="preserve">SIMOM FABRICE </t>
  </si>
  <si>
    <t xml:space="preserve">CRAVINHO JEREMY </t>
  </si>
  <si>
    <t xml:space="preserve">BRETIN GREGORY </t>
  </si>
  <si>
    <t xml:space="preserve">SUKRITI SHARMA </t>
  </si>
  <si>
    <t xml:space="preserve">QUINIOU JEROME </t>
  </si>
  <si>
    <t xml:space="preserve">MOY STEPHANE </t>
  </si>
  <si>
    <t>Type</t>
  </si>
  <si>
    <t>Pax</t>
  </si>
  <si>
    <t>PDJ Adultes</t>
  </si>
  <si>
    <t>PDJ Enfants</t>
  </si>
  <si>
    <t>Clients Individuels</t>
  </si>
  <si>
    <t xml:space="preserve">KUCHARCZYK TADEUSZ </t>
  </si>
  <si>
    <t>1/0/0/0/0</t>
  </si>
  <si>
    <t>RACK FIRST</t>
  </si>
  <si>
    <t xml:space="preserve">DELLIER ODILE </t>
  </si>
  <si>
    <t>2/0/4/0/0</t>
  </si>
  <si>
    <t xml:space="preserve">CABARET MICKAEL </t>
  </si>
  <si>
    <t xml:space="preserve">PINCEMEN EMMANUEL </t>
  </si>
  <si>
    <t xml:space="preserve">DEFOORT C.  </t>
  </si>
  <si>
    <t xml:space="preserve">REFREGIER N. *  </t>
  </si>
  <si>
    <t xml:space="preserve">BEAUCLAIR Z.  </t>
  </si>
  <si>
    <t xml:space="preserve">MORIZE S.  </t>
  </si>
  <si>
    <t>2/0/0/0/0</t>
  </si>
  <si>
    <t>WEB NR</t>
  </si>
  <si>
    <t xml:space="preserve">Baranowski Jacek Adam </t>
  </si>
  <si>
    <t xml:space="preserve">MENDONCA MICHEL </t>
  </si>
  <si>
    <t xml:space="preserve">HUE EMMANUEL </t>
  </si>
  <si>
    <t xml:space="preserve">CORDIER BRUNO </t>
  </si>
  <si>
    <t xml:space="preserve">PIAUX VALERIE </t>
  </si>
  <si>
    <t xml:space="preserve">Pinault Clement </t>
  </si>
  <si>
    <t xml:space="preserve">PIERREJOSEPH LOIC </t>
  </si>
  <si>
    <t>WEB RACK</t>
  </si>
  <si>
    <t xml:space="preserve">LECHENE Erwan </t>
  </si>
  <si>
    <t xml:space="preserve">Pieke Erik </t>
  </si>
  <si>
    <t xml:space="preserve">PASTOR THOMAS </t>
  </si>
  <si>
    <t>DESPORTES ARNAUD M.</t>
  </si>
  <si>
    <t xml:space="preserve">GUILLAUME marie </t>
  </si>
  <si>
    <t xml:space="preserve">FLIPOT Gaëlle </t>
  </si>
  <si>
    <t xml:space="preserve">DRUETTE LIONEL  </t>
  </si>
  <si>
    <t xml:space="preserve">GROMELLON LOIC </t>
  </si>
  <si>
    <t xml:space="preserve">LE BUANIC Victor </t>
  </si>
  <si>
    <t xml:space="preserve">Mohanan Chitra Saran </t>
  </si>
  <si>
    <t xml:space="preserve">ADRIEN Hélène </t>
  </si>
  <si>
    <t xml:space="preserve">RAMET Sebastien </t>
  </si>
  <si>
    <t xml:space="preserve">FILIPEK / OLEK TW  </t>
  </si>
  <si>
    <t xml:space="preserve">BLOCH / DEWILDE TW  </t>
  </si>
  <si>
    <t xml:space="preserve">CHEVALIER / MSG TW  </t>
  </si>
  <si>
    <t xml:space="preserve">LE QUELLEC / COURTOIS TW  </t>
  </si>
  <si>
    <t xml:space="preserve">ROBINOT / JIGUET TW  </t>
  </si>
  <si>
    <t xml:space="preserve">REY SGL  </t>
  </si>
  <si>
    <t xml:space="preserve">DENIS SGL  </t>
  </si>
  <si>
    <t xml:space="preserve">ROGER  SGL  </t>
  </si>
  <si>
    <t xml:space="preserve">GRIMAUD SGL  </t>
  </si>
  <si>
    <t xml:space="preserve">CHAMBON CATHERINE </t>
  </si>
  <si>
    <t>NR (WEB)</t>
  </si>
  <si>
    <t xml:space="preserve">WILLENS S.  </t>
  </si>
  <si>
    <t xml:space="preserve">ERABLE A.  </t>
  </si>
  <si>
    <t xml:space="preserve">BOISSINOT Anthony </t>
  </si>
  <si>
    <t xml:space="preserve">RACINE S.  </t>
  </si>
  <si>
    <t xml:space="preserve">PORCHERON P.  </t>
  </si>
  <si>
    <t xml:space="preserve">BUDIL A.  </t>
  </si>
  <si>
    <t xml:space="preserve">HIEL E.  </t>
  </si>
  <si>
    <t xml:space="preserve">CADOUX A.  </t>
  </si>
  <si>
    <t xml:space="preserve">ARTUS E.  </t>
  </si>
  <si>
    <t xml:space="preserve">GARO E.  </t>
  </si>
  <si>
    <t>RACK CF</t>
  </si>
  <si>
    <t xml:space="preserve">Moncho SANDY </t>
  </si>
  <si>
    <t xml:space="preserve">TABOU OMAR </t>
  </si>
  <si>
    <t xml:space="preserve">JURZAK FABRICE </t>
  </si>
  <si>
    <t xml:space="preserve">SCHANDELMEYER / BIRAUD TW  </t>
  </si>
  <si>
    <t xml:space="preserve">HUBY / KERVOA TW  </t>
  </si>
  <si>
    <t xml:space="preserve">Courtaigne Bertrand </t>
  </si>
  <si>
    <t xml:space="preserve">PARIZE / ROMANO TW  </t>
  </si>
  <si>
    <t xml:space="preserve">LEVEILLE / YOESLE TW  </t>
  </si>
  <si>
    <t xml:space="preserve">Mallard Arnaud </t>
  </si>
  <si>
    <t xml:space="preserve">LE BRAS Michel </t>
  </si>
  <si>
    <t xml:space="preserve">PLARD EMMANUEL </t>
  </si>
  <si>
    <t xml:space="preserve">Boehnke Dennis </t>
  </si>
  <si>
    <t xml:space="preserve">THERIN / PRUVOT TW  </t>
  </si>
  <si>
    <t xml:space="preserve">VALAIZE MELANIE </t>
  </si>
  <si>
    <t xml:space="preserve">Corchia Sandrine </t>
  </si>
  <si>
    <t xml:space="preserve">SAMAOUI Mohamed </t>
  </si>
  <si>
    <t xml:space="preserve">Darcel Arnaud </t>
  </si>
  <si>
    <t xml:space="preserve">SALOU Guillaume </t>
  </si>
  <si>
    <t xml:space="preserve">NIVERTS JULIEN </t>
  </si>
  <si>
    <t xml:space="preserve">MARCHAND CLYVEN </t>
  </si>
  <si>
    <t xml:space="preserve">THEYS B.  </t>
  </si>
  <si>
    <t xml:space="preserve">HAYER H.  </t>
  </si>
  <si>
    <t xml:space="preserve">ECALLE M.  </t>
  </si>
  <si>
    <t xml:space="preserve">Quiquemelle Olivier </t>
  </si>
  <si>
    <t xml:space="preserve">Ciaravino Eric </t>
  </si>
  <si>
    <t xml:space="preserve">BARREAU C.  </t>
  </si>
  <si>
    <t xml:space="preserve">RUAU L.  </t>
  </si>
  <si>
    <t xml:space="preserve">cabanillas GREGORY </t>
  </si>
  <si>
    <t xml:space="preserve">DEVAUD E.  </t>
  </si>
  <si>
    <t xml:space="preserve">GEFFRAY D.  </t>
  </si>
  <si>
    <t xml:space="preserve">HERY PASCAL </t>
  </si>
  <si>
    <t xml:space="preserve">LAURENT Thomas </t>
  </si>
  <si>
    <t xml:space="preserve">CHEULA Marc </t>
  </si>
  <si>
    <t xml:space="preserve">LOH MARTINE </t>
  </si>
  <si>
    <t xml:space="preserve">NIJMEIJER KIRSTEN </t>
  </si>
  <si>
    <t xml:space="preserve">CHAUSY Marie </t>
  </si>
  <si>
    <t xml:space="preserve">BOSCH Jean-Philippe </t>
  </si>
  <si>
    <t xml:space="preserve">COLLON Aurelien </t>
  </si>
  <si>
    <t xml:space="preserve">BOULIER O.  </t>
  </si>
  <si>
    <t xml:space="preserve">PAVOT CELINE </t>
  </si>
  <si>
    <t xml:space="preserve">brochier gaelle </t>
  </si>
  <si>
    <t xml:space="preserve">Hervis Philippe </t>
  </si>
  <si>
    <t xml:space="preserve">Guerin Herveline </t>
  </si>
  <si>
    <t xml:space="preserve">GERARD  MARIE </t>
  </si>
  <si>
    <t>GROUPE BOEHRINGER INGELHEIM</t>
  </si>
  <si>
    <t xml:space="preserve">ROUILLER F.  </t>
  </si>
  <si>
    <t xml:space="preserve">CORBIN A.  </t>
  </si>
  <si>
    <t xml:space="preserve">FAUCHET J.**  </t>
  </si>
  <si>
    <t xml:space="preserve">CHOTARD D.**  </t>
  </si>
  <si>
    <t>GROUPE CAPELLIA LA FEMME QUI DANSE</t>
  </si>
  <si>
    <t xml:space="preserve">CHAUPIN CHRISTOPHE </t>
  </si>
  <si>
    <t xml:space="preserve">PIETRAGALLA M-C   </t>
  </si>
  <si>
    <t>GROUPE FRANCE RESA</t>
  </si>
  <si>
    <t xml:space="preserve">LEDARD SGL  </t>
  </si>
  <si>
    <t xml:space="preserve">DECARSAIN  / DEQUE TW  </t>
  </si>
  <si>
    <t xml:space="preserve">DOISY / DURAND TW  </t>
  </si>
  <si>
    <t xml:space="preserve">TSCHOUMI / PLOUVIN TW  </t>
  </si>
  <si>
    <t xml:space="preserve">IRTHUMB / HURE TW  </t>
  </si>
  <si>
    <t xml:space="preserve">BOIDIN / JOLIVET TW  </t>
  </si>
  <si>
    <t xml:space="preserve">GOUSSET / MARCHIENNE TW  </t>
  </si>
  <si>
    <t xml:space="preserve">GRUMELARD / JOSSELIN TW  </t>
  </si>
  <si>
    <t xml:space="preserve">PESLERBE / RENAULT TW  </t>
  </si>
  <si>
    <t xml:space="preserve">GERVAISE SGL  </t>
  </si>
  <si>
    <t>GROUPE GENDARMERIE DE CHERBOURG EN COTENTIN</t>
  </si>
  <si>
    <t xml:space="preserve">NOEL / BISSIERE TW  </t>
  </si>
  <si>
    <t xml:space="preserve">JARDIN / LETERRIER TW  </t>
  </si>
  <si>
    <t xml:space="preserve">RENAULT / TOTAIN TW  </t>
  </si>
  <si>
    <t xml:space="preserve">GARBE SGL  </t>
  </si>
  <si>
    <t xml:space="preserve">LE MOLLER / LENAULT TW  </t>
  </si>
  <si>
    <t xml:space="preserve">EGERMAN / PERRONNO TW  </t>
  </si>
  <si>
    <t xml:space="preserve">LOUBET / MALARD TW  </t>
  </si>
  <si>
    <t xml:space="preserve">MARIE / PAYET TW  </t>
  </si>
  <si>
    <t xml:space="preserve">BEAUD / BEAUZELS TW  </t>
  </si>
  <si>
    <t xml:space="preserve">ROLLAND / ROMIEU TW   </t>
  </si>
  <si>
    <t xml:space="preserve">DALL´ACQUA / JIMENEZ TW   </t>
  </si>
  <si>
    <t xml:space="preserve">SERPAULT / TRABAT TW  </t>
  </si>
  <si>
    <t xml:space="preserve">LOUZIER / BOUILLARD TW  </t>
  </si>
  <si>
    <t xml:space="preserve">LANGLOIS / LEFRANCOIS TW  </t>
  </si>
  <si>
    <t xml:space="preserve">LOISON / LORENT TW  </t>
  </si>
  <si>
    <t xml:space="preserve">BOULANGER / DEMARQUE TW  </t>
  </si>
  <si>
    <t xml:space="preserve">PERRIER / LAVAUD TW  </t>
  </si>
  <si>
    <t xml:space="preserve">LESAICHERE / MARIETTE TW  </t>
  </si>
  <si>
    <t>GROUPE LA BOULANGERE &amp; CO</t>
  </si>
  <si>
    <t xml:space="preserve">DORVAL A / MICHON O TW  </t>
  </si>
  <si>
    <t xml:space="preserve">FILLON F SGL  </t>
  </si>
  <si>
    <t xml:space="preserve">AUFAUVRE Y SGL  </t>
  </si>
  <si>
    <t xml:space="preserve">VIVION A SGL*  </t>
  </si>
  <si>
    <t xml:space="preserve">BAUDINAUD M / OSIFRE L TW  </t>
  </si>
  <si>
    <t xml:space="preserve">GIACOMINI A / BOUDESOCQUE M TW  </t>
  </si>
  <si>
    <t xml:space="preserve">DELBANO A / CAPETTE E TW  </t>
  </si>
  <si>
    <t xml:space="preserve">DASSONVILLE A / BENEDETTI A TW  </t>
  </si>
  <si>
    <t xml:space="preserve">RAMBAUD V / REYNARD C TW  </t>
  </si>
  <si>
    <t xml:space="preserve">JOURDAN C / LENOIR A TW  </t>
  </si>
  <si>
    <t xml:space="preserve">DANGEL R / DECARREAUX M TW  </t>
  </si>
  <si>
    <t xml:space="preserve">COSTE A / MURE F TW  </t>
  </si>
  <si>
    <t xml:space="preserve">DUBOIS C / BEASSE S TW  </t>
  </si>
  <si>
    <t xml:space="preserve">KUNEGEL F SGL  </t>
  </si>
  <si>
    <t xml:space="preserve">MARTY P SGL  </t>
  </si>
  <si>
    <t xml:space="preserve">VIGLIANCO F SGL  </t>
  </si>
  <si>
    <t xml:space="preserve">CANTRELLE F SGL  </t>
  </si>
  <si>
    <t xml:space="preserve">DESTOMBES R SGL  </t>
  </si>
  <si>
    <t xml:space="preserve">MAILLARD D / MICHELON F TW  </t>
  </si>
  <si>
    <t xml:space="preserve">LETURC A / ELANGA J TW  </t>
  </si>
  <si>
    <t xml:space="preserve">VADIVELOU M / ROSNOBLET L TW  </t>
  </si>
  <si>
    <t xml:space="preserve">COEFFIC N / RIOU R TW  </t>
  </si>
  <si>
    <t xml:space="preserve">DOS SANTOS C / LATIL C TW  </t>
  </si>
  <si>
    <t xml:space="preserve">EL MALOUANI N / BOUYER M TW  </t>
  </si>
  <si>
    <t xml:space="preserve">ROHON D / SANTERRE J TW  </t>
  </si>
  <si>
    <t xml:space="preserve">RODALLEC P / LEBLANC C TW  </t>
  </si>
  <si>
    <t xml:space="preserve">CAYLA D / RENAUX J TW  </t>
  </si>
  <si>
    <t>GROUPE MEGAGENCE</t>
  </si>
  <si>
    <t xml:space="preserve">FAUCHOIS S*  </t>
  </si>
  <si>
    <t>GROUPE NUTERGIA</t>
  </si>
  <si>
    <t xml:space="preserve">GOLOMER S.  </t>
  </si>
  <si>
    <t>Total</t>
  </si>
  <si>
    <t>T:\TEMP\___XL_pratique\Hotel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</si>
</sst>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u/>
      <sz val="11"/>
      <color theme="1"/>
      <name val="Calibri"/>
      <family val="2"/>
      <scheme val="minor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4" fontId="0" fillId="0" borderId="0" xfId="0" applyNumberFormat="1"/>
    <xf numFmtId="0" fontId="3" fillId="0" borderId="0" xfId="0" applyFont="1" applyAlignment="1">
      <alignment vertical="center"/>
    </xf>
    <xf numFmtId="0" fontId="1" fillId="0" borderId="0" xfId="0" applyNumberFormat="1" applyFont="1" applyAlignment="1">
      <alignment vertical="center"/>
    </xf>
  </cellXfs>
  <cellStyles count="1">
    <cellStyle name="Normal" xfId="0" builtinId="0"/>
  </cellStyles>
  <dxfs count="3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9" formatCode="dd/mm/yyyy"/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9" formatCode="dd/mm/yyyy"/>
      <alignment horizontal="general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ill>
        <patternFill>
          <bgColor rgb="FFE2EFDA"/>
        </patternFill>
      </fill>
    </dxf>
    <dxf>
      <font>
        <b/>
        <i val="0"/>
      </font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>
      <tableStyleElement type="wholeTable" dxfId="30"/>
      <tableStyleElement type="headerRow" dxfId="29"/>
      <tableStyleElement type="firstRowStripe" dxfId="28"/>
    </tableStyle>
    <tableStyle name="TableStyleQueryResult" pivot="0" count="4">
      <tableStyleElement type="wholeTable" dxfId="27"/>
      <tableStyleElement type="headerRow" dxfId="26"/>
      <tableStyleElement type="totalRow" dxfId="25"/>
      <tableStyleElement type="firstRowStripe" dxfId="24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name="DonnéesExternes_2" headers="0" connectionId="3" autoFormatId="16" applyNumberFormats="0" applyBorderFormats="0" applyFontFormats="0" applyPatternFormats="0" applyAlignmentFormats="0" applyWidthHeightFormats="0">
  <queryTableRefresh headersInLastRefresh="0" nextId="3">
    <queryTableFields count="1">
      <queryTableField id="2" name="Date" tableColumnId="1"/>
    </queryTableFields>
  </queryTableRefresh>
</queryTable>
</file>

<file path=xl/queryTables/queryTable2.xml><?xml version="1.0" encoding="utf-8"?>
<queryTable xmlns="http://schemas.openxmlformats.org/spreadsheetml/2006/main" name="DonnéesExternes_3" adjustColumnWidth="0" connectionId="1" autoFormatId="16" applyNumberFormats="0" applyBorderFormats="0" applyFontFormats="0" applyPatternFormats="0" applyAlignmentFormats="0" applyWidthHeightFormats="0">
  <queryTableRefresh nextId="9">
    <queryTableFields count="7">
      <queryTableField id="1" name="Type" tableColumnId="1"/>
      <queryTableField id="2" name="Nom" tableColumnId="2"/>
      <queryTableField id="3" name="N° Chbre" tableColumnId="3"/>
      <queryTableField id="4" name="Pax" tableColumnId="4"/>
      <queryTableField id="5" name="Code Tarif" tableColumnId="5"/>
      <queryTableField id="6" name="PDJ Adultes" tableColumnId="6"/>
      <queryTableField id="7" name="PDJ Enfants" tableColumnId="7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id="1" name="T_PDj" displayName="T_PDj" ref="A1:A66" totalsRowShown="0" headerRowDxfId="23" dataDxfId="21" headerRowBorderDxfId="22" tableBorderDxfId="20">
  <autoFilter ref="A1:A66"/>
  <tableColumns count="1">
    <tableColumn id="1" name="CODE TARIF AVEC PDJ" dataDxfId="19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4" name="Tableau_DonnéesExternes_2" displayName="Tableau_DonnéesExternes_2" ref="I2" tableType="queryTable" headerRowCount="0" totalsRowShown="0" headerRowDxfId="18" dataDxfId="17">
  <tableColumns count="1">
    <tableColumn id="1" uniqueName="1" name="Date" queryTableFieldId="2" dataDxfId="14"/>
  </tableColumns>
  <tableStyleInfo name="TableStyleQueryResult" showFirstColumn="0" showLastColumn="0" showRowStripes="1" showColumnStripes="0"/>
</table>
</file>

<file path=xl/tables/table3.xml><?xml version="1.0" encoding="utf-8"?>
<table xmlns="http://schemas.openxmlformats.org/spreadsheetml/2006/main" id="2" name="Tableau_DonnéesExternes_3" displayName="Tableau_DonnéesExternes_3" ref="F4:L185" tableType="queryTable" totalsRowCount="1" headerRowDxfId="16" dataDxfId="15">
  <tableColumns count="7">
    <tableColumn id="1" uniqueName="1" name="Type" totalsRowLabel="Total" queryTableFieldId="1" dataDxfId="6" totalsRowDxfId="7"/>
    <tableColumn id="2" uniqueName="2" name="Nom" queryTableFieldId="2" dataDxfId="5" totalsRowDxfId="8"/>
    <tableColumn id="3" uniqueName="3" name="N° Chbre" totalsRowFunction="count" queryTableFieldId="3" dataDxfId="4" totalsRowDxfId="9"/>
    <tableColumn id="4" uniqueName="4" name="Pax" queryTableFieldId="4" dataDxfId="3" totalsRowDxfId="10"/>
    <tableColumn id="5" uniqueName="5" name="Code Tarif" queryTableFieldId="5" dataDxfId="2" totalsRowDxfId="11"/>
    <tableColumn id="6" uniqueName="6" name="PDJ Adultes" totalsRowFunction="sum" queryTableFieldId="6" dataDxfId="1" totalsRowDxfId="12"/>
    <tableColumn id="7" uniqueName="7" name="PDJ Enfants" totalsRowFunction="sum" queryTableFieldId="7" dataDxfId="0" totalsRowDxfId="13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85"/>
  <sheetViews>
    <sheetView tabSelected="1" workbookViewId="0">
      <selection activeCell="D7" sqref="D7"/>
    </sheetView>
  </sheetViews>
  <sheetFormatPr baseColWidth="10" defaultRowHeight="14.25" x14ac:dyDescent="0.25"/>
  <cols>
    <col min="1" max="1" width="22.140625" style="1" customWidth="1"/>
    <col min="2" max="2" width="5.85546875" style="1" customWidth="1"/>
    <col min="3" max="3" width="11.42578125" style="1"/>
    <col min="4" max="4" width="29.85546875" style="1" bestFit="1" customWidth="1"/>
    <col min="5" max="5" width="7.28515625" style="1" customWidth="1"/>
    <col min="6" max="6" width="59.7109375" style="1" bestFit="1" customWidth="1"/>
    <col min="7" max="7" width="39.85546875" style="1" bestFit="1" customWidth="1"/>
    <col min="8" max="8" width="10.28515625" style="1" bestFit="1" customWidth="1"/>
    <col min="9" max="9" width="10.7109375" style="1" bestFit="1" customWidth="1"/>
    <col min="10" max="10" width="14.85546875" style="1" bestFit="1" customWidth="1"/>
    <col min="11" max="11" width="13.28515625" style="1" bestFit="1" customWidth="1"/>
    <col min="12" max="12" width="13.42578125" style="1" bestFit="1" customWidth="1"/>
    <col min="13" max="13" width="15.7109375" style="1" bestFit="1" customWidth="1"/>
    <col min="14" max="16384" width="11.42578125" style="1"/>
  </cols>
  <sheetData>
    <row r="1" spans="1:12" ht="15.75" thickBot="1" x14ac:dyDescent="0.3">
      <c r="A1" s="4" t="s">
        <v>0</v>
      </c>
      <c r="C1" s="1" t="s">
        <v>66</v>
      </c>
      <c r="D1" s="1" t="s">
        <v>271</v>
      </c>
      <c r="H1"/>
    </row>
    <row r="2" spans="1:12" ht="15" x14ac:dyDescent="0.25">
      <c r="A2" s="2" t="s">
        <v>1</v>
      </c>
      <c r="I2" s="6">
        <v>43811</v>
      </c>
      <c r="K2" s="7">
        <f>Tableau_DonnéesExternes_3[[#Totals],[PDJ Adultes]]</f>
        <v>27</v>
      </c>
      <c r="L2" s="7">
        <f>Tableau_DonnéesExternes_3[[#Totals],[PDJ Enfants]]</f>
        <v>4</v>
      </c>
    </row>
    <row r="3" spans="1:12" ht="15" x14ac:dyDescent="0.25">
      <c r="A3" s="3" t="s">
        <v>2</v>
      </c>
    </row>
    <row r="4" spans="1:12" ht="15" x14ac:dyDescent="0.25">
      <c r="A4" s="3" t="s">
        <v>3</v>
      </c>
      <c r="F4" s="1" t="s">
        <v>96</v>
      </c>
      <c r="G4" s="1" t="s">
        <v>67</v>
      </c>
      <c r="H4" s="1" t="s">
        <v>68</v>
      </c>
      <c r="I4" s="1" t="s">
        <v>97</v>
      </c>
      <c r="J4" s="1" t="s">
        <v>69</v>
      </c>
      <c r="K4" s="1" t="s">
        <v>98</v>
      </c>
      <c r="L4" s="1" t="s">
        <v>99</v>
      </c>
    </row>
    <row r="5" spans="1:12" ht="15" x14ac:dyDescent="0.25">
      <c r="A5" s="3" t="s">
        <v>4</v>
      </c>
      <c r="F5" s="8" t="s">
        <v>100</v>
      </c>
      <c r="G5" s="1" t="s">
        <v>101</v>
      </c>
      <c r="H5" s="1">
        <v>36</v>
      </c>
      <c r="I5" s="1" t="s">
        <v>102</v>
      </c>
      <c r="J5" s="1" t="s">
        <v>103</v>
      </c>
    </row>
    <row r="6" spans="1:12" ht="15" x14ac:dyDescent="0.25">
      <c r="A6" s="3" t="s">
        <v>5</v>
      </c>
      <c r="F6" s="8" t="s">
        <v>100</v>
      </c>
      <c r="G6" s="1" t="s">
        <v>70</v>
      </c>
      <c r="H6" s="1">
        <v>57</v>
      </c>
      <c r="I6" s="1" t="s">
        <v>105</v>
      </c>
      <c r="J6" s="1" t="s">
        <v>4</v>
      </c>
      <c r="K6" s="1">
        <v>2</v>
      </c>
      <c r="L6" s="1">
        <v>4</v>
      </c>
    </row>
    <row r="7" spans="1:12" ht="15" x14ac:dyDescent="0.25">
      <c r="A7" s="3" t="s">
        <v>6</v>
      </c>
      <c r="F7" s="8" t="s">
        <v>100</v>
      </c>
      <c r="G7" s="1" t="s">
        <v>114</v>
      </c>
      <c r="H7" s="1">
        <v>113</v>
      </c>
      <c r="I7" s="1" t="s">
        <v>112</v>
      </c>
      <c r="J7" s="1" t="s">
        <v>113</v>
      </c>
    </row>
    <row r="8" spans="1:12" ht="15" x14ac:dyDescent="0.25">
      <c r="A8" s="3" t="s">
        <v>7</v>
      </c>
      <c r="F8" s="8" t="s">
        <v>100</v>
      </c>
      <c r="G8" s="1" t="s">
        <v>104</v>
      </c>
      <c r="H8" s="1">
        <v>114</v>
      </c>
      <c r="I8" s="1" t="s">
        <v>102</v>
      </c>
      <c r="J8" s="1" t="s">
        <v>103</v>
      </c>
    </row>
    <row r="9" spans="1:12" ht="15" x14ac:dyDescent="0.25">
      <c r="A9" s="3" t="s">
        <v>8</v>
      </c>
      <c r="F9" s="8" t="s">
        <v>100</v>
      </c>
      <c r="G9" s="1" t="s">
        <v>120</v>
      </c>
      <c r="H9" s="1">
        <v>115</v>
      </c>
      <c r="I9" s="1" t="s">
        <v>102</v>
      </c>
      <c r="J9" s="1" t="s">
        <v>121</v>
      </c>
    </row>
    <row r="10" spans="1:12" ht="15" x14ac:dyDescent="0.25">
      <c r="A10" s="3" t="s">
        <v>9</v>
      </c>
      <c r="F10" s="8" t="s">
        <v>100</v>
      </c>
      <c r="G10" s="1" t="s">
        <v>115</v>
      </c>
      <c r="H10" s="1">
        <v>116</v>
      </c>
      <c r="I10" s="1" t="s">
        <v>102</v>
      </c>
      <c r="J10" s="1" t="s">
        <v>113</v>
      </c>
    </row>
    <row r="11" spans="1:12" ht="15" x14ac:dyDescent="0.25">
      <c r="A11" s="3" t="s">
        <v>10</v>
      </c>
      <c r="F11" s="8" t="s">
        <v>100</v>
      </c>
      <c r="G11" s="1" t="s">
        <v>71</v>
      </c>
      <c r="H11" s="1">
        <v>117</v>
      </c>
      <c r="I11" s="1" t="s">
        <v>102</v>
      </c>
      <c r="J11" s="1" t="s">
        <v>20</v>
      </c>
      <c r="K11" s="1">
        <v>1</v>
      </c>
    </row>
    <row r="12" spans="1:12" ht="15" x14ac:dyDescent="0.25">
      <c r="A12" s="3" t="s">
        <v>11</v>
      </c>
      <c r="F12" s="8" t="s">
        <v>100</v>
      </c>
      <c r="G12" s="1" t="s">
        <v>116</v>
      </c>
      <c r="H12" s="1">
        <v>123</v>
      </c>
      <c r="I12" s="1" t="s">
        <v>102</v>
      </c>
      <c r="J12" s="1" t="s">
        <v>113</v>
      </c>
    </row>
    <row r="13" spans="1:12" ht="15" x14ac:dyDescent="0.25">
      <c r="A13" s="3" t="s">
        <v>12</v>
      </c>
      <c r="F13" s="8" t="s">
        <v>100</v>
      </c>
      <c r="G13" s="1" t="s">
        <v>72</v>
      </c>
      <c r="H13" s="1">
        <v>125</v>
      </c>
      <c r="I13" s="1" t="s">
        <v>102</v>
      </c>
      <c r="J13" s="1" t="s">
        <v>13</v>
      </c>
      <c r="K13" s="1">
        <v>1</v>
      </c>
    </row>
    <row r="14" spans="1:12" ht="15" x14ac:dyDescent="0.25">
      <c r="A14" s="3" t="s">
        <v>13</v>
      </c>
      <c r="F14" s="8" t="s">
        <v>100</v>
      </c>
      <c r="G14" s="1" t="s">
        <v>122</v>
      </c>
      <c r="H14" s="1">
        <v>126</v>
      </c>
      <c r="I14" s="1" t="s">
        <v>102</v>
      </c>
      <c r="J14" s="1" t="s">
        <v>121</v>
      </c>
    </row>
    <row r="15" spans="1:12" ht="15" x14ac:dyDescent="0.25">
      <c r="A15" s="3" t="s">
        <v>14</v>
      </c>
      <c r="F15" s="8" t="s">
        <v>100</v>
      </c>
      <c r="G15" s="1" t="s">
        <v>123</v>
      </c>
      <c r="H15" s="1">
        <v>127</v>
      </c>
      <c r="I15" s="1" t="s">
        <v>102</v>
      </c>
      <c r="J15" s="1" t="s">
        <v>121</v>
      </c>
    </row>
    <row r="16" spans="1:12" ht="15" x14ac:dyDescent="0.25">
      <c r="A16" s="3" t="s">
        <v>15</v>
      </c>
      <c r="F16" s="8" t="s">
        <v>100</v>
      </c>
      <c r="G16" s="1" t="s">
        <v>124</v>
      </c>
      <c r="H16" s="1">
        <v>129</v>
      </c>
      <c r="I16" s="1" t="s">
        <v>102</v>
      </c>
      <c r="J16" s="1" t="s">
        <v>121</v>
      </c>
    </row>
    <row r="17" spans="1:11" ht="15" x14ac:dyDescent="0.25">
      <c r="A17" s="3" t="s">
        <v>16</v>
      </c>
      <c r="F17" s="8" t="s">
        <v>100</v>
      </c>
      <c r="G17" s="1" t="s">
        <v>73</v>
      </c>
      <c r="H17" s="1">
        <v>136</v>
      </c>
      <c r="I17" s="1" t="s">
        <v>102</v>
      </c>
      <c r="J17" s="1" t="s">
        <v>59</v>
      </c>
      <c r="K17" s="1">
        <v>1</v>
      </c>
    </row>
    <row r="18" spans="1:11" ht="15" x14ac:dyDescent="0.25">
      <c r="A18" s="3" t="s">
        <v>17</v>
      </c>
      <c r="F18" s="8" t="s">
        <v>100</v>
      </c>
      <c r="G18" s="1" t="s">
        <v>117</v>
      </c>
      <c r="H18" s="1">
        <v>148</v>
      </c>
      <c r="I18" s="1" t="s">
        <v>102</v>
      </c>
      <c r="J18" s="1" t="s">
        <v>113</v>
      </c>
    </row>
    <row r="19" spans="1:11" ht="15" x14ac:dyDescent="0.25">
      <c r="A19" s="3" t="s">
        <v>18</v>
      </c>
      <c r="F19" s="8" t="s">
        <v>100</v>
      </c>
      <c r="G19" s="1" t="s">
        <v>118</v>
      </c>
      <c r="H19" s="1">
        <v>151</v>
      </c>
      <c r="I19" s="1" t="s">
        <v>102</v>
      </c>
      <c r="J19" s="1" t="s">
        <v>113</v>
      </c>
    </row>
    <row r="20" spans="1:11" ht="15" x14ac:dyDescent="0.25">
      <c r="A20" s="3" t="s">
        <v>19</v>
      </c>
      <c r="F20" s="8" t="s">
        <v>100</v>
      </c>
      <c r="G20" s="1" t="s">
        <v>125</v>
      </c>
      <c r="H20" s="1">
        <v>158</v>
      </c>
      <c r="I20" s="1" t="s">
        <v>102</v>
      </c>
      <c r="J20" s="1" t="s">
        <v>121</v>
      </c>
    </row>
    <row r="21" spans="1:11" ht="15" x14ac:dyDescent="0.25">
      <c r="A21" s="3" t="s">
        <v>20</v>
      </c>
      <c r="F21" s="8" t="s">
        <v>100</v>
      </c>
      <c r="G21" s="1" t="s">
        <v>126</v>
      </c>
      <c r="H21" s="1">
        <v>159</v>
      </c>
      <c r="I21" s="1" t="s">
        <v>102</v>
      </c>
      <c r="J21" s="1" t="s">
        <v>121</v>
      </c>
    </row>
    <row r="22" spans="1:11" ht="15" x14ac:dyDescent="0.25">
      <c r="A22" s="3" t="s">
        <v>21</v>
      </c>
      <c r="F22" s="8" t="s">
        <v>100</v>
      </c>
      <c r="G22" s="1" t="s">
        <v>127</v>
      </c>
      <c r="H22" s="1">
        <v>160</v>
      </c>
      <c r="I22" s="1" t="s">
        <v>102</v>
      </c>
      <c r="J22" s="1" t="s">
        <v>121</v>
      </c>
    </row>
    <row r="23" spans="1:11" ht="15" x14ac:dyDescent="0.25">
      <c r="A23" s="3" t="s">
        <v>22</v>
      </c>
      <c r="F23" s="8" t="s">
        <v>100</v>
      </c>
      <c r="G23" s="1" t="s">
        <v>128</v>
      </c>
      <c r="H23" s="1">
        <v>161</v>
      </c>
      <c r="I23" s="1" t="s">
        <v>102</v>
      </c>
      <c r="J23" s="1" t="s">
        <v>121</v>
      </c>
    </row>
    <row r="24" spans="1:11" ht="15" x14ac:dyDescent="0.25">
      <c r="A24" s="3" t="s">
        <v>23</v>
      </c>
      <c r="F24" s="8" t="s">
        <v>100</v>
      </c>
      <c r="G24" s="1" t="s">
        <v>143</v>
      </c>
      <c r="H24" s="1">
        <v>162</v>
      </c>
      <c r="I24" s="1" t="s">
        <v>102</v>
      </c>
      <c r="J24" s="1" t="s">
        <v>144</v>
      </c>
    </row>
    <row r="25" spans="1:11" ht="15" x14ac:dyDescent="0.25">
      <c r="A25" s="3" t="s">
        <v>24</v>
      </c>
      <c r="F25" s="8" t="s">
        <v>100</v>
      </c>
      <c r="G25" s="1" t="s">
        <v>129</v>
      </c>
      <c r="H25" s="1">
        <v>163</v>
      </c>
      <c r="I25" s="1" t="s">
        <v>102</v>
      </c>
      <c r="J25" s="1" t="s">
        <v>121</v>
      </c>
    </row>
    <row r="26" spans="1:11" ht="15" x14ac:dyDescent="0.25">
      <c r="A26" s="3" t="s">
        <v>25</v>
      </c>
      <c r="F26" s="8" t="s">
        <v>100</v>
      </c>
      <c r="G26" s="1" t="s">
        <v>74</v>
      </c>
      <c r="H26" s="1">
        <v>164</v>
      </c>
      <c r="I26" s="1" t="s">
        <v>102</v>
      </c>
      <c r="J26" s="1" t="s">
        <v>13</v>
      </c>
      <c r="K26" s="1">
        <v>1</v>
      </c>
    </row>
    <row r="27" spans="1:11" ht="15" x14ac:dyDescent="0.25">
      <c r="A27" s="3" t="s">
        <v>26</v>
      </c>
      <c r="F27" s="8" t="s">
        <v>100</v>
      </c>
      <c r="G27" s="1" t="s">
        <v>75</v>
      </c>
      <c r="H27" s="1">
        <v>165</v>
      </c>
      <c r="I27" s="1" t="s">
        <v>102</v>
      </c>
      <c r="J27" s="1" t="s">
        <v>13</v>
      </c>
      <c r="K27" s="1">
        <v>1</v>
      </c>
    </row>
    <row r="28" spans="1:11" ht="15" x14ac:dyDescent="0.25">
      <c r="A28" s="3" t="s">
        <v>27</v>
      </c>
      <c r="F28" s="8" t="s">
        <v>100</v>
      </c>
      <c r="G28" s="1" t="s">
        <v>76</v>
      </c>
      <c r="H28" s="1">
        <v>166</v>
      </c>
      <c r="I28" s="1" t="s">
        <v>102</v>
      </c>
      <c r="J28" s="1" t="s">
        <v>13</v>
      </c>
      <c r="K28" s="1">
        <v>1</v>
      </c>
    </row>
    <row r="29" spans="1:11" ht="15" x14ac:dyDescent="0.25">
      <c r="A29" s="3" t="s">
        <v>28</v>
      </c>
      <c r="F29" s="8" t="s">
        <v>100</v>
      </c>
      <c r="G29" s="1" t="s">
        <v>130</v>
      </c>
      <c r="H29" s="1">
        <v>167</v>
      </c>
      <c r="I29" s="1" t="s">
        <v>102</v>
      </c>
      <c r="J29" s="1" t="s">
        <v>121</v>
      </c>
    </row>
    <row r="30" spans="1:11" ht="15" x14ac:dyDescent="0.25">
      <c r="A30" s="3" t="s">
        <v>29</v>
      </c>
      <c r="F30" s="8" t="s">
        <v>100</v>
      </c>
      <c r="G30" s="1" t="s">
        <v>77</v>
      </c>
      <c r="H30" s="1">
        <v>168</v>
      </c>
      <c r="I30" s="1" t="s">
        <v>102</v>
      </c>
      <c r="J30" s="1" t="s">
        <v>13</v>
      </c>
      <c r="K30" s="1">
        <v>1</v>
      </c>
    </row>
    <row r="31" spans="1:11" ht="15" x14ac:dyDescent="0.25">
      <c r="A31" s="3" t="s">
        <v>30</v>
      </c>
      <c r="F31" s="8" t="s">
        <v>100</v>
      </c>
      <c r="G31" s="1" t="s">
        <v>78</v>
      </c>
      <c r="H31" s="1">
        <v>171</v>
      </c>
      <c r="I31" s="1" t="s">
        <v>102</v>
      </c>
      <c r="J31" s="1" t="s">
        <v>13</v>
      </c>
      <c r="K31" s="1">
        <v>1</v>
      </c>
    </row>
    <row r="32" spans="1:11" ht="15" x14ac:dyDescent="0.25">
      <c r="A32" s="3" t="s">
        <v>31</v>
      </c>
      <c r="F32" s="8" t="s">
        <v>100</v>
      </c>
      <c r="G32" s="1" t="s">
        <v>131</v>
      </c>
      <c r="H32" s="1">
        <v>177</v>
      </c>
      <c r="I32" s="1" t="s">
        <v>102</v>
      </c>
      <c r="J32" s="1" t="s">
        <v>121</v>
      </c>
    </row>
    <row r="33" spans="1:11" ht="15" x14ac:dyDescent="0.25">
      <c r="A33" s="3" t="s">
        <v>32</v>
      </c>
      <c r="F33" s="8" t="s">
        <v>100</v>
      </c>
      <c r="G33" s="1" t="s">
        <v>79</v>
      </c>
      <c r="H33" s="1">
        <v>184</v>
      </c>
      <c r="I33" s="1" t="s">
        <v>102</v>
      </c>
      <c r="J33" s="1" t="s">
        <v>20</v>
      </c>
      <c r="K33" s="1">
        <v>1</v>
      </c>
    </row>
    <row r="34" spans="1:11" ht="15" x14ac:dyDescent="0.25">
      <c r="A34" s="3" t="s">
        <v>33</v>
      </c>
      <c r="F34" s="8" t="s">
        <v>100</v>
      </c>
      <c r="G34" s="1" t="s">
        <v>132</v>
      </c>
      <c r="H34" s="1">
        <v>185</v>
      </c>
      <c r="I34" s="1" t="s">
        <v>102</v>
      </c>
      <c r="J34" s="1" t="s">
        <v>121</v>
      </c>
    </row>
    <row r="35" spans="1:11" ht="15" x14ac:dyDescent="0.25">
      <c r="A35" s="3" t="s">
        <v>34</v>
      </c>
      <c r="F35" s="8" t="s">
        <v>100</v>
      </c>
      <c r="G35" s="1" t="s">
        <v>119</v>
      </c>
      <c r="H35" s="1">
        <v>202</v>
      </c>
      <c r="I35" s="1" t="s">
        <v>102</v>
      </c>
      <c r="J35" s="1" t="s">
        <v>113</v>
      </c>
    </row>
    <row r="36" spans="1:11" ht="15" x14ac:dyDescent="0.25">
      <c r="A36" s="3" t="s">
        <v>35</v>
      </c>
      <c r="F36" s="8" t="s">
        <v>100</v>
      </c>
      <c r="G36" s="1" t="s">
        <v>80</v>
      </c>
      <c r="H36" s="1">
        <v>204</v>
      </c>
      <c r="I36" s="1" t="s">
        <v>102</v>
      </c>
      <c r="J36" s="1" t="s">
        <v>13</v>
      </c>
      <c r="K36" s="1">
        <v>1</v>
      </c>
    </row>
    <row r="37" spans="1:11" ht="15" x14ac:dyDescent="0.25">
      <c r="A37" s="3" t="s">
        <v>36</v>
      </c>
      <c r="F37" s="8" t="s">
        <v>100</v>
      </c>
      <c r="G37" s="1" t="s">
        <v>133</v>
      </c>
      <c r="H37" s="1">
        <v>207</v>
      </c>
      <c r="I37" s="1" t="s">
        <v>102</v>
      </c>
      <c r="J37" s="1" t="s">
        <v>121</v>
      </c>
    </row>
    <row r="38" spans="1:11" ht="15" x14ac:dyDescent="0.25">
      <c r="A38" s="3" t="s">
        <v>37</v>
      </c>
      <c r="F38" s="8" t="s">
        <v>100</v>
      </c>
      <c r="G38" s="1" t="s">
        <v>147</v>
      </c>
      <c r="H38" s="1">
        <v>213</v>
      </c>
      <c r="I38" s="1" t="s">
        <v>102</v>
      </c>
      <c r="J38" s="1" t="s">
        <v>113</v>
      </c>
    </row>
    <row r="39" spans="1:11" ht="15" x14ac:dyDescent="0.25">
      <c r="A39" s="3" t="s">
        <v>38</v>
      </c>
      <c r="F39" s="8" t="s">
        <v>100</v>
      </c>
      <c r="G39" s="1" t="s">
        <v>81</v>
      </c>
      <c r="H39" s="1">
        <v>216</v>
      </c>
      <c r="I39" s="1" t="s">
        <v>102</v>
      </c>
      <c r="J39" s="1" t="s">
        <v>20</v>
      </c>
      <c r="K39" s="1">
        <v>1</v>
      </c>
    </row>
    <row r="40" spans="1:11" ht="15" x14ac:dyDescent="0.25">
      <c r="A40" s="3" t="s">
        <v>39</v>
      </c>
      <c r="F40" s="8" t="s">
        <v>100</v>
      </c>
      <c r="G40" s="1" t="s">
        <v>82</v>
      </c>
      <c r="H40" s="1">
        <v>228</v>
      </c>
      <c r="I40" s="1" t="s">
        <v>102</v>
      </c>
      <c r="J40" s="1" t="s">
        <v>13</v>
      </c>
      <c r="K40" s="1">
        <v>1</v>
      </c>
    </row>
    <row r="41" spans="1:11" ht="15" x14ac:dyDescent="0.25">
      <c r="A41" s="3" t="s">
        <v>40</v>
      </c>
      <c r="F41" s="8" t="s">
        <v>100</v>
      </c>
      <c r="G41" s="1" t="s">
        <v>156</v>
      </c>
      <c r="H41" s="1">
        <v>230</v>
      </c>
      <c r="I41" s="1" t="s">
        <v>102</v>
      </c>
      <c r="J41" s="1" t="s">
        <v>113</v>
      </c>
    </row>
    <row r="42" spans="1:11" ht="15" x14ac:dyDescent="0.25">
      <c r="A42" s="3" t="s">
        <v>41</v>
      </c>
      <c r="F42" s="8" t="s">
        <v>100</v>
      </c>
      <c r="G42" s="1" t="s">
        <v>83</v>
      </c>
      <c r="H42" s="1">
        <v>231</v>
      </c>
      <c r="I42" s="1" t="s">
        <v>102</v>
      </c>
      <c r="J42" s="1" t="s">
        <v>13</v>
      </c>
      <c r="K42" s="1">
        <v>1</v>
      </c>
    </row>
    <row r="43" spans="1:11" ht="15" x14ac:dyDescent="0.25">
      <c r="A43" s="3" t="s">
        <v>42</v>
      </c>
      <c r="F43" s="8" t="s">
        <v>100</v>
      </c>
      <c r="G43" s="1" t="s">
        <v>84</v>
      </c>
      <c r="H43" s="1">
        <v>232</v>
      </c>
      <c r="I43" s="1" t="s">
        <v>102</v>
      </c>
      <c r="J43" s="1" t="s">
        <v>13</v>
      </c>
      <c r="K43" s="1">
        <v>1</v>
      </c>
    </row>
    <row r="44" spans="1:11" ht="15" x14ac:dyDescent="0.25">
      <c r="A44" s="3" t="s">
        <v>43</v>
      </c>
      <c r="F44" s="8" t="s">
        <v>100</v>
      </c>
      <c r="G44" s="1" t="s">
        <v>157</v>
      </c>
      <c r="H44" s="1">
        <v>233</v>
      </c>
      <c r="I44" s="1" t="s">
        <v>102</v>
      </c>
      <c r="J44" s="1" t="s">
        <v>121</v>
      </c>
    </row>
    <row r="45" spans="1:11" ht="15" x14ac:dyDescent="0.25">
      <c r="A45" s="3" t="s">
        <v>44</v>
      </c>
      <c r="F45" s="8" t="s">
        <v>100</v>
      </c>
      <c r="G45" s="1" t="s">
        <v>158</v>
      </c>
      <c r="H45" s="1">
        <v>235</v>
      </c>
      <c r="I45" s="1" t="s">
        <v>102</v>
      </c>
      <c r="J45" s="1" t="s">
        <v>121</v>
      </c>
    </row>
    <row r="46" spans="1:11" ht="15" x14ac:dyDescent="0.25">
      <c r="A46" s="3" t="s">
        <v>45</v>
      </c>
      <c r="F46" s="8" t="s">
        <v>100</v>
      </c>
      <c r="G46" s="1" t="s">
        <v>85</v>
      </c>
      <c r="H46" s="1">
        <v>236</v>
      </c>
      <c r="I46" s="1" t="s">
        <v>102</v>
      </c>
      <c r="J46" s="1" t="s">
        <v>13</v>
      </c>
      <c r="K46" s="1">
        <v>1</v>
      </c>
    </row>
    <row r="47" spans="1:11" ht="15" x14ac:dyDescent="0.25">
      <c r="A47" s="3" t="s">
        <v>46</v>
      </c>
      <c r="F47" s="8" t="s">
        <v>100</v>
      </c>
      <c r="G47" s="1" t="s">
        <v>86</v>
      </c>
      <c r="H47" s="1">
        <v>237</v>
      </c>
      <c r="I47" s="1" t="s">
        <v>102</v>
      </c>
      <c r="J47" s="1" t="s">
        <v>13</v>
      </c>
      <c r="K47" s="1">
        <v>1</v>
      </c>
    </row>
    <row r="48" spans="1:11" ht="15" x14ac:dyDescent="0.25">
      <c r="A48" s="3" t="s">
        <v>47</v>
      </c>
      <c r="F48" s="8" t="s">
        <v>100</v>
      </c>
      <c r="G48" s="1" t="s">
        <v>161</v>
      </c>
      <c r="H48" s="1">
        <v>247</v>
      </c>
      <c r="I48" s="1" t="s">
        <v>102</v>
      </c>
      <c r="J48" s="1" t="s">
        <v>113</v>
      </c>
    </row>
    <row r="49" spans="1:11" ht="15" x14ac:dyDescent="0.25">
      <c r="A49" s="3" t="s">
        <v>48</v>
      </c>
      <c r="F49" s="8" t="s">
        <v>100</v>
      </c>
      <c r="G49" s="1" t="s">
        <v>87</v>
      </c>
      <c r="H49" s="1">
        <v>253</v>
      </c>
      <c r="I49" s="1" t="s">
        <v>102</v>
      </c>
      <c r="J49" s="1" t="s">
        <v>20</v>
      </c>
      <c r="K49" s="1">
        <v>1</v>
      </c>
    </row>
    <row r="50" spans="1:11" ht="15" x14ac:dyDescent="0.25">
      <c r="A50" s="3" t="s">
        <v>49</v>
      </c>
      <c r="F50" s="8" t="s">
        <v>100</v>
      </c>
      <c r="G50" s="1" t="s">
        <v>164</v>
      </c>
      <c r="H50" s="1">
        <v>256</v>
      </c>
      <c r="I50" s="1" t="s">
        <v>102</v>
      </c>
      <c r="J50" s="1" t="s">
        <v>121</v>
      </c>
    </row>
    <row r="51" spans="1:11" ht="15" x14ac:dyDescent="0.25">
      <c r="A51" s="3" t="s">
        <v>50</v>
      </c>
      <c r="F51" s="8" t="s">
        <v>100</v>
      </c>
      <c r="G51" s="1" t="s">
        <v>88</v>
      </c>
      <c r="H51" s="1">
        <v>258</v>
      </c>
      <c r="I51" s="1" t="s">
        <v>102</v>
      </c>
      <c r="J51" s="1" t="s">
        <v>20</v>
      </c>
      <c r="K51" s="1">
        <v>1</v>
      </c>
    </row>
    <row r="52" spans="1:11" ht="15" x14ac:dyDescent="0.25">
      <c r="A52" s="3" t="s">
        <v>51</v>
      </c>
      <c r="F52" s="8" t="s">
        <v>100</v>
      </c>
      <c r="G52" s="1" t="s">
        <v>165</v>
      </c>
      <c r="H52" s="1">
        <v>261</v>
      </c>
      <c r="I52" s="1" t="s">
        <v>102</v>
      </c>
      <c r="J52" s="1" t="s">
        <v>113</v>
      </c>
    </row>
    <row r="53" spans="1:11" ht="15" x14ac:dyDescent="0.25">
      <c r="A53" s="3" t="s">
        <v>52</v>
      </c>
      <c r="F53" s="8" t="s">
        <v>100</v>
      </c>
      <c r="G53" s="1" t="s">
        <v>89</v>
      </c>
      <c r="H53" s="1">
        <v>262</v>
      </c>
      <c r="I53" s="1" t="s">
        <v>102</v>
      </c>
      <c r="J53" s="1" t="s">
        <v>4</v>
      </c>
      <c r="K53" s="1">
        <v>1</v>
      </c>
    </row>
    <row r="54" spans="1:11" ht="15" x14ac:dyDescent="0.25">
      <c r="A54" s="3" t="s">
        <v>53</v>
      </c>
      <c r="F54" s="8" t="s">
        <v>100</v>
      </c>
      <c r="G54" s="1" t="s">
        <v>90</v>
      </c>
      <c r="H54" s="1">
        <v>264</v>
      </c>
      <c r="I54" s="1" t="s">
        <v>102</v>
      </c>
      <c r="J54" s="1" t="s">
        <v>13</v>
      </c>
      <c r="K54" s="1">
        <v>1</v>
      </c>
    </row>
    <row r="55" spans="1:11" ht="15" x14ac:dyDescent="0.25">
      <c r="A55" s="3" t="s">
        <v>54</v>
      </c>
      <c r="F55" s="8" t="s">
        <v>100</v>
      </c>
      <c r="G55" s="1" t="s">
        <v>166</v>
      </c>
      <c r="H55" s="1">
        <v>265</v>
      </c>
      <c r="I55" s="1" t="s">
        <v>112</v>
      </c>
      <c r="J55" s="1" t="s">
        <v>113</v>
      </c>
    </row>
    <row r="56" spans="1:11" ht="15" x14ac:dyDescent="0.25">
      <c r="A56" s="3" t="s">
        <v>55</v>
      </c>
      <c r="F56" s="8" t="s">
        <v>100</v>
      </c>
      <c r="G56" s="1" t="s">
        <v>91</v>
      </c>
      <c r="H56" s="1">
        <v>266</v>
      </c>
      <c r="I56" s="1" t="s">
        <v>102</v>
      </c>
      <c r="J56" s="1" t="s">
        <v>13</v>
      </c>
      <c r="K56" s="1">
        <v>1</v>
      </c>
    </row>
    <row r="57" spans="1:11" ht="15" x14ac:dyDescent="0.25">
      <c r="A57" s="3" t="s">
        <v>56</v>
      </c>
      <c r="F57" s="8" t="s">
        <v>100</v>
      </c>
      <c r="G57" s="1" t="s">
        <v>92</v>
      </c>
      <c r="H57" s="1">
        <v>270</v>
      </c>
      <c r="I57" s="1" t="s">
        <v>102</v>
      </c>
      <c r="J57" s="1" t="s">
        <v>13</v>
      </c>
      <c r="K57" s="1">
        <v>1</v>
      </c>
    </row>
    <row r="58" spans="1:11" ht="15" x14ac:dyDescent="0.25">
      <c r="A58" s="3" t="s">
        <v>57</v>
      </c>
      <c r="F58" s="8" t="s">
        <v>100</v>
      </c>
      <c r="G58" s="1" t="s">
        <v>167</v>
      </c>
      <c r="H58" s="1">
        <v>277</v>
      </c>
      <c r="I58" s="1" t="s">
        <v>102</v>
      </c>
      <c r="J58" s="1" t="s">
        <v>121</v>
      </c>
    </row>
    <row r="59" spans="1:11" ht="15" x14ac:dyDescent="0.25">
      <c r="A59" s="3" t="s">
        <v>58</v>
      </c>
      <c r="F59" s="8" t="s">
        <v>100</v>
      </c>
      <c r="G59" s="1" t="s">
        <v>169</v>
      </c>
      <c r="H59" s="1">
        <v>280</v>
      </c>
      <c r="I59" s="1" t="s">
        <v>102</v>
      </c>
      <c r="J59" s="1" t="s">
        <v>113</v>
      </c>
    </row>
    <row r="60" spans="1:11" ht="15" x14ac:dyDescent="0.25">
      <c r="A60" s="3" t="s">
        <v>59</v>
      </c>
      <c r="F60" s="8" t="s">
        <v>100</v>
      </c>
      <c r="G60" s="1" t="s">
        <v>170</v>
      </c>
      <c r="H60" s="1">
        <v>301</v>
      </c>
      <c r="I60" s="1" t="s">
        <v>102</v>
      </c>
      <c r="J60" s="1" t="s">
        <v>113</v>
      </c>
    </row>
    <row r="61" spans="1:11" ht="15" x14ac:dyDescent="0.25">
      <c r="A61" s="3" t="s">
        <v>60</v>
      </c>
      <c r="F61" s="8" t="s">
        <v>100</v>
      </c>
      <c r="G61" s="1" t="s">
        <v>171</v>
      </c>
      <c r="H61" s="1">
        <v>302</v>
      </c>
      <c r="I61" s="1" t="s">
        <v>102</v>
      </c>
      <c r="J61" s="1" t="s">
        <v>113</v>
      </c>
    </row>
    <row r="62" spans="1:11" ht="15" x14ac:dyDescent="0.25">
      <c r="A62" s="3" t="s">
        <v>61</v>
      </c>
      <c r="F62" s="8" t="s">
        <v>100</v>
      </c>
      <c r="G62" s="1" t="s">
        <v>172</v>
      </c>
      <c r="H62" s="1">
        <v>304</v>
      </c>
      <c r="I62" s="1" t="s">
        <v>102</v>
      </c>
      <c r="J62" s="1" t="s">
        <v>113</v>
      </c>
    </row>
    <row r="63" spans="1:11" ht="15" x14ac:dyDescent="0.25">
      <c r="A63" s="3" t="s">
        <v>62</v>
      </c>
      <c r="F63" s="8" t="s">
        <v>100</v>
      </c>
      <c r="G63" s="1" t="s">
        <v>173</v>
      </c>
      <c r="H63" s="1">
        <v>306</v>
      </c>
      <c r="I63" s="1" t="s">
        <v>102</v>
      </c>
      <c r="J63" s="1" t="s">
        <v>113</v>
      </c>
    </row>
    <row r="64" spans="1:11" ht="15" x14ac:dyDescent="0.25">
      <c r="A64" s="3" t="s">
        <v>63</v>
      </c>
      <c r="F64" s="8" t="s">
        <v>100</v>
      </c>
      <c r="G64" s="1" t="s">
        <v>174</v>
      </c>
      <c r="H64" s="1">
        <v>307</v>
      </c>
      <c r="I64" s="1" t="s">
        <v>102</v>
      </c>
      <c r="J64" s="1" t="s">
        <v>121</v>
      </c>
    </row>
    <row r="65" spans="1:11" ht="15" x14ac:dyDescent="0.25">
      <c r="A65" s="3" t="s">
        <v>64</v>
      </c>
      <c r="F65" s="8" t="s">
        <v>100</v>
      </c>
      <c r="G65" s="1" t="s">
        <v>175</v>
      </c>
      <c r="H65" s="1">
        <v>308</v>
      </c>
      <c r="I65" s="1" t="s">
        <v>112</v>
      </c>
      <c r="J65" s="1" t="s">
        <v>121</v>
      </c>
    </row>
    <row r="66" spans="1:11" ht="15" x14ac:dyDescent="0.25">
      <c r="A66" s="5" t="s">
        <v>65</v>
      </c>
      <c r="F66" s="8" t="s">
        <v>100</v>
      </c>
      <c r="G66" s="1" t="s">
        <v>179</v>
      </c>
      <c r="H66" s="1">
        <v>312</v>
      </c>
      <c r="I66" s="1" t="s">
        <v>102</v>
      </c>
      <c r="J66" s="1" t="s">
        <v>113</v>
      </c>
    </row>
    <row r="67" spans="1:11" x14ac:dyDescent="0.25">
      <c r="F67" s="8" t="s">
        <v>100</v>
      </c>
      <c r="G67" s="1" t="s">
        <v>180</v>
      </c>
      <c r="H67" s="1">
        <v>314</v>
      </c>
      <c r="I67" s="1" t="s">
        <v>102</v>
      </c>
      <c r="J67" s="1" t="s">
        <v>121</v>
      </c>
    </row>
    <row r="68" spans="1:11" x14ac:dyDescent="0.25">
      <c r="F68" s="8" t="s">
        <v>100</v>
      </c>
      <c r="G68" s="1" t="s">
        <v>183</v>
      </c>
      <c r="H68" s="1">
        <v>317</v>
      </c>
      <c r="I68" s="1" t="s">
        <v>102</v>
      </c>
      <c r="J68" s="1" t="s">
        <v>121</v>
      </c>
    </row>
    <row r="69" spans="1:11" x14ac:dyDescent="0.25">
      <c r="F69" s="8" t="s">
        <v>100</v>
      </c>
      <c r="G69" s="1" t="s">
        <v>186</v>
      </c>
      <c r="H69" s="1">
        <v>321</v>
      </c>
      <c r="I69" s="1" t="s">
        <v>102</v>
      </c>
      <c r="J69" s="1" t="s">
        <v>113</v>
      </c>
    </row>
    <row r="70" spans="1:11" x14ac:dyDescent="0.25">
      <c r="F70" s="8" t="s">
        <v>100</v>
      </c>
      <c r="G70" s="1" t="s">
        <v>187</v>
      </c>
      <c r="H70" s="1">
        <v>322</v>
      </c>
      <c r="I70" s="1" t="s">
        <v>102</v>
      </c>
      <c r="J70" s="1" t="s">
        <v>113</v>
      </c>
    </row>
    <row r="71" spans="1:11" x14ac:dyDescent="0.25">
      <c r="F71" s="8" t="s">
        <v>100</v>
      </c>
      <c r="G71" s="1" t="s">
        <v>188</v>
      </c>
      <c r="H71" s="1">
        <v>324</v>
      </c>
      <c r="I71" s="1" t="s">
        <v>102</v>
      </c>
      <c r="J71" s="1" t="s">
        <v>121</v>
      </c>
    </row>
    <row r="72" spans="1:11" x14ac:dyDescent="0.25">
      <c r="F72" s="8" t="s">
        <v>100</v>
      </c>
      <c r="G72" s="1" t="s">
        <v>189</v>
      </c>
      <c r="H72" s="1">
        <v>325</v>
      </c>
      <c r="I72" s="1" t="s">
        <v>102</v>
      </c>
      <c r="J72" s="1" t="s">
        <v>121</v>
      </c>
    </row>
    <row r="73" spans="1:11" x14ac:dyDescent="0.25">
      <c r="F73" s="8" t="s">
        <v>100</v>
      </c>
      <c r="G73" s="1" t="s">
        <v>190</v>
      </c>
      <c r="H73" s="1">
        <v>326</v>
      </c>
      <c r="I73" s="1" t="s">
        <v>102</v>
      </c>
      <c r="J73" s="1" t="s">
        <v>121</v>
      </c>
    </row>
    <row r="74" spans="1:11" x14ac:dyDescent="0.25">
      <c r="F74" s="8" t="s">
        <v>100</v>
      </c>
      <c r="G74" s="1" t="s">
        <v>191</v>
      </c>
      <c r="H74" s="1">
        <v>327</v>
      </c>
      <c r="I74" s="1" t="s">
        <v>102</v>
      </c>
      <c r="J74" s="1" t="s">
        <v>121</v>
      </c>
    </row>
    <row r="75" spans="1:11" x14ac:dyDescent="0.25">
      <c r="F75" s="8" t="s">
        <v>100</v>
      </c>
      <c r="G75" s="1" t="s">
        <v>192</v>
      </c>
      <c r="H75" s="1">
        <v>328</v>
      </c>
      <c r="I75" s="1" t="s">
        <v>102</v>
      </c>
      <c r="J75" s="1" t="s">
        <v>121</v>
      </c>
    </row>
    <row r="76" spans="1:11" x14ac:dyDescent="0.25">
      <c r="F76" s="8" t="s">
        <v>100</v>
      </c>
      <c r="G76" s="1" t="s">
        <v>193</v>
      </c>
      <c r="H76" s="1">
        <v>329</v>
      </c>
      <c r="I76" s="1" t="s">
        <v>102</v>
      </c>
      <c r="J76" s="1" t="s">
        <v>121</v>
      </c>
    </row>
    <row r="77" spans="1:11" x14ac:dyDescent="0.25">
      <c r="F77" s="8" t="s">
        <v>100</v>
      </c>
      <c r="G77" s="1" t="s">
        <v>93</v>
      </c>
      <c r="H77" s="1">
        <v>332</v>
      </c>
      <c r="I77" s="1" t="s">
        <v>102</v>
      </c>
      <c r="J77" s="1" t="s">
        <v>13</v>
      </c>
      <c r="K77" s="1">
        <v>1</v>
      </c>
    </row>
    <row r="78" spans="1:11" x14ac:dyDescent="0.25">
      <c r="F78" s="8" t="s">
        <v>100</v>
      </c>
      <c r="G78" s="1" t="s">
        <v>195</v>
      </c>
      <c r="H78" s="1">
        <v>333</v>
      </c>
      <c r="I78" s="1" t="s">
        <v>102</v>
      </c>
      <c r="J78" s="1" t="s">
        <v>121</v>
      </c>
    </row>
    <row r="79" spans="1:11" x14ac:dyDescent="0.25">
      <c r="F79" s="8" t="s">
        <v>100</v>
      </c>
      <c r="G79" s="1" t="s">
        <v>196</v>
      </c>
      <c r="H79" s="1">
        <v>336</v>
      </c>
      <c r="I79" s="1" t="s">
        <v>102</v>
      </c>
      <c r="J79" s="1" t="s">
        <v>121</v>
      </c>
    </row>
    <row r="80" spans="1:11" x14ac:dyDescent="0.25">
      <c r="F80" s="8" t="s">
        <v>100</v>
      </c>
      <c r="G80" s="1" t="s">
        <v>197</v>
      </c>
      <c r="H80" s="1">
        <v>338</v>
      </c>
      <c r="I80" s="1" t="s">
        <v>102</v>
      </c>
      <c r="J80" s="1" t="s">
        <v>155</v>
      </c>
    </row>
    <row r="81" spans="6:11" x14ac:dyDescent="0.25">
      <c r="F81" s="8" t="s">
        <v>100</v>
      </c>
      <c r="G81" s="1" t="s">
        <v>198</v>
      </c>
      <c r="H81" s="1">
        <v>339</v>
      </c>
      <c r="I81" s="1" t="s">
        <v>102</v>
      </c>
      <c r="J81" s="1" t="s">
        <v>113</v>
      </c>
    </row>
    <row r="82" spans="6:11" x14ac:dyDescent="0.25">
      <c r="F82" s="8" t="s">
        <v>100</v>
      </c>
      <c r="G82" s="1" t="s">
        <v>199</v>
      </c>
      <c r="H82" s="1">
        <v>347</v>
      </c>
      <c r="I82" s="1" t="s">
        <v>102</v>
      </c>
      <c r="J82" s="1" t="s">
        <v>121</v>
      </c>
    </row>
    <row r="83" spans="6:11" x14ac:dyDescent="0.25">
      <c r="F83" s="8" t="s">
        <v>100</v>
      </c>
      <c r="G83" s="1" t="s">
        <v>94</v>
      </c>
      <c r="H83" s="1">
        <v>362</v>
      </c>
      <c r="I83" s="1" t="s">
        <v>102</v>
      </c>
      <c r="J83" s="1" t="s">
        <v>13</v>
      </c>
      <c r="K83" s="1">
        <v>1</v>
      </c>
    </row>
    <row r="84" spans="6:11" x14ac:dyDescent="0.25">
      <c r="F84" s="8" t="s">
        <v>100</v>
      </c>
      <c r="G84" s="1" t="s">
        <v>95</v>
      </c>
      <c r="H84" s="1">
        <v>371</v>
      </c>
      <c r="I84" s="1" t="s">
        <v>102</v>
      </c>
      <c r="J84" s="1" t="s">
        <v>13</v>
      </c>
      <c r="K84" s="1">
        <v>1</v>
      </c>
    </row>
    <row r="85" spans="6:11" x14ac:dyDescent="0.25">
      <c r="F85" s="8" t="s">
        <v>200</v>
      </c>
      <c r="G85" s="1" t="s">
        <v>110</v>
      </c>
      <c r="H85" s="1">
        <v>209</v>
      </c>
      <c r="I85" s="1" t="s">
        <v>102</v>
      </c>
      <c r="J85" s="1" t="s">
        <v>13</v>
      </c>
    </row>
    <row r="86" spans="6:11" x14ac:dyDescent="0.25">
      <c r="F86" s="8" t="s">
        <v>200</v>
      </c>
      <c r="G86" s="1" t="s">
        <v>111</v>
      </c>
      <c r="H86" s="1">
        <v>210</v>
      </c>
      <c r="I86" s="1" t="s">
        <v>102</v>
      </c>
      <c r="J86" s="1" t="s">
        <v>13</v>
      </c>
    </row>
    <row r="87" spans="6:11" x14ac:dyDescent="0.25">
      <c r="F87" s="8" t="s">
        <v>200</v>
      </c>
      <c r="G87" s="1" t="s">
        <v>145</v>
      </c>
      <c r="H87" s="1">
        <v>211</v>
      </c>
      <c r="I87" s="1" t="s">
        <v>102</v>
      </c>
      <c r="J87" s="1" t="s">
        <v>13</v>
      </c>
    </row>
    <row r="88" spans="6:11" x14ac:dyDescent="0.25">
      <c r="F88" s="8" t="s">
        <v>200</v>
      </c>
      <c r="G88" s="1" t="s">
        <v>146</v>
      </c>
      <c r="H88" s="1">
        <v>212</v>
      </c>
      <c r="I88" s="1" t="s">
        <v>102</v>
      </c>
      <c r="J88" s="1" t="s">
        <v>13</v>
      </c>
    </row>
    <row r="89" spans="6:11" x14ac:dyDescent="0.25">
      <c r="F89" s="8" t="s">
        <v>200</v>
      </c>
      <c r="G89" s="1" t="s">
        <v>201</v>
      </c>
      <c r="H89" s="1">
        <v>214</v>
      </c>
      <c r="I89" s="1" t="s">
        <v>102</v>
      </c>
      <c r="J89" s="1" t="s">
        <v>13</v>
      </c>
    </row>
    <row r="90" spans="6:11" x14ac:dyDescent="0.25">
      <c r="F90" s="8" t="s">
        <v>200</v>
      </c>
      <c r="G90" s="1" t="s">
        <v>148</v>
      </c>
      <c r="H90" s="1">
        <v>215</v>
      </c>
      <c r="I90" s="1" t="s">
        <v>102</v>
      </c>
      <c r="J90" s="1" t="s">
        <v>13</v>
      </c>
    </row>
    <row r="91" spans="6:11" x14ac:dyDescent="0.25">
      <c r="F91" s="8" t="s">
        <v>200</v>
      </c>
      <c r="G91" s="1" t="s">
        <v>202</v>
      </c>
      <c r="H91" s="1">
        <v>217</v>
      </c>
      <c r="I91" s="1" t="s">
        <v>102</v>
      </c>
      <c r="J91" s="1" t="s">
        <v>13</v>
      </c>
    </row>
    <row r="92" spans="6:11" x14ac:dyDescent="0.25">
      <c r="F92" s="8" t="s">
        <v>200</v>
      </c>
      <c r="G92" s="1" t="s">
        <v>149</v>
      </c>
      <c r="H92" s="1">
        <v>218</v>
      </c>
      <c r="I92" s="1" t="s">
        <v>102</v>
      </c>
      <c r="J92" s="1" t="s">
        <v>13</v>
      </c>
    </row>
    <row r="93" spans="6:11" x14ac:dyDescent="0.25">
      <c r="F93" s="8" t="s">
        <v>200</v>
      </c>
      <c r="G93" s="1" t="s">
        <v>150</v>
      </c>
      <c r="H93" s="1">
        <v>219</v>
      </c>
      <c r="I93" s="1" t="s">
        <v>102</v>
      </c>
      <c r="J93" s="1" t="s">
        <v>13</v>
      </c>
    </row>
    <row r="94" spans="6:11" x14ac:dyDescent="0.25">
      <c r="F94" s="8" t="s">
        <v>200</v>
      </c>
      <c r="G94" s="1" t="s">
        <v>151</v>
      </c>
      <c r="H94" s="1">
        <v>220</v>
      </c>
      <c r="I94" s="1" t="s">
        <v>102</v>
      </c>
      <c r="J94" s="1" t="s">
        <v>13</v>
      </c>
    </row>
    <row r="95" spans="6:11" x14ac:dyDescent="0.25">
      <c r="F95" s="8" t="s">
        <v>200</v>
      </c>
      <c r="G95" s="1" t="s">
        <v>152</v>
      </c>
      <c r="H95" s="1">
        <v>222</v>
      </c>
      <c r="I95" s="1" t="s">
        <v>102</v>
      </c>
      <c r="J95" s="1" t="s">
        <v>13</v>
      </c>
    </row>
    <row r="96" spans="6:11" x14ac:dyDescent="0.25">
      <c r="F96" s="8" t="s">
        <v>200</v>
      </c>
      <c r="G96" s="1" t="s">
        <v>153</v>
      </c>
      <c r="H96" s="1">
        <v>223</v>
      </c>
      <c r="I96" s="1" t="s">
        <v>102</v>
      </c>
      <c r="J96" s="1" t="s">
        <v>13</v>
      </c>
    </row>
    <row r="97" spans="6:10" x14ac:dyDescent="0.25">
      <c r="F97" s="8" t="s">
        <v>200</v>
      </c>
      <c r="G97" s="1" t="s">
        <v>154</v>
      </c>
      <c r="H97" s="1">
        <v>224</v>
      </c>
      <c r="I97" s="1" t="s">
        <v>102</v>
      </c>
      <c r="J97" s="1" t="s">
        <v>13</v>
      </c>
    </row>
    <row r="98" spans="6:10" x14ac:dyDescent="0.25">
      <c r="F98" s="8" t="s">
        <v>200</v>
      </c>
      <c r="G98" s="1" t="s">
        <v>203</v>
      </c>
      <c r="H98" s="1">
        <v>271</v>
      </c>
      <c r="I98" s="1" t="s">
        <v>102</v>
      </c>
      <c r="J98" s="1" t="s">
        <v>13</v>
      </c>
    </row>
    <row r="99" spans="6:10" x14ac:dyDescent="0.25">
      <c r="F99" s="8" t="s">
        <v>200</v>
      </c>
      <c r="G99" s="1" t="s">
        <v>204</v>
      </c>
      <c r="H99" s="1">
        <v>272</v>
      </c>
      <c r="I99" s="1" t="s">
        <v>102</v>
      </c>
      <c r="J99" s="1" t="s">
        <v>13</v>
      </c>
    </row>
    <row r="100" spans="6:10" x14ac:dyDescent="0.25">
      <c r="F100" s="8" t="s">
        <v>205</v>
      </c>
      <c r="G100" s="1" t="s">
        <v>106</v>
      </c>
      <c r="H100" s="1">
        <v>109</v>
      </c>
      <c r="I100" s="1" t="s">
        <v>102</v>
      </c>
      <c r="J100" s="1" t="s">
        <v>13</v>
      </c>
    </row>
    <row r="101" spans="6:10" x14ac:dyDescent="0.25">
      <c r="F101" s="8" t="s">
        <v>205</v>
      </c>
      <c r="G101" s="1" t="s">
        <v>206</v>
      </c>
      <c r="H101" s="1">
        <v>110</v>
      </c>
      <c r="I101" s="1" t="s">
        <v>102</v>
      </c>
      <c r="J101" s="1" t="s">
        <v>13</v>
      </c>
    </row>
    <row r="102" spans="6:10" x14ac:dyDescent="0.25">
      <c r="F102" s="8" t="s">
        <v>205</v>
      </c>
      <c r="G102" s="1" t="s">
        <v>107</v>
      </c>
      <c r="H102" s="1">
        <v>111</v>
      </c>
      <c r="I102" s="1" t="s">
        <v>102</v>
      </c>
      <c r="J102" s="1" t="s">
        <v>13</v>
      </c>
    </row>
    <row r="103" spans="6:10" x14ac:dyDescent="0.25">
      <c r="F103" s="8" t="s">
        <v>205</v>
      </c>
      <c r="G103" s="1" t="s">
        <v>207</v>
      </c>
      <c r="H103" s="1">
        <v>234</v>
      </c>
      <c r="I103" s="1" t="s">
        <v>102</v>
      </c>
      <c r="J103" s="1" t="s">
        <v>13</v>
      </c>
    </row>
    <row r="104" spans="6:10" x14ac:dyDescent="0.25">
      <c r="F104" s="8" t="s">
        <v>208</v>
      </c>
      <c r="G104" s="1" t="s">
        <v>209</v>
      </c>
      <c r="H104" s="1">
        <v>6</v>
      </c>
      <c r="I104" s="1" t="s">
        <v>102</v>
      </c>
      <c r="J104" s="1" t="s">
        <v>14</v>
      </c>
    </row>
    <row r="105" spans="6:10" x14ac:dyDescent="0.25">
      <c r="F105" s="8" t="s">
        <v>208</v>
      </c>
      <c r="G105" s="1" t="s">
        <v>210</v>
      </c>
      <c r="H105" s="1">
        <v>11</v>
      </c>
      <c r="I105" s="1" t="s">
        <v>112</v>
      </c>
      <c r="J105" s="1" t="s">
        <v>14</v>
      </c>
    </row>
    <row r="106" spans="6:10" x14ac:dyDescent="0.25">
      <c r="F106" s="8" t="s">
        <v>208</v>
      </c>
      <c r="G106" s="1" t="s">
        <v>211</v>
      </c>
      <c r="H106" s="1">
        <v>12</v>
      </c>
      <c r="I106" s="1" t="s">
        <v>112</v>
      </c>
      <c r="J106" s="1" t="s">
        <v>14</v>
      </c>
    </row>
    <row r="107" spans="6:10" x14ac:dyDescent="0.25">
      <c r="F107" s="8" t="s">
        <v>208</v>
      </c>
      <c r="G107" s="1" t="s">
        <v>212</v>
      </c>
      <c r="H107" s="1">
        <v>13</v>
      </c>
      <c r="I107" s="1" t="s">
        <v>112</v>
      </c>
      <c r="J107" s="1" t="s">
        <v>14</v>
      </c>
    </row>
    <row r="108" spans="6:10" x14ac:dyDescent="0.25">
      <c r="F108" s="8" t="s">
        <v>208</v>
      </c>
      <c r="G108" s="1" t="s">
        <v>213</v>
      </c>
      <c r="H108" s="1">
        <v>14</v>
      </c>
      <c r="I108" s="1" t="s">
        <v>112</v>
      </c>
      <c r="J108" s="1" t="s">
        <v>14</v>
      </c>
    </row>
    <row r="109" spans="6:10" x14ac:dyDescent="0.25">
      <c r="F109" s="8" t="s">
        <v>208</v>
      </c>
      <c r="G109" s="1" t="s">
        <v>214</v>
      </c>
      <c r="H109" s="1">
        <v>25</v>
      </c>
      <c r="I109" s="1" t="s">
        <v>112</v>
      </c>
      <c r="J109" s="1" t="s">
        <v>14</v>
      </c>
    </row>
    <row r="110" spans="6:10" x14ac:dyDescent="0.25">
      <c r="F110" s="8" t="s">
        <v>208</v>
      </c>
      <c r="G110" s="1" t="s">
        <v>215</v>
      </c>
      <c r="H110" s="1">
        <v>26</v>
      </c>
      <c r="I110" s="1" t="s">
        <v>112</v>
      </c>
      <c r="J110" s="1" t="s">
        <v>14</v>
      </c>
    </row>
    <row r="111" spans="6:10" x14ac:dyDescent="0.25">
      <c r="F111" s="8" t="s">
        <v>208</v>
      </c>
      <c r="G111" s="1" t="s">
        <v>216</v>
      </c>
      <c r="H111" s="1">
        <v>27</v>
      </c>
      <c r="I111" s="1" t="s">
        <v>112</v>
      </c>
      <c r="J111" s="1" t="s">
        <v>14</v>
      </c>
    </row>
    <row r="112" spans="6:10" x14ac:dyDescent="0.25">
      <c r="F112" s="8" t="s">
        <v>208</v>
      </c>
      <c r="G112" s="1" t="s">
        <v>217</v>
      </c>
      <c r="H112" s="1">
        <v>28</v>
      </c>
      <c r="I112" s="1" t="s">
        <v>112</v>
      </c>
      <c r="J112" s="1" t="s">
        <v>14</v>
      </c>
    </row>
    <row r="113" spans="6:10" x14ac:dyDescent="0.25">
      <c r="F113" s="8" t="s">
        <v>208</v>
      </c>
      <c r="G113" s="1" t="s">
        <v>218</v>
      </c>
      <c r="H113" s="1">
        <v>35</v>
      </c>
      <c r="I113" s="1" t="s">
        <v>102</v>
      </c>
      <c r="J113" s="1" t="s">
        <v>14</v>
      </c>
    </row>
    <row r="114" spans="6:10" x14ac:dyDescent="0.25">
      <c r="F114" s="8" t="s">
        <v>219</v>
      </c>
      <c r="G114" s="1" t="s">
        <v>220</v>
      </c>
      <c r="H114" s="1">
        <v>141</v>
      </c>
      <c r="I114" s="1" t="s">
        <v>112</v>
      </c>
      <c r="J114" s="1" t="s">
        <v>22</v>
      </c>
    </row>
    <row r="115" spans="6:10" x14ac:dyDescent="0.25">
      <c r="F115" s="8" t="s">
        <v>219</v>
      </c>
      <c r="G115" s="1" t="s">
        <v>134</v>
      </c>
      <c r="H115" s="1">
        <v>142</v>
      </c>
      <c r="I115" s="1" t="s">
        <v>112</v>
      </c>
      <c r="J115" s="1" t="s">
        <v>22</v>
      </c>
    </row>
    <row r="116" spans="6:10" x14ac:dyDescent="0.25">
      <c r="F116" s="8" t="s">
        <v>219</v>
      </c>
      <c r="G116" s="1" t="s">
        <v>135</v>
      </c>
      <c r="H116" s="1">
        <v>143</v>
      </c>
      <c r="I116" s="1" t="s">
        <v>112</v>
      </c>
      <c r="J116" s="1" t="s">
        <v>22</v>
      </c>
    </row>
    <row r="117" spans="6:10" x14ac:dyDescent="0.25">
      <c r="F117" s="8" t="s">
        <v>219</v>
      </c>
      <c r="G117" s="1" t="s">
        <v>136</v>
      </c>
      <c r="H117" s="1">
        <v>144</v>
      </c>
      <c r="I117" s="1" t="s">
        <v>112</v>
      </c>
      <c r="J117" s="1" t="s">
        <v>22</v>
      </c>
    </row>
    <row r="118" spans="6:10" x14ac:dyDescent="0.25">
      <c r="F118" s="8" t="s">
        <v>219</v>
      </c>
      <c r="G118" s="1" t="s">
        <v>137</v>
      </c>
      <c r="H118" s="1">
        <v>145</v>
      </c>
      <c r="I118" s="1" t="s">
        <v>112</v>
      </c>
      <c r="J118" s="1" t="s">
        <v>22</v>
      </c>
    </row>
    <row r="119" spans="6:10" x14ac:dyDescent="0.25">
      <c r="F119" s="8" t="s">
        <v>219</v>
      </c>
      <c r="G119" s="1" t="s">
        <v>138</v>
      </c>
      <c r="H119" s="1">
        <v>146</v>
      </c>
      <c r="I119" s="1" t="s">
        <v>112</v>
      </c>
      <c r="J119" s="1" t="s">
        <v>22</v>
      </c>
    </row>
    <row r="120" spans="6:10" x14ac:dyDescent="0.25">
      <c r="F120" s="8" t="s">
        <v>219</v>
      </c>
      <c r="G120" s="1" t="s">
        <v>221</v>
      </c>
      <c r="H120" s="1">
        <v>149</v>
      </c>
      <c r="I120" s="1" t="s">
        <v>112</v>
      </c>
      <c r="J120" s="1" t="s">
        <v>22</v>
      </c>
    </row>
    <row r="121" spans="6:10" x14ac:dyDescent="0.25">
      <c r="F121" s="8" t="s">
        <v>219</v>
      </c>
      <c r="G121" s="1" t="s">
        <v>222</v>
      </c>
      <c r="H121" s="1">
        <v>150</v>
      </c>
      <c r="I121" s="1" t="s">
        <v>112</v>
      </c>
      <c r="J121" s="1" t="s">
        <v>22</v>
      </c>
    </row>
    <row r="122" spans="6:10" x14ac:dyDescent="0.25">
      <c r="F122" s="8" t="s">
        <v>219</v>
      </c>
      <c r="G122" s="1" t="s">
        <v>223</v>
      </c>
      <c r="H122" s="1">
        <v>173</v>
      </c>
      <c r="I122" s="1" t="s">
        <v>102</v>
      </c>
      <c r="J122" s="1" t="s">
        <v>22</v>
      </c>
    </row>
    <row r="123" spans="6:10" x14ac:dyDescent="0.25">
      <c r="F123" s="8" t="s">
        <v>219</v>
      </c>
      <c r="G123" s="1" t="s">
        <v>139</v>
      </c>
      <c r="H123" s="1">
        <v>174</v>
      </c>
      <c r="I123" s="1" t="s">
        <v>102</v>
      </c>
      <c r="J123" s="1" t="s">
        <v>22</v>
      </c>
    </row>
    <row r="124" spans="6:10" x14ac:dyDescent="0.25">
      <c r="F124" s="8" t="s">
        <v>219</v>
      </c>
      <c r="G124" s="1" t="s">
        <v>140</v>
      </c>
      <c r="H124" s="1">
        <v>175</v>
      </c>
      <c r="I124" s="1" t="s">
        <v>102</v>
      </c>
      <c r="J124" s="1" t="s">
        <v>22</v>
      </c>
    </row>
    <row r="125" spans="6:10" x14ac:dyDescent="0.25">
      <c r="F125" s="8" t="s">
        <v>219</v>
      </c>
      <c r="G125" s="1" t="s">
        <v>141</v>
      </c>
      <c r="H125" s="1">
        <v>176</v>
      </c>
      <c r="I125" s="1" t="s">
        <v>102</v>
      </c>
      <c r="J125" s="1" t="s">
        <v>22</v>
      </c>
    </row>
    <row r="126" spans="6:10" x14ac:dyDescent="0.25">
      <c r="F126" s="8" t="s">
        <v>219</v>
      </c>
      <c r="G126" s="1" t="s">
        <v>142</v>
      </c>
      <c r="H126" s="1">
        <v>178</v>
      </c>
      <c r="I126" s="1" t="s">
        <v>102</v>
      </c>
      <c r="J126" s="1" t="s">
        <v>22</v>
      </c>
    </row>
    <row r="127" spans="6:10" x14ac:dyDescent="0.25">
      <c r="F127" s="8" t="s">
        <v>219</v>
      </c>
      <c r="G127" s="1" t="s">
        <v>159</v>
      </c>
      <c r="H127" s="1">
        <v>241</v>
      </c>
      <c r="I127" s="1" t="s">
        <v>112</v>
      </c>
      <c r="J127" s="1" t="s">
        <v>22</v>
      </c>
    </row>
    <row r="128" spans="6:10" x14ac:dyDescent="0.25">
      <c r="F128" s="8" t="s">
        <v>219</v>
      </c>
      <c r="G128" s="1" t="s">
        <v>224</v>
      </c>
      <c r="H128" s="1">
        <v>242</v>
      </c>
      <c r="I128" s="1" t="s">
        <v>112</v>
      </c>
      <c r="J128" s="1" t="s">
        <v>22</v>
      </c>
    </row>
    <row r="129" spans="6:10" x14ac:dyDescent="0.25">
      <c r="F129" s="8" t="s">
        <v>219</v>
      </c>
      <c r="G129" s="1" t="s">
        <v>225</v>
      </c>
      <c r="H129" s="1">
        <v>243</v>
      </c>
      <c r="I129" s="1" t="s">
        <v>112</v>
      </c>
      <c r="J129" s="1" t="s">
        <v>22</v>
      </c>
    </row>
    <row r="130" spans="6:10" x14ac:dyDescent="0.25">
      <c r="F130" s="8" t="s">
        <v>219</v>
      </c>
      <c r="G130" s="1" t="s">
        <v>226</v>
      </c>
      <c r="H130" s="1">
        <v>244</v>
      </c>
      <c r="I130" s="1" t="s">
        <v>112</v>
      </c>
      <c r="J130" s="1" t="s">
        <v>22</v>
      </c>
    </row>
    <row r="131" spans="6:10" x14ac:dyDescent="0.25">
      <c r="F131" s="8" t="s">
        <v>219</v>
      </c>
      <c r="G131" s="1" t="s">
        <v>160</v>
      </c>
      <c r="H131" s="1">
        <v>245</v>
      </c>
      <c r="I131" s="1" t="s">
        <v>112</v>
      </c>
      <c r="J131" s="1" t="s">
        <v>22</v>
      </c>
    </row>
    <row r="132" spans="6:10" x14ac:dyDescent="0.25">
      <c r="F132" s="8" t="s">
        <v>219</v>
      </c>
      <c r="G132" s="1" t="s">
        <v>227</v>
      </c>
      <c r="H132" s="1">
        <v>246</v>
      </c>
      <c r="I132" s="1" t="s">
        <v>112</v>
      </c>
      <c r="J132" s="1" t="s">
        <v>22</v>
      </c>
    </row>
    <row r="133" spans="6:10" x14ac:dyDescent="0.25">
      <c r="F133" s="8" t="s">
        <v>219</v>
      </c>
      <c r="G133" s="1" t="s">
        <v>228</v>
      </c>
      <c r="H133" s="1">
        <v>248</v>
      </c>
      <c r="I133" s="1" t="s">
        <v>112</v>
      </c>
      <c r="J133" s="1" t="s">
        <v>22</v>
      </c>
    </row>
    <row r="134" spans="6:10" x14ac:dyDescent="0.25">
      <c r="F134" s="8" t="s">
        <v>219</v>
      </c>
      <c r="G134" s="1" t="s">
        <v>162</v>
      </c>
      <c r="H134" s="1">
        <v>250</v>
      </c>
      <c r="I134" s="1" t="s">
        <v>112</v>
      </c>
      <c r="J134" s="1" t="s">
        <v>22</v>
      </c>
    </row>
    <row r="135" spans="6:10" x14ac:dyDescent="0.25">
      <c r="F135" s="8" t="s">
        <v>219</v>
      </c>
      <c r="G135" s="1" t="s">
        <v>163</v>
      </c>
      <c r="H135" s="1">
        <v>251</v>
      </c>
      <c r="I135" s="1" t="s">
        <v>112</v>
      </c>
      <c r="J135" s="1" t="s">
        <v>22</v>
      </c>
    </row>
    <row r="136" spans="6:10" x14ac:dyDescent="0.25">
      <c r="F136" s="8" t="s">
        <v>219</v>
      </c>
      <c r="G136" s="1" t="s">
        <v>229</v>
      </c>
      <c r="H136" s="1">
        <v>273</v>
      </c>
      <c r="I136" s="1" t="s">
        <v>112</v>
      </c>
      <c r="J136" s="1" t="s">
        <v>22</v>
      </c>
    </row>
    <row r="137" spans="6:10" x14ac:dyDescent="0.25">
      <c r="F137" s="8" t="s">
        <v>219</v>
      </c>
      <c r="G137" s="1" t="s">
        <v>230</v>
      </c>
      <c r="H137" s="1">
        <v>274</v>
      </c>
      <c r="I137" s="1" t="s">
        <v>112</v>
      </c>
      <c r="J137" s="1" t="s">
        <v>22</v>
      </c>
    </row>
    <row r="138" spans="6:10" x14ac:dyDescent="0.25">
      <c r="F138" s="8" t="s">
        <v>219</v>
      </c>
      <c r="G138" s="1" t="s">
        <v>231</v>
      </c>
      <c r="H138" s="1">
        <v>275</v>
      </c>
      <c r="I138" s="1" t="s">
        <v>112</v>
      </c>
      <c r="J138" s="1" t="s">
        <v>22</v>
      </c>
    </row>
    <row r="139" spans="6:10" x14ac:dyDescent="0.25">
      <c r="F139" s="8" t="s">
        <v>219</v>
      </c>
      <c r="G139" s="1" t="s">
        <v>232</v>
      </c>
      <c r="H139" s="1">
        <v>276</v>
      </c>
      <c r="I139" s="1" t="s">
        <v>112</v>
      </c>
      <c r="J139" s="1" t="s">
        <v>22</v>
      </c>
    </row>
    <row r="140" spans="6:10" x14ac:dyDescent="0.25">
      <c r="F140" s="8" t="s">
        <v>219</v>
      </c>
      <c r="G140" s="1" t="s">
        <v>168</v>
      </c>
      <c r="H140" s="1">
        <v>278</v>
      </c>
      <c r="I140" s="1" t="s">
        <v>112</v>
      </c>
      <c r="J140" s="1" t="s">
        <v>22</v>
      </c>
    </row>
    <row r="141" spans="6:10" x14ac:dyDescent="0.25">
      <c r="F141" s="8" t="s">
        <v>219</v>
      </c>
      <c r="G141" s="1" t="s">
        <v>233</v>
      </c>
      <c r="H141" s="1">
        <v>281</v>
      </c>
      <c r="I141" s="1" t="s">
        <v>112</v>
      </c>
      <c r="J141" s="1" t="s">
        <v>22</v>
      </c>
    </row>
    <row r="142" spans="6:10" x14ac:dyDescent="0.25">
      <c r="F142" s="8" t="s">
        <v>219</v>
      </c>
      <c r="G142" s="1" t="s">
        <v>234</v>
      </c>
      <c r="H142" s="1">
        <v>282</v>
      </c>
      <c r="I142" s="1" t="s">
        <v>112</v>
      </c>
      <c r="J142" s="1" t="s">
        <v>22</v>
      </c>
    </row>
    <row r="143" spans="6:10" x14ac:dyDescent="0.25">
      <c r="F143" s="8" t="s">
        <v>219</v>
      </c>
      <c r="G143" s="1" t="s">
        <v>235</v>
      </c>
      <c r="H143" s="1">
        <v>283</v>
      </c>
      <c r="I143" s="1" t="s">
        <v>112</v>
      </c>
      <c r="J143" s="1" t="s">
        <v>22</v>
      </c>
    </row>
    <row r="144" spans="6:10" x14ac:dyDescent="0.25">
      <c r="F144" s="8" t="s">
        <v>219</v>
      </c>
      <c r="G144" s="1" t="s">
        <v>236</v>
      </c>
      <c r="H144" s="1">
        <v>284</v>
      </c>
      <c r="I144" s="1" t="s">
        <v>112</v>
      </c>
      <c r="J144" s="1" t="s">
        <v>22</v>
      </c>
    </row>
    <row r="145" spans="6:10" x14ac:dyDescent="0.25">
      <c r="F145" s="8" t="s">
        <v>219</v>
      </c>
      <c r="G145" s="1" t="s">
        <v>237</v>
      </c>
      <c r="H145" s="1">
        <v>285</v>
      </c>
      <c r="I145" s="1" t="s">
        <v>112</v>
      </c>
      <c r="J145" s="1" t="s">
        <v>22</v>
      </c>
    </row>
    <row r="146" spans="6:10" x14ac:dyDescent="0.25">
      <c r="F146" s="8" t="s">
        <v>238</v>
      </c>
      <c r="G146" s="1" t="s">
        <v>239</v>
      </c>
      <c r="H146" s="1">
        <v>29</v>
      </c>
      <c r="I146" s="1" t="s">
        <v>112</v>
      </c>
      <c r="J146" s="1" t="s">
        <v>13</v>
      </c>
    </row>
    <row r="147" spans="6:10" x14ac:dyDescent="0.25">
      <c r="F147" s="8" t="s">
        <v>238</v>
      </c>
      <c r="G147" s="1" t="s">
        <v>240</v>
      </c>
      <c r="H147" s="1">
        <v>183</v>
      </c>
      <c r="I147" s="1" t="s">
        <v>102</v>
      </c>
      <c r="J147" s="1" t="s">
        <v>13</v>
      </c>
    </row>
    <row r="148" spans="6:10" x14ac:dyDescent="0.25">
      <c r="F148" s="8" t="s">
        <v>238</v>
      </c>
      <c r="G148" s="1" t="s">
        <v>241</v>
      </c>
      <c r="H148" s="1">
        <v>263</v>
      </c>
      <c r="I148" s="1" t="s">
        <v>102</v>
      </c>
      <c r="J148" s="1" t="s">
        <v>13</v>
      </c>
    </row>
    <row r="149" spans="6:10" x14ac:dyDescent="0.25">
      <c r="F149" s="8" t="s">
        <v>238</v>
      </c>
      <c r="G149" s="1" t="s">
        <v>242</v>
      </c>
      <c r="H149" s="1">
        <v>267</v>
      </c>
      <c r="I149" s="1" t="s">
        <v>102</v>
      </c>
      <c r="J149" s="1" t="s">
        <v>13</v>
      </c>
    </row>
    <row r="150" spans="6:10" x14ac:dyDescent="0.25">
      <c r="F150" s="8" t="s">
        <v>238</v>
      </c>
      <c r="G150" s="1" t="s">
        <v>243</v>
      </c>
      <c r="H150" s="1">
        <v>279</v>
      </c>
      <c r="I150" s="1" t="s">
        <v>112</v>
      </c>
      <c r="J150" s="1" t="s">
        <v>13</v>
      </c>
    </row>
    <row r="151" spans="6:10" x14ac:dyDescent="0.25">
      <c r="F151" s="8" t="s">
        <v>238</v>
      </c>
      <c r="G151" s="1" t="s">
        <v>244</v>
      </c>
      <c r="H151" s="1">
        <v>342</v>
      </c>
      <c r="I151" s="1" t="s">
        <v>112</v>
      </c>
      <c r="J151" s="1" t="s">
        <v>13</v>
      </c>
    </row>
    <row r="152" spans="6:10" x14ac:dyDescent="0.25">
      <c r="F152" s="8" t="s">
        <v>238</v>
      </c>
      <c r="G152" s="1" t="s">
        <v>245</v>
      </c>
      <c r="H152" s="1">
        <v>343</v>
      </c>
      <c r="I152" s="1" t="s">
        <v>112</v>
      </c>
      <c r="J152" s="1" t="s">
        <v>13</v>
      </c>
    </row>
    <row r="153" spans="6:10" x14ac:dyDescent="0.25">
      <c r="F153" s="8" t="s">
        <v>238</v>
      </c>
      <c r="G153" s="1" t="s">
        <v>246</v>
      </c>
      <c r="H153" s="1">
        <v>344</v>
      </c>
      <c r="I153" s="1" t="s">
        <v>112</v>
      </c>
      <c r="J153" s="1" t="s">
        <v>13</v>
      </c>
    </row>
    <row r="154" spans="6:10" x14ac:dyDescent="0.25">
      <c r="F154" s="8" t="s">
        <v>238</v>
      </c>
      <c r="G154" s="1" t="s">
        <v>247</v>
      </c>
      <c r="H154" s="1">
        <v>345</v>
      </c>
      <c r="I154" s="1" t="s">
        <v>112</v>
      </c>
      <c r="J154" s="1" t="s">
        <v>13</v>
      </c>
    </row>
    <row r="155" spans="6:10" x14ac:dyDescent="0.25">
      <c r="F155" s="8" t="s">
        <v>238</v>
      </c>
      <c r="G155" s="1" t="s">
        <v>248</v>
      </c>
      <c r="H155" s="1">
        <v>348</v>
      </c>
      <c r="I155" s="1" t="s">
        <v>112</v>
      </c>
      <c r="J155" s="1" t="s">
        <v>13</v>
      </c>
    </row>
    <row r="156" spans="6:10" x14ac:dyDescent="0.25">
      <c r="F156" s="8" t="s">
        <v>238</v>
      </c>
      <c r="G156" s="1" t="s">
        <v>249</v>
      </c>
      <c r="H156" s="1">
        <v>350</v>
      </c>
      <c r="I156" s="1" t="s">
        <v>112</v>
      </c>
      <c r="J156" s="1" t="s">
        <v>13</v>
      </c>
    </row>
    <row r="157" spans="6:10" x14ac:dyDescent="0.25">
      <c r="F157" s="8" t="s">
        <v>238</v>
      </c>
      <c r="G157" s="1" t="s">
        <v>250</v>
      </c>
      <c r="H157" s="1">
        <v>351</v>
      </c>
      <c r="I157" s="1" t="s">
        <v>112</v>
      </c>
      <c r="J157" s="1" t="s">
        <v>13</v>
      </c>
    </row>
    <row r="158" spans="6:10" x14ac:dyDescent="0.25">
      <c r="F158" s="8" t="s">
        <v>238</v>
      </c>
      <c r="G158" s="1" t="s">
        <v>251</v>
      </c>
      <c r="H158" s="1">
        <v>352</v>
      </c>
      <c r="I158" s="1" t="s">
        <v>112</v>
      </c>
      <c r="J158" s="1" t="s">
        <v>13</v>
      </c>
    </row>
    <row r="159" spans="6:10" x14ac:dyDescent="0.25">
      <c r="F159" s="8" t="s">
        <v>238</v>
      </c>
      <c r="G159" s="1" t="s">
        <v>252</v>
      </c>
      <c r="H159" s="1">
        <v>354</v>
      </c>
      <c r="I159" s="1" t="s">
        <v>102</v>
      </c>
      <c r="J159" s="1" t="s">
        <v>13</v>
      </c>
    </row>
    <row r="160" spans="6:10" x14ac:dyDescent="0.25">
      <c r="F160" s="8" t="s">
        <v>238</v>
      </c>
      <c r="G160" s="1" t="s">
        <v>253</v>
      </c>
      <c r="H160" s="1">
        <v>355</v>
      </c>
      <c r="I160" s="1" t="s">
        <v>102</v>
      </c>
      <c r="J160" s="1" t="s">
        <v>13</v>
      </c>
    </row>
    <row r="161" spans="6:10" x14ac:dyDescent="0.25">
      <c r="F161" s="8" t="s">
        <v>238</v>
      </c>
      <c r="G161" s="1" t="s">
        <v>254</v>
      </c>
      <c r="H161" s="1">
        <v>356</v>
      </c>
      <c r="I161" s="1" t="s">
        <v>102</v>
      </c>
      <c r="J161" s="1" t="s">
        <v>13</v>
      </c>
    </row>
    <row r="162" spans="6:10" x14ac:dyDescent="0.25">
      <c r="F162" s="8" t="s">
        <v>238</v>
      </c>
      <c r="G162" s="1" t="s">
        <v>255</v>
      </c>
      <c r="H162" s="1">
        <v>359</v>
      </c>
      <c r="I162" s="1" t="s">
        <v>102</v>
      </c>
      <c r="J162" s="1" t="s">
        <v>13</v>
      </c>
    </row>
    <row r="163" spans="6:10" x14ac:dyDescent="0.25">
      <c r="F163" s="8" t="s">
        <v>238</v>
      </c>
      <c r="G163" s="1" t="s">
        <v>256</v>
      </c>
      <c r="H163" s="1">
        <v>361</v>
      </c>
      <c r="I163" s="1" t="s">
        <v>102</v>
      </c>
      <c r="J163" s="1" t="s">
        <v>13</v>
      </c>
    </row>
    <row r="164" spans="6:10" x14ac:dyDescent="0.25">
      <c r="F164" s="8" t="s">
        <v>238</v>
      </c>
      <c r="G164" s="1" t="s">
        <v>257</v>
      </c>
      <c r="H164" s="1">
        <v>373</v>
      </c>
      <c r="I164" s="1" t="s">
        <v>112</v>
      </c>
      <c r="J164" s="1" t="s">
        <v>13</v>
      </c>
    </row>
    <row r="165" spans="6:10" x14ac:dyDescent="0.25">
      <c r="F165" s="8" t="s">
        <v>238</v>
      </c>
      <c r="G165" s="1" t="s">
        <v>258</v>
      </c>
      <c r="H165" s="1">
        <v>374</v>
      </c>
      <c r="I165" s="1" t="s">
        <v>112</v>
      </c>
      <c r="J165" s="1" t="s">
        <v>13</v>
      </c>
    </row>
    <row r="166" spans="6:10" x14ac:dyDescent="0.25">
      <c r="F166" s="8" t="s">
        <v>238</v>
      </c>
      <c r="G166" s="1" t="s">
        <v>259</v>
      </c>
      <c r="H166" s="1">
        <v>375</v>
      </c>
      <c r="I166" s="1" t="s">
        <v>112</v>
      </c>
      <c r="J166" s="1" t="s">
        <v>13</v>
      </c>
    </row>
    <row r="167" spans="6:10" x14ac:dyDescent="0.25">
      <c r="F167" s="8" t="s">
        <v>238</v>
      </c>
      <c r="G167" s="1" t="s">
        <v>260</v>
      </c>
      <c r="H167" s="1">
        <v>376</v>
      </c>
      <c r="I167" s="1" t="s">
        <v>112</v>
      </c>
      <c r="J167" s="1" t="s">
        <v>13</v>
      </c>
    </row>
    <row r="168" spans="6:10" x14ac:dyDescent="0.25">
      <c r="F168" s="8" t="s">
        <v>238</v>
      </c>
      <c r="G168" s="1" t="s">
        <v>261</v>
      </c>
      <c r="H168" s="1">
        <v>378</v>
      </c>
      <c r="I168" s="1" t="s">
        <v>112</v>
      </c>
      <c r="J168" s="1" t="s">
        <v>13</v>
      </c>
    </row>
    <row r="169" spans="6:10" x14ac:dyDescent="0.25">
      <c r="F169" s="8" t="s">
        <v>238</v>
      </c>
      <c r="G169" s="1" t="s">
        <v>262</v>
      </c>
      <c r="H169" s="1">
        <v>379</v>
      </c>
      <c r="I169" s="1" t="s">
        <v>112</v>
      </c>
      <c r="J169" s="1" t="s">
        <v>13</v>
      </c>
    </row>
    <row r="170" spans="6:10" x14ac:dyDescent="0.25">
      <c r="F170" s="8" t="s">
        <v>238</v>
      </c>
      <c r="G170" s="1" t="s">
        <v>263</v>
      </c>
      <c r="H170" s="1">
        <v>381</v>
      </c>
      <c r="I170" s="1" t="s">
        <v>112</v>
      </c>
      <c r="J170" s="1" t="s">
        <v>13</v>
      </c>
    </row>
    <row r="171" spans="6:10" x14ac:dyDescent="0.25">
      <c r="F171" s="8" t="s">
        <v>238</v>
      </c>
      <c r="G171" s="1" t="s">
        <v>264</v>
      </c>
      <c r="H171" s="1">
        <v>382</v>
      </c>
      <c r="I171" s="1" t="s">
        <v>112</v>
      </c>
      <c r="J171" s="1" t="s">
        <v>13</v>
      </c>
    </row>
    <row r="172" spans="6:10" x14ac:dyDescent="0.25">
      <c r="F172" s="8" t="s">
        <v>238</v>
      </c>
      <c r="G172" s="1" t="s">
        <v>265</v>
      </c>
      <c r="H172" s="1">
        <v>383</v>
      </c>
      <c r="I172" s="1" t="s">
        <v>112</v>
      </c>
      <c r="J172" s="1" t="s">
        <v>13</v>
      </c>
    </row>
    <row r="173" spans="6:10" x14ac:dyDescent="0.25">
      <c r="F173" s="8" t="s">
        <v>266</v>
      </c>
      <c r="G173" s="1" t="s">
        <v>267</v>
      </c>
      <c r="H173" s="1">
        <v>318</v>
      </c>
      <c r="I173" s="1" t="s">
        <v>102</v>
      </c>
      <c r="J173" s="1" t="s">
        <v>13</v>
      </c>
    </row>
    <row r="174" spans="6:10" x14ac:dyDescent="0.25">
      <c r="F174" s="8" t="s">
        <v>268</v>
      </c>
      <c r="G174" s="1" t="s">
        <v>108</v>
      </c>
      <c r="H174" s="1">
        <v>121</v>
      </c>
      <c r="I174" s="1" t="s">
        <v>102</v>
      </c>
      <c r="J174" s="1" t="s">
        <v>13</v>
      </c>
    </row>
    <row r="175" spans="6:10" x14ac:dyDescent="0.25">
      <c r="F175" s="8" t="s">
        <v>268</v>
      </c>
      <c r="G175" s="1" t="s">
        <v>109</v>
      </c>
      <c r="H175" s="1">
        <v>131</v>
      </c>
      <c r="I175" s="1" t="s">
        <v>102</v>
      </c>
      <c r="J175" s="1" t="s">
        <v>13</v>
      </c>
    </row>
    <row r="176" spans="6:10" x14ac:dyDescent="0.25">
      <c r="F176" s="8" t="s">
        <v>268</v>
      </c>
      <c r="G176" s="1" t="s">
        <v>176</v>
      </c>
      <c r="H176" s="1">
        <v>309</v>
      </c>
      <c r="I176" s="1" t="s">
        <v>102</v>
      </c>
      <c r="J176" s="1" t="s">
        <v>13</v>
      </c>
    </row>
    <row r="177" spans="6:12" x14ac:dyDescent="0.25">
      <c r="F177" s="8" t="s">
        <v>268</v>
      </c>
      <c r="G177" s="1" t="s">
        <v>177</v>
      </c>
      <c r="H177" s="1">
        <v>310</v>
      </c>
      <c r="I177" s="1" t="s">
        <v>102</v>
      </c>
      <c r="J177" s="1" t="s">
        <v>13</v>
      </c>
    </row>
    <row r="178" spans="6:12" x14ac:dyDescent="0.25">
      <c r="F178" s="8" t="s">
        <v>268</v>
      </c>
      <c r="G178" s="1" t="s">
        <v>178</v>
      </c>
      <c r="H178" s="1">
        <v>311</v>
      </c>
      <c r="I178" s="1" t="s">
        <v>102</v>
      </c>
      <c r="J178" s="1" t="s">
        <v>13</v>
      </c>
    </row>
    <row r="179" spans="6:12" x14ac:dyDescent="0.25">
      <c r="F179" s="8" t="s">
        <v>268</v>
      </c>
      <c r="G179" s="1" t="s">
        <v>181</v>
      </c>
      <c r="H179" s="1">
        <v>315</v>
      </c>
      <c r="I179" s="1" t="s">
        <v>102</v>
      </c>
      <c r="J179" s="1" t="s">
        <v>13</v>
      </c>
    </row>
    <row r="180" spans="6:12" x14ac:dyDescent="0.25">
      <c r="F180" s="8" t="s">
        <v>268</v>
      </c>
      <c r="G180" s="1" t="s">
        <v>182</v>
      </c>
      <c r="H180" s="1">
        <v>316</v>
      </c>
      <c r="I180" s="1" t="s">
        <v>102</v>
      </c>
      <c r="J180" s="1" t="s">
        <v>13</v>
      </c>
    </row>
    <row r="181" spans="6:12" x14ac:dyDescent="0.25">
      <c r="F181" s="8" t="s">
        <v>268</v>
      </c>
      <c r="G181" s="1" t="s">
        <v>184</v>
      </c>
      <c r="H181" s="1">
        <v>319</v>
      </c>
      <c r="I181" s="1" t="s">
        <v>102</v>
      </c>
      <c r="J181" s="1" t="s">
        <v>13</v>
      </c>
    </row>
    <row r="182" spans="6:12" x14ac:dyDescent="0.25">
      <c r="F182" s="8" t="s">
        <v>268</v>
      </c>
      <c r="G182" s="1" t="s">
        <v>185</v>
      </c>
      <c r="H182" s="1">
        <v>320</v>
      </c>
      <c r="I182" s="1" t="s">
        <v>102</v>
      </c>
      <c r="J182" s="1" t="s">
        <v>13</v>
      </c>
    </row>
    <row r="183" spans="6:12" x14ac:dyDescent="0.25">
      <c r="F183" s="8" t="s">
        <v>268</v>
      </c>
      <c r="G183" s="1" t="s">
        <v>269</v>
      </c>
      <c r="H183" s="1">
        <v>323</v>
      </c>
      <c r="I183" s="1" t="s">
        <v>102</v>
      </c>
      <c r="J183" s="1" t="s">
        <v>13</v>
      </c>
    </row>
    <row r="184" spans="6:12" x14ac:dyDescent="0.25">
      <c r="F184" s="8" t="s">
        <v>268</v>
      </c>
      <c r="G184" s="1" t="s">
        <v>194</v>
      </c>
      <c r="H184" s="1">
        <v>330</v>
      </c>
      <c r="I184" s="1" t="s">
        <v>102</v>
      </c>
      <c r="J184" s="1" t="s">
        <v>13</v>
      </c>
    </row>
    <row r="185" spans="6:12" x14ac:dyDescent="0.25">
      <c r="F185" s="1" t="s">
        <v>270</v>
      </c>
      <c r="H185" s="1">
        <f>SUBTOTAL(103,Tableau_DonnéesExternes_3[N° Chbre])</f>
        <v>180</v>
      </c>
      <c r="K185" s="1">
        <f>SUBTOTAL(109,Tableau_DonnéesExternes_3[PDJ Adultes])</f>
        <v>27</v>
      </c>
      <c r="L185" s="1">
        <f>SUBTOTAL(109,Tableau_DonnéesExternes_3[PDJ Enfants])</f>
        <v>4</v>
      </c>
    </row>
  </sheetData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5"/>
  <cols>
    <col min="1" max="16384" width="11.42578125" style="1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5"/>
  <cols>
    <col min="1" max="16384" width="11.42578125" style="1"/>
  </cols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7CE3271-ADB0-421A-9EA3-9CCCF81E2DF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Chemin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</dc:creator>
  <cp:lastModifiedBy>CA</cp:lastModifiedBy>
  <dcterms:created xsi:type="dcterms:W3CDTF">2014-06-07T18:20:56Z</dcterms:created>
  <dcterms:modified xsi:type="dcterms:W3CDTF">2020-01-05T09:47:45Z</dcterms:modified>
</cp:coreProperties>
</file>