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5" yWindow="-15" windowWidth="14400" windowHeight="13005"/>
  </bookViews>
  <sheets>
    <sheet name="Feuil4" sheetId="6" r:id="rId1"/>
    <sheet name="Source" sheetId="1" r:id="rId2"/>
    <sheet name="Feuil1" sheetId="5" r:id="rId3"/>
    <sheet name="Feuil3" sheetId="7" r:id="rId4"/>
  </sheets>
  <definedNames>
    <definedName name="DonnéesExternes_1" localSheetId="0" hidden="1">Feuil4!$A$4:$B$5</definedName>
    <definedName name="DonnéesExternes_2" localSheetId="0">Feuil4!$D$4:$E$5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>
  <connection id="1" name="Requête - Base" description="Connexion à la requête « Base » dans le classeur." type="5" refreshedVersion="0" background="1">
    <dbPr connection="provider=Microsoft.Mashup.OleDb.1;data source=$EmbeddedMashup(0ef67838-2c4c-4fa8-98c1-f14eee0c3a3e)$;location=Base;extended properties=&quot;UEsDBBQAAgAIALVVr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1Va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VWsUBX+ybETAgAANwUAABMAHABGb3JtdWxhcy9TZWN0aW9uMS5tIKIYACigFAAAAAAAAAAAAAAAAAAAAAAAAAAAAIVU22rbQBB9N+QfBvVFAkWtofQlpJA6bSk1bogFfRB+WEtje5O9iL00Dsb/03yHf6y7kmXZtaLoZVczOzPnHJ2VxtxQKWBar8Ori8HFQK+IwgK+EI1wDQzNANwzlVblPvB1nSNLRlYpFOa3VI9zKR/DaJNNCMfrIEVtgtk2G0lh3IFZXFW/C26sUaghl0wK4TbalqWifPeCOnBdUzJnmEyROSQjySwXOqxHxpvglhgMYggmczDSEAYl3f3NXZNSycJS41rEPtmEJ79+ngb8OwRjuhQYbKMGUvpcInBZ0AXdvbQgUkWEXkjFaxz+lA77CcSbA0jjmxZuv41h04sYfgjz6WPi+zdnTwj05LvSNbs9AINrs22ZVjkNC8qM6lL8Xj55iqeCxIAkX0GYeWYzV+HX5KYobsmzDquXb0ryapdSjslY5oRN5FMYRfHlMIr+H79U0pan47/7UPOhDyQ8n01wRzGvdKpgjKk2ydTyMHtd01m0py8sn6OqVau0Om9xJHVX2RtV50Wt2HeotLMIYVQ7skAepDVu05J2EtbWCjukcT5NiV030+kCMjfs8wcwKxSQebjvfQSQaT+csW4/D9809Gs4vZn3ENyR3F1issTaZy3JUe89vkcu/2Bzj8+Qxc1n8TJ39HR/FsnPWgr3f2lbdgKIj21zfGEOFoGHy2Hlr4ZitbqJc2vq3DYaUAF9kK7+AVBLAQItABQAAgAIALVVrFCaOWB/qwAAAPoAAAASAAAAAAAAAAAAAAAAAAAAAABDb25maWcvUGFja2FnZS54bWxQSwECLQAUAAIACAC1VaxQD8rpq6QAAADpAAAAEwAAAAAAAAAAAAAAAAD3AAAAW0NvbnRlbnRfVHlwZXNdLnhtbFBLAQItABQAAgAIALVVrFAV/smxEwIAADcFAAATAAAAAAAAAAAAAAAAAOgBAABGb3JtdWxhcy9TZWN0aW9uMS5tUEsFBgAAAAADAAMAwgAAAEgEAAAAAA==&quot;" command="SELECT * FROM [Base]"/>
  </connection>
  <connection id="2" keepAlive="1" name="Requête - BM8" description="Connexion à la requête « BM8 » dans le classeur." type="5" refreshedVersion="4" background="1" saveData="1">
    <dbPr connection="provider=Microsoft.Mashup.OleDb.1;data source=$EmbeddedMashup(0ef67838-2c4c-4fa8-98c1-f14eee0c3a3e)$;location=BM8;extended properties=&quot;UEsDBBQAAgAIALtVr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7Va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1WsUBmWezmFAgAAFwcAABMAHABGb3JtdWxhcy9TZWN0aW9uMS5tIKIYACigFAAAAAAAAAAAAAAAAAAAAAAAAAAAAJ1UXWvbMBR9D+Q/CO3FBjdbxhiD0kGXdB8sy0pj2EPIg2LfpGplyUjymmLyf9b9jfyxXdlxHTdOSucXy5Luuecen3sNRJYrSSblu3/a7XQ75pppiMknZoCcEQG2Q/CZqExHbuNiFYHoDTKtQdpfSt/Olbr1/Hw6Zgmc0RCMpbP1dKCkxQuzoIh+Rc8zq8GQSAklJS5MlqaaJ5sHMBRRQzYX0JuAQCYDJbJEGq9MGeR0yCzQgNDxnFhlmSAp3/yJECTVKs64RYjAHVbb45/fmxvum9ARX0qga7+iFN6nQBIV8wXfPNQkQs2kWSidlDzcLeMdLyDIH0laBxrjeh2Q/Chj8k3a9+96Dr+62yjgyHnbcVndloCFlV3XlRZnhiy4sLpN8St150psChIQYNE18aaushlGuHfvPI6H7N54xcdnrZJiFfIEeiMVMTFWd57vByd933+afqlVljbTf3Fb1Y9+LMLVk9NLDlGhU0FjxI3tTbLEmx7WdOZvy5dZMgddqlZotQ+xI3Vb2DNR+0G12JegDVqECW6wWMJuVGZxUReNEpbW8lqkQZ+GLFtV2fmCTDHZxzfEXoMkU0f3tdshIIxLLkS7n/vPGvoQT2fmLQW8EmETsyWUPquLHBzt4ytI1G+o+niPWVD9FidzCyZOFpXsQUqcLzVkK4Fg1za7DfNoEXJz0i/8VZVYvDHjPLPl2drvcEmOUWpMyR8fyiHZbU5JNz2D7kvar2qCbdMVMa7rKKag2Evd/1J+L3WQ13OwgryQJ3bz16mDd6xWS83izcMO6hBRLXwFFqNnDolf4xVBxDrbpco0vB9uN8E7nHYH6EUTej+t80N55y192q5d/M3teU7/AVBLAQItABQAAgAIALtVrFCaOWB/qwAAAPoAAAASAAAAAAAAAAAAAAAAAAAAAABDb25maWcvUGFja2FnZS54bWxQSwECLQAUAAIACAC7VaxQD8rpq6QAAADpAAAAEwAAAAAAAAAAAAAAAAD3AAAAW0NvbnRlbnRfVHlwZXNdLnhtbFBLAQItABQAAgAIALtVrFAZlns5hQIAABcHAAATAAAAAAAAAAAAAAAAAOgBAABGb3JtdWxhcy9TZWN0aW9uMS5tUEsFBgAAAAADAAMAwgAAALoEAAAAAA==&quot;" command="SELECT * FROM [BM8]"/>
  </connection>
  <connection id="3" keepAlive="1" name="Requête - BMZ10" description="Connexion à la requête « BMZ10 » dans le classeur." type="5" refreshedVersion="4" background="1" saveData="1">
    <dbPr connection="provider=Microsoft.Mashup.OleDb.1;data source=$EmbeddedMashup(0ef67838-2c4c-4fa8-98c1-f14eee0c3a3e)$;location=BMZ10;extended properties=UEsDBBQAAgAIAHNWr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zVqx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1asUEnq+2mHAgAAGAcAABMAHABGb3JtdWxhcy9TZWN0aW9uMS5tIKIYACigFAAAAAAAAAAAAAAAAAAAAAAAAAAAAJVUXW/aMBR9R+I/WN5LIqWsTNNeqk5qafehdbQqkSYt4sEkF+rWsSPbWakQ/2fd3+CP7TohhJRAVV5ibN9zzz0+9xqILVeSjMpv/6Tb6XbMHdOQkHNmgJwSAbZD8DdSuY7dxuU8BtEb5FqDtL+Ufpgo9eD5i2jIUjilIRhLx8tooKTFC+OgiH5Hz3KrwZBYCSUlLkyeZZqnq2cwFFFDNhHQG4FAJgMl8lQar0wZLOgFs0ADQocTYpVlgmR89TdGkEyrJOcWIQJ3WG0Pr380N9x/Qq/4TAJd+hWl8CkDkqqET/nquSYRaibNVOm05OFuGe9wAcFiQ9I60ATXy4AsDjIm36X99LHn8Ku7jQIOnLcdl9WtCViY22VdaXFmyJQLq9sUv1WPrsSmIAEBFt8RL3KVjTHCfXtnSXLBnoxX/PmiVVqsQp5C70rFTAzVo+f7wVHf91+mn2mVZ830X91W9dCbIlw9C3rDIS50KmhccWN7ozz1ov2ajv11+TJPJ6BL1QqtdiG2pG4LeyVqN6gW+wa0QYswwQ0WS9i9yi0u6qJRwtJaXos06NOQ5fMqO5+SCJN9Pib2DiSJHN33boeAMC65EO1+7r9q6H08nZnXFPBKjE3MZlD6rC5ycLCPbyFVf6Dq4x1mQfUsTuYWTJwsKt2BlDhfashWAsG2bbYbZmMRcn/UL/xVlVh8MeMkt+XZ0u9wSQ5RakzJn7/7x+WY7DbnpJufQfctDVi1QfHwURHi2o6eYwrqb7DeJv1O5mBRD8IK8lIe2dU/Jw/esVrNNEtWz1uoF4hq4RuwBE2zT/0arwgi1vkuU6Zh/nC9Cd7+tFtAbxrRu2mdIco7H+jLfu3iO7fnOfkPUEsBAi0AFAACAAgAc1asUJo5YH+rAAAA+gAAABIAAAAAAAAAAAAAAAAAAAAAAENvbmZpZy9QYWNrYWdlLnhtbFBLAQItABQAAgAIAHNWrFAPyumrpAAAAOkAAAATAAAAAAAAAAAAAAAAAPcAAABbQ29udGVudF9UeXBlc10ueG1sUEsBAi0AFAACAAgAc1asUEnq+2mHAgAAGAcAABMAAAAAAAAAAAAAAAAA6AEAAEZvcm11bGFzL1NlY3Rpb24xLm1QSwUGAAAAAAMAAwDCAAAAvAQAAAAA" command="SELECT * FROM [BMZ10]"/>
  </connection>
</connections>
</file>

<file path=xl/sharedStrings.xml><?xml version="1.0" encoding="utf-8"?>
<sst xmlns="http://schemas.openxmlformats.org/spreadsheetml/2006/main" count="52" uniqueCount="34">
  <si>
    <t>Date</t>
  </si>
  <si>
    <t>Référence</t>
  </si>
  <si>
    <t>Ligne</t>
  </si>
  <si>
    <t>Cadence/équipe 1</t>
  </si>
  <si>
    <t>Nb pièces OK</t>
  </si>
  <si>
    <t>Nb pièces NOK</t>
  </si>
  <si>
    <t>Nb total pièces produites</t>
  </si>
  <si>
    <t>Temps brut de production</t>
  </si>
  <si>
    <t>Temps d'arrêt</t>
  </si>
  <si>
    <t>Temps réel de production</t>
  </si>
  <si>
    <t>Taux de rebut</t>
  </si>
  <si>
    <t>Efficience poste</t>
  </si>
  <si>
    <t>4K0145673AJ</t>
  </si>
  <si>
    <t>BZ10</t>
  </si>
  <si>
    <t>4M0145942G</t>
  </si>
  <si>
    <t>LIGNE 3</t>
  </si>
  <si>
    <t>VIB2</t>
  </si>
  <si>
    <t>S3 000 755</t>
  </si>
  <si>
    <t>MFA2</t>
  </si>
  <si>
    <t>Hpart 4K0145673AJ</t>
  </si>
  <si>
    <t>BM8</t>
  </si>
  <si>
    <t>Hpart 4M0145942G</t>
  </si>
  <si>
    <t>BM3</t>
  </si>
  <si>
    <t>BZ14</t>
  </si>
  <si>
    <t>Nb pièces produites j-1</t>
  </si>
  <si>
    <t>Taux rebut j-1</t>
  </si>
  <si>
    <t>Efficience BM8</t>
  </si>
  <si>
    <t>Efficience BM7</t>
  </si>
  <si>
    <t>Efficience BM5</t>
  </si>
  <si>
    <t>L'efficience du poste est normalement affichée ici mais je n'ai pas remis le calcul dans cette feuille</t>
  </si>
  <si>
    <t>Efficience BZ05</t>
  </si>
  <si>
    <t>Efficience BZ10</t>
  </si>
  <si>
    <t>Efficience BZ03</t>
  </si>
  <si>
    <t>Masquer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</si>
</sst>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0" fontId="0" fillId="0" borderId="2" xfId="0" applyNumberFormat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NumberFormat="1" applyAlignment="1"/>
    <xf numFmtId="0" fontId="0" fillId="0" borderId="0" xfId="0" applyAlignment="1">
      <alignment horizontal="center" wrapText="1"/>
    </xf>
    <xf numFmtId="10" fontId="0" fillId="0" borderId="0" xfId="0" applyNumberFormat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2" borderId="0" xfId="0" applyFill="1"/>
    <xf numFmtId="0" fontId="0" fillId="2" borderId="0" xfId="0" quotePrefix="1" applyNumberFormat="1" applyFill="1" applyAlignment="1"/>
    <xf numFmtId="0" fontId="0" fillId="0" borderId="0" xfId="0" applyNumberFormat="1" applyFill="1" applyAlignment="1"/>
    <xf numFmtId="0" fontId="0" fillId="0" borderId="0" xfId="0" applyFill="1"/>
    <xf numFmtId="0" fontId="0" fillId="0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36">
    <dxf>
      <numFmt numFmtId="0" formatCode="General"/>
      <fill>
        <patternFill patternType="solid">
          <fgColor indexed="64"/>
          <bgColor theme="9" tint="0.79998168889431442"/>
        </patternFill>
      </fill>
      <alignment horizontal="general" vertical="bottom" textRotation="0" wrapText="0" indent="0" justifyLastLine="0" shrinkToFit="0" readingOrder="0"/>
    </dxf>
    <dxf>
      <numFmt numFmtId="14" formatCode="0.00%"/>
    </dxf>
    <dxf>
      <numFmt numFmtId="14" formatCode="0.00%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4" formatCode="0.00%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numFmt numFmtId="14" formatCode="0.00%"/>
      <alignment horizontal="center" vertical="bottom" textRotation="0" wrapText="0" indent="0" justifyLastLine="0" shrinkToFit="0" readingOrder="0"/>
    </dxf>
    <dxf>
      <numFmt numFmtId="14" formatCode="0.0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4" formatCode="0.00%"/>
      <alignment horizontal="center" vertical="bottom" textRotation="0" wrapText="1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5"/>
      <tableStyleElement type="headerRow" dxfId="34"/>
      <tableStyleElement type="firstRowStripe" dxfId="33"/>
    </tableStyle>
    <tableStyle name="TableStyleQueryResult" pivot="0" count="3">
      <tableStyleElement type="wholeTable" dxfId="32"/>
      <tableStyleElement type="headerRow" dxfId="31"/>
      <tableStyleElement type="firstRowStripe" dxfId="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87312</xdr:colOff>
      <xdr:row>1</xdr:row>
      <xdr:rowOff>190500</xdr:rowOff>
    </xdr:from>
    <xdr:to>
      <xdr:col>8</xdr:col>
      <xdr:colOff>706437</xdr:colOff>
      <xdr:row>1</xdr:row>
      <xdr:rowOff>214313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0DB2C0DB-2FC0-4CE2-A167-1A61BC7B7FD3}"/>
            </a:ext>
          </a:extLst>
        </xdr:cNvPr>
        <xdr:cNvCxnSpPr/>
      </xdr:nvCxnSpPr>
      <xdr:spPr>
        <a:xfrm flipH="1">
          <a:off x="5316537" y="257175"/>
          <a:ext cx="619125" cy="23813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DonnéesExternes_1" headers="0" connectionId="2" autoFormatId="0" applyNumberFormats="0" applyBorderFormats="0" applyFontFormats="1" applyPatternFormats="1" applyAlignmentFormats="0" applyWidthHeightFormats="0">
  <queryTableRefresh preserveSortFilterLayout="0" headersInLastRefresh="0" nextId="3">
    <queryTableFields count="2">
      <queryTableField id="1" name="Column1" tableColumnId="4"/>
      <queryTableField id="2" name="Column2" tableColumnId="5"/>
    </queryTableFields>
  </queryTableRefresh>
</queryTable>
</file>

<file path=xl/queryTables/queryTable2.xml><?xml version="1.0" encoding="utf-8"?>
<queryTable xmlns="http://schemas.openxmlformats.org/spreadsheetml/2006/main" name="DonnéesExternes_2" headers="0" connectionId="3" autoFormatId="0" applyNumberFormats="0" applyBorderFormats="0" applyFontFormats="1" applyPatternFormats="1" applyAlignmentFormats="0" applyWidthHeightFormats="0">
  <queryTableRefresh preserveSortFilterLayout="0" headersInLastRefresh="0" nextId="3">
    <queryTableFields count="2">
      <queryTableField id="1" name="Column1" tableColumnId="4"/>
      <queryTableField id="2" name="Column2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7" name="_BM8" displayName="_BM8" ref="A4:B5" tableType="queryTable" headerRowCount="0" totalsRowShown="0" headerRowDxfId="14" dataDxfId="13" tableBorderDxfId="15">
  <tableColumns count="2">
    <tableColumn id="4" uniqueName="4" name="Column1" queryTableFieldId="1" headerRowDxfId="11" dataDxfId="9"/>
    <tableColumn id="5" uniqueName="5" name="Column2" queryTableFieldId="2" headerRowDxfId="12" dataDxfId="10"/>
  </tableColumns>
  <tableStyleInfo name="TableStyleQueryResult" showFirstColumn="0" showLastColumn="0" showRowStripes="0" showColumnStripes="0"/>
</table>
</file>

<file path=xl/tables/table2.xml><?xml version="1.0" encoding="utf-8"?>
<table xmlns="http://schemas.openxmlformats.org/spreadsheetml/2006/main" id="8" name="_BMZ10" displayName="_BMZ10" ref="D4:E5" tableType="queryTable" headerRowCount="0" totalsRowShown="0" headerRowDxfId="8" dataDxfId="7">
  <tableColumns count="2">
    <tableColumn id="4" uniqueName="4" name="Column1" queryTableFieldId="1" headerRowDxfId="3" dataDxfId="6"/>
    <tableColumn id="5" uniqueName="5" name="Column2" queryTableFieldId="2" headerRowDxfId="4" dataDxfId="0"/>
  </tableColumns>
  <tableStyleInfo name="TableStyleQueryResult" showFirstColumn="0" showLastColumn="0" showRowStripes="0" showColumnStripes="0"/>
</table>
</file>

<file path=xl/tables/table3.xml><?xml version="1.0" encoding="utf-8"?>
<table xmlns="http://schemas.openxmlformats.org/spreadsheetml/2006/main" id="1" name="Test" displayName="Test" ref="A1:L18" totalsRowShown="0" headerRowDxfId="29" dataDxfId="28">
  <autoFilter ref="A1:L18"/>
  <tableColumns count="12">
    <tableColumn id="1" name="Date" dataDxfId="27"/>
    <tableColumn id="2" name="Référence" dataDxfId="26"/>
    <tableColumn id="3" name="Ligne" dataDxfId="25"/>
    <tableColumn id="4" name="Cadence/équipe 1" dataDxfId="24"/>
    <tableColumn id="5" name="Nb pièces OK" dataDxfId="23"/>
    <tableColumn id="6" name="Nb pièces NOK" dataDxfId="22"/>
    <tableColumn id="7" name="Nb total pièces produites" dataDxfId="21"/>
    <tableColumn id="8" name="Temps brut de production" dataDxfId="20"/>
    <tableColumn id="9" name="Temps d'arrêt" dataDxfId="19"/>
    <tableColumn id="10" name="Temps réel de production" dataDxfId="18"/>
    <tableColumn id="11" name="Taux de rebut" dataDxfId="17"/>
    <tableColumn id="13" name="Efficience poste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80" zoomScaleNormal="80" workbookViewId="0">
      <selection activeCell="L16" sqref="L16"/>
    </sheetView>
  </sheetViews>
  <sheetFormatPr baseColWidth="10" defaultRowHeight="15" x14ac:dyDescent="0.25"/>
  <cols>
    <col min="1" max="1" width="24.140625" customWidth="1"/>
    <col min="2" max="2" width="15.7109375" bestFit="1" customWidth="1"/>
    <col min="3" max="3" width="6.140625" customWidth="1"/>
    <col min="4" max="4" width="24.140625" bestFit="1" customWidth="1"/>
    <col min="5" max="5" width="15.7109375" bestFit="1" customWidth="1"/>
    <col min="6" max="7" width="6.85546875" customWidth="1"/>
    <col min="8" max="8" width="15.7109375" bestFit="1" customWidth="1"/>
  </cols>
  <sheetData>
    <row r="1" spans="1:10" ht="5.45" customHeight="1" x14ac:dyDescent="0.25"/>
    <row r="2" spans="1:10" ht="28.5" customHeight="1" x14ac:dyDescent="0.25">
      <c r="B2" s="10" t="s">
        <v>26</v>
      </c>
      <c r="D2" s="16" t="s">
        <v>33</v>
      </c>
      <c r="E2" s="10" t="s">
        <v>27</v>
      </c>
      <c r="H2" s="10" t="s">
        <v>28</v>
      </c>
      <c r="J2" s="6" t="s">
        <v>29</v>
      </c>
    </row>
    <row r="4" spans="1:10" x14ac:dyDescent="0.25">
      <c r="A4" s="13" t="s">
        <v>24</v>
      </c>
      <c r="B4" s="12">
        <v>1209</v>
      </c>
      <c r="D4" s="7" t="s">
        <v>24</v>
      </c>
      <c r="E4" s="12">
        <v>956</v>
      </c>
      <c r="H4" s="11"/>
    </row>
    <row r="5" spans="1:10" x14ac:dyDescent="0.25">
      <c r="A5" s="13" t="s">
        <v>25</v>
      </c>
      <c r="B5" s="12">
        <v>1.2562814070351759E-2</v>
      </c>
      <c r="D5" s="7" t="s">
        <v>25</v>
      </c>
      <c r="E5" s="12">
        <v>0</v>
      </c>
      <c r="H5" s="11"/>
    </row>
    <row r="6" spans="1:10" x14ac:dyDescent="0.25">
      <c r="A6" s="14"/>
    </row>
    <row r="7" spans="1:10" x14ac:dyDescent="0.25">
      <c r="A7" s="14"/>
    </row>
    <row r="8" spans="1:10" x14ac:dyDescent="0.25">
      <c r="A8" s="14"/>
    </row>
    <row r="9" spans="1:10" ht="29.1" customHeight="1" x14ac:dyDescent="0.25">
      <c r="A9" s="14"/>
      <c r="B9" s="10" t="s">
        <v>30</v>
      </c>
      <c r="E9" s="10" t="s">
        <v>31</v>
      </c>
      <c r="H9" s="10" t="s">
        <v>32</v>
      </c>
    </row>
    <row r="10" spans="1:10" x14ac:dyDescent="0.25">
      <c r="A10" s="14"/>
    </row>
    <row r="11" spans="1:10" x14ac:dyDescent="0.25">
      <c r="A11" s="15"/>
      <c r="B11" s="11"/>
      <c r="E11" s="11"/>
      <c r="H11" s="11"/>
    </row>
    <row r="12" spans="1:10" x14ac:dyDescent="0.25">
      <c r="A12" s="15"/>
      <c r="B12" s="11"/>
      <c r="E12" s="11"/>
      <c r="H12" s="11"/>
    </row>
  </sheetData>
  <conditionalFormatting sqref="B4:B5">
    <cfRule type="expression" dxfId="5" priority="2">
      <formula>LEFT($A4,4)="Taux"</formula>
    </cfRule>
  </conditionalFormatting>
  <conditionalFormatting sqref="E4:E5">
    <cfRule type="expression" dxfId="2" priority="1">
      <formula>LEFT($A4,4)="Taux"</formula>
    </cfRule>
  </conditionalFormatting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8"/>
  <sheetViews>
    <sheetView topLeftCell="C1" zoomScale="85" zoomScaleNormal="85" workbookViewId="0">
      <selection activeCell="K10" sqref="K10"/>
    </sheetView>
  </sheetViews>
  <sheetFormatPr baseColWidth="10" defaultRowHeight="15" x14ac:dyDescent="0.25"/>
  <cols>
    <col min="1" max="1" width="13.5703125" bestFit="1" customWidth="1"/>
    <col min="2" max="2" width="20.28515625" bestFit="1" customWidth="1"/>
    <col min="3" max="3" width="14.5703125" bestFit="1" customWidth="1"/>
    <col min="4" max="4" width="28.7109375" bestFit="1" customWidth="1"/>
    <col min="5" max="5" width="23.42578125" bestFit="1" customWidth="1"/>
    <col min="6" max="6" width="25" bestFit="1" customWidth="1"/>
    <col min="7" max="7" width="20.85546875" customWidth="1"/>
    <col min="8" max="8" width="23.5703125" customWidth="1"/>
    <col min="9" max="9" width="23.42578125" bestFit="1" customWidth="1"/>
    <col min="10" max="10" width="20.5703125" customWidth="1"/>
    <col min="11" max="11" width="23.85546875" bestFit="1" customWidth="1"/>
    <col min="12" max="12" width="26.85546875" bestFit="1" customWidth="1"/>
  </cols>
  <sheetData>
    <row r="1" spans="1:12" s="8" customFormat="1" ht="30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9" t="s">
        <v>10</v>
      </c>
      <c r="L1" s="9" t="s">
        <v>11</v>
      </c>
    </row>
    <row r="2" spans="1:12" s="1" customFormat="1" ht="14.45" x14ac:dyDescent="0.35">
      <c r="A2" s="3">
        <v>43935</v>
      </c>
      <c r="B2" s="4" t="s">
        <v>12</v>
      </c>
      <c r="C2" s="4" t="s">
        <v>13</v>
      </c>
      <c r="D2" s="4">
        <v>300.52999999999997</v>
      </c>
      <c r="E2" s="4">
        <v>341</v>
      </c>
      <c r="F2" s="4">
        <v>0</v>
      </c>
      <c r="G2" s="4">
        <v>341</v>
      </c>
      <c r="H2" s="4">
        <v>7.5</v>
      </c>
      <c r="I2" s="4">
        <v>0.2</v>
      </c>
      <c r="J2" s="4">
        <v>7.3</v>
      </c>
      <c r="K2" s="5">
        <v>0</v>
      </c>
      <c r="L2" s="5">
        <v>1.1346620969620338</v>
      </c>
    </row>
    <row r="3" spans="1:12" s="1" customFormat="1" ht="14.45" x14ac:dyDescent="0.35">
      <c r="A3" s="3">
        <v>43935</v>
      </c>
      <c r="B3" s="4" t="s">
        <v>14</v>
      </c>
      <c r="C3" s="4" t="s">
        <v>15</v>
      </c>
      <c r="D3" s="4">
        <v>366.5</v>
      </c>
      <c r="E3" s="4">
        <v>201</v>
      </c>
      <c r="F3" s="4">
        <v>2</v>
      </c>
      <c r="G3" s="4">
        <v>203</v>
      </c>
      <c r="H3" s="4">
        <v>7.5</v>
      </c>
      <c r="I3" s="4">
        <v>0.5</v>
      </c>
      <c r="J3" s="4">
        <v>7</v>
      </c>
      <c r="K3" s="5">
        <v>9.9502487562189053E-3</v>
      </c>
      <c r="L3" s="5">
        <v>0.55388813096862211</v>
      </c>
    </row>
    <row r="4" spans="1:12" ht="14.45" x14ac:dyDescent="0.35">
      <c r="A4" s="3">
        <v>43935</v>
      </c>
      <c r="B4" s="4">
        <v>1300000110</v>
      </c>
      <c r="C4" s="4" t="s">
        <v>16</v>
      </c>
      <c r="D4" s="4">
        <v>1172.8</v>
      </c>
      <c r="E4" s="4">
        <v>1005</v>
      </c>
      <c r="F4" s="4">
        <v>0</v>
      </c>
      <c r="G4" s="4">
        <v>1005</v>
      </c>
      <c r="H4" s="4">
        <v>7.5</v>
      </c>
      <c r="I4" s="4">
        <v>0.5</v>
      </c>
      <c r="J4" s="4">
        <v>7</v>
      </c>
      <c r="K4" s="5">
        <v>0</v>
      </c>
      <c r="L4" s="5">
        <v>0.85692360163710779</v>
      </c>
    </row>
    <row r="5" spans="1:12" ht="14.45" x14ac:dyDescent="0.35">
      <c r="A5" s="3">
        <v>43935</v>
      </c>
      <c r="B5" s="4" t="s">
        <v>12</v>
      </c>
      <c r="C5" s="4" t="s">
        <v>13</v>
      </c>
      <c r="D5" s="4">
        <v>300.52999999999997</v>
      </c>
      <c r="E5" s="4">
        <v>310</v>
      </c>
      <c r="F5" s="4">
        <v>0</v>
      </c>
      <c r="G5" s="4">
        <v>310</v>
      </c>
      <c r="H5" s="4">
        <v>7.5</v>
      </c>
      <c r="I5" s="4">
        <v>0</v>
      </c>
      <c r="J5" s="4">
        <v>7.5</v>
      </c>
      <c r="K5" s="5">
        <v>0</v>
      </c>
      <c r="L5" s="5">
        <v>1.0315109972382126</v>
      </c>
    </row>
    <row r="6" spans="1:12" ht="14.45" x14ac:dyDescent="0.35">
      <c r="A6" s="3">
        <v>43935</v>
      </c>
      <c r="B6" s="4" t="s">
        <v>14</v>
      </c>
      <c r="C6" s="4" t="s">
        <v>15</v>
      </c>
      <c r="D6" s="4">
        <v>366.5</v>
      </c>
      <c r="E6" s="4">
        <v>260</v>
      </c>
      <c r="F6" s="4">
        <v>0</v>
      </c>
      <c r="G6" s="4">
        <v>260</v>
      </c>
      <c r="H6" s="4">
        <v>7.5</v>
      </c>
      <c r="I6" s="4">
        <v>0</v>
      </c>
      <c r="J6" s="4">
        <v>7.5</v>
      </c>
      <c r="K6" s="5">
        <v>0</v>
      </c>
      <c r="L6" s="5">
        <v>0.7094133697135061</v>
      </c>
    </row>
    <row r="7" spans="1:12" ht="14.45" x14ac:dyDescent="0.35">
      <c r="A7" s="3">
        <v>43935</v>
      </c>
      <c r="B7" s="4">
        <v>1300000110</v>
      </c>
      <c r="C7" s="4" t="s">
        <v>16</v>
      </c>
      <c r="D7" s="4">
        <v>1172.8</v>
      </c>
      <c r="E7" s="4">
        <v>980</v>
      </c>
      <c r="F7" s="4">
        <v>0</v>
      </c>
      <c r="G7" s="4">
        <v>980</v>
      </c>
      <c r="H7" s="4">
        <v>7.5</v>
      </c>
      <c r="I7" s="4">
        <v>0</v>
      </c>
      <c r="J7" s="4">
        <v>7.5</v>
      </c>
      <c r="K7" s="5">
        <v>0</v>
      </c>
      <c r="L7" s="5">
        <v>0.83560709413369716</v>
      </c>
    </row>
    <row r="8" spans="1:12" ht="14.45" x14ac:dyDescent="0.35">
      <c r="A8" s="3">
        <v>43935</v>
      </c>
      <c r="B8" s="4" t="s">
        <v>17</v>
      </c>
      <c r="C8" s="4" t="s">
        <v>18</v>
      </c>
      <c r="D8" s="4">
        <v>293.2</v>
      </c>
      <c r="E8" s="4">
        <v>223</v>
      </c>
      <c r="F8" s="4">
        <v>4</v>
      </c>
      <c r="G8" s="4">
        <v>227</v>
      </c>
      <c r="H8" s="4">
        <v>7.5</v>
      </c>
      <c r="I8" s="4">
        <v>0</v>
      </c>
      <c r="J8" s="4">
        <v>7.5</v>
      </c>
      <c r="K8" s="5">
        <v>1.7937219730941704E-2</v>
      </c>
      <c r="L8" s="5">
        <v>0.77421555252387453</v>
      </c>
    </row>
    <row r="9" spans="1:12" ht="14.45" x14ac:dyDescent="0.35">
      <c r="A9" s="3">
        <v>43935</v>
      </c>
      <c r="B9" s="4" t="s">
        <v>12</v>
      </c>
      <c r="C9" s="4" t="s">
        <v>13</v>
      </c>
      <c r="D9" s="4">
        <v>300.52999999999997</v>
      </c>
      <c r="E9" s="4">
        <v>305</v>
      </c>
      <c r="F9" s="4">
        <v>0</v>
      </c>
      <c r="G9" s="4">
        <v>305</v>
      </c>
      <c r="H9" s="4">
        <v>7.5</v>
      </c>
      <c r="I9" s="4">
        <v>0</v>
      </c>
      <c r="J9" s="4">
        <v>7.5</v>
      </c>
      <c r="K9" s="5">
        <v>0</v>
      </c>
      <c r="L9" s="5">
        <v>1.0148737230892091</v>
      </c>
    </row>
    <row r="10" spans="1:12" ht="14.45" x14ac:dyDescent="0.35">
      <c r="A10" s="3">
        <v>43962</v>
      </c>
      <c r="B10" s="4" t="s">
        <v>14</v>
      </c>
      <c r="C10" s="4" t="s">
        <v>15</v>
      </c>
      <c r="D10" s="4">
        <v>366.5</v>
      </c>
      <c r="E10" s="4">
        <v>0</v>
      </c>
      <c r="F10" s="4">
        <v>4</v>
      </c>
      <c r="G10" s="4">
        <v>330</v>
      </c>
      <c r="H10" s="4">
        <v>7.5</v>
      </c>
      <c r="I10" s="4">
        <v>0</v>
      </c>
      <c r="J10" s="4">
        <v>7.5</v>
      </c>
      <c r="K10" s="5">
        <v>1.2269938650306749E-2</v>
      </c>
      <c r="L10" s="5">
        <v>0.90040927694406547</v>
      </c>
    </row>
    <row r="11" spans="1:12" ht="14.45" x14ac:dyDescent="0.35">
      <c r="A11" s="3">
        <v>43962</v>
      </c>
      <c r="B11" s="4">
        <v>1300000110</v>
      </c>
      <c r="C11" s="4" t="s">
        <v>16</v>
      </c>
      <c r="D11" s="4">
        <v>1172.8</v>
      </c>
      <c r="E11" s="4">
        <v>940</v>
      </c>
      <c r="F11" s="4">
        <v>0</v>
      </c>
      <c r="G11" s="4">
        <v>940</v>
      </c>
      <c r="H11" s="4">
        <v>7.5</v>
      </c>
      <c r="I11" s="4">
        <v>0</v>
      </c>
      <c r="J11" s="4">
        <v>7.5</v>
      </c>
      <c r="K11" s="5">
        <v>0</v>
      </c>
      <c r="L11" s="5">
        <v>0.80150068212824011</v>
      </c>
    </row>
    <row r="12" spans="1:12" ht="14.45" x14ac:dyDescent="0.35">
      <c r="A12" s="3">
        <v>43962</v>
      </c>
      <c r="B12" s="1" t="s">
        <v>19</v>
      </c>
      <c r="C12" s="1" t="s">
        <v>20</v>
      </c>
      <c r="D12" s="1">
        <v>439.8</v>
      </c>
      <c r="E12" s="1">
        <v>344</v>
      </c>
      <c r="F12" s="1">
        <v>12</v>
      </c>
      <c r="G12" s="1">
        <v>356</v>
      </c>
      <c r="H12" s="1">
        <v>7.5</v>
      </c>
      <c r="I12" s="1">
        <v>0.5</v>
      </c>
      <c r="J12" s="1">
        <v>7</v>
      </c>
      <c r="K12" s="2">
        <v>3.4883720930232558E-2</v>
      </c>
      <c r="L12" s="2">
        <v>0.80945884492951337</v>
      </c>
    </row>
    <row r="13" spans="1:12" ht="14.45" x14ac:dyDescent="0.35">
      <c r="A13" s="3">
        <v>43962</v>
      </c>
      <c r="B13" s="1" t="s">
        <v>21</v>
      </c>
      <c r="C13" s="1" t="s">
        <v>20</v>
      </c>
      <c r="D13" s="1">
        <v>293.2</v>
      </c>
      <c r="E13" s="1">
        <v>350</v>
      </c>
      <c r="F13" s="1">
        <v>3</v>
      </c>
      <c r="G13" s="1">
        <v>353</v>
      </c>
      <c r="H13" s="1">
        <v>7.5</v>
      </c>
      <c r="I13" s="1">
        <v>0</v>
      </c>
      <c r="J13" s="1">
        <v>7.5</v>
      </c>
      <c r="K13" s="2">
        <v>8.5714285714285719E-3</v>
      </c>
      <c r="L13" s="2">
        <v>1.2039563437926331</v>
      </c>
    </row>
    <row r="14" spans="1:12" ht="14.45" x14ac:dyDescent="0.35">
      <c r="A14" s="3">
        <v>43962</v>
      </c>
      <c r="B14" s="1" t="s">
        <v>21</v>
      </c>
      <c r="C14" s="1" t="s">
        <v>22</v>
      </c>
      <c r="D14" s="1">
        <v>293.2</v>
      </c>
      <c r="E14" s="1">
        <v>270</v>
      </c>
      <c r="F14" s="1">
        <v>7</v>
      </c>
      <c r="G14" s="1">
        <v>277</v>
      </c>
      <c r="H14" s="1">
        <v>7.5</v>
      </c>
      <c r="I14" s="1">
        <v>0</v>
      </c>
      <c r="J14" s="1">
        <v>7.5</v>
      </c>
      <c r="K14" s="2">
        <v>2.5925925925925925E-2</v>
      </c>
      <c r="L14" s="2">
        <v>0.94474761255115969</v>
      </c>
    </row>
    <row r="15" spans="1:12" ht="14.45" x14ac:dyDescent="0.35">
      <c r="A15" s="3">
        <v>43962</v>
      </c>
      <c r="B15" s="1" t="s">
        <v>21</v>
      </c>
      <c r="C15" s="1" t="s">
        <v>22</v>
      </c>
      <c r="D15" s="1">
        <v>293.2</v>
      </c>
      <c r="E15" s="1">
        <v>316</v>
      </c>
      <c r="F15" s="1">
        <v>0</v>
      </c>
      <c r="G15" s="1">
        <v>316</v>
      </c>
      <c r="H15" s="1">
        <v>7.5</v>
      </c>
      <c r="I15" s="1">
        <v>0</v>
      </c>
      <c r="J15" s="1">
        <v>7.5</v>
      </c>
      <c r="K15" s="2">
        <v>0</v>
      </c>
      <c r="L15" s="2">
        <v>1.0777626193724421</v>
      </c>
    </row>
    <row r="16" spans="1:12" ht="14.45" x14ac:dyDescent="0.35">
      <c r="A16" s="3">
        <v>43962</v>
      </c>
      <c r="B16" s="1">
        <v>39172853</v>
      </c>
      <c r="C16" s="1" t="s">
        <v>20</v>
      </c>
      <c r="D16" s="1">
        <v>300.52999999999997</v>
      </c>
      <c r="E16" s="1">
        <v>500</v>
      </c>
      <c r="F16" s="1">
        <v>0</v>
      </c>
      <c r="G16" s="1">
        <v>500</v>
      </c>
      <c r="H16" s="1">
        <v>7.5</v>
      </c>
      <c r="I16" s="1">
        <v>0.2</v>
      </c>
      <c r="J16" s="1">
        <v>7.3</v>
      </c>
      <c r="K16" s="2">
        <v>0</v>
      </c>
      <c r="L16" s="2">
        <v>1.6637274149003429</v>
      </c>
    </row>
    <row r="17" spans="1:12" ht="14.45" x14ac:dyDescent="0.35">
      <c r="A17" s="3">
        <v>43962</v>
      </c>
      <c r="B17" s="1">
        <v>39172853</v>
      </c>
      <c r="C17" s="1" t="s">
        <v>23</v>
      </c>
      <c r="D17" s="1">
        <v>300.52999999999997</v>
      </c>
      <c r="E17" s="1">
        <v>400</v>
      </c>
      <c r="F17" s="1">
        <v>0</v>
      </c>
      <c r="G17" s="1">
        <v>400</v>
      </c>
      <c r="H17" s="1">
        <v>7.5</v>
      </c>
      <c r="I17" s="1">
        <v>0.2</v>
      </c>
      <c r="J17" s="1">
        <v>7.3</v>
      </c>
      <c r="K17" s="2">
        <v>0</v>
      </c>
      <c r="L17" s="2">
        <v>1.3309819319202743</v>
      </c>
    </row>
    <row r="18" spans="1:12" ht="14.45" x14ac:dyDescent="0.35">
      <c r="A18" s="3">
        <v>43962</v>
      </c>
      <c r="B18" s="1">
        <v>39172853</v>
      </c>
      <c r="C18" s="1" t="s">
        <v>23</v>
      </c>
      <c r="D18" s="1">
        <v>300.52999999999997</v>
      </c>
      <c r="E18" s="1">
        <v>300</v>
      </c>
      <c r="F18" s="1">
        <v>0</v>
      </c>
      <c r="G18" s="1">
        <v>300</v>
      </c>
      <c r="H18" s="1">
        <v>7.5</v>
      </c>
      <c r="I18" s="1">
        <v>0.2</v>
      </c>
      <c r="J18" s="1">
        <v>7.3</v>
      </c>
      <c r="K18" s="2">
        <v>0</v>
      </c>
      <c r="L18" s="2">
        <v>0.99823644894020569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B2"/>
    </sheetView>
  </sheetViews>
  <sheetFormatPr baseColWidth="10" defaultRowHeight="15" x14ac:dyDescent="0.25"/>
  <cols>
    <col min="1" max="1" width="9" bestFit="1" customWidth="1"/>
    <col min="2" max="3" width="12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3"/>
    </sheetView>
  </sheetViews>
  <sheetFormatPr baseColWidth="10" defaultRowHeight="15" x14ac:dyDescent="0.25"/>
  <cols>
    <col min="1" max="1" width="21.7109375" bestFit="1" customWidth="1"/>
    <col min="2" max="3" width="11.1406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DAF3D3-4049-4CEC-9BAE-9D830FA35B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Feuil4</vt:lpstr>
      <vt:lpstr>Source</vt:lpstr>
      <vt:lpstr>Feuil1</vt:lpstr>
      <vt:lpstr>Feuil3</vt:lpstr>
      <vt:lpstr>Feuil4!DonnéesExternes_2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Prouvost</dc:creator>
  <cp:lastModifiedBy>CA</cp:lastModifiedBy>
  <dcterms:created xsi:type="dcterms:W3CDTF">2020-05-11T08:42:58Z</dcterms:created>
  <dcterms:modified xsi:type="dcterms:W3CDTF">2020-05-12T08:54:02Z</dcterms:modified>
</cp:coreProperties>
</file>