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435" activeTab="3"/>
  </bookViews>
  <sheets>
    <sheet name="Janvier" sheetId="1" r:id="rId1"/>
    <sheet name="Février" sheetId="2" r:id="rId2"/>
    <sheet name="Mars" sheetId="3" r:id="rId3"/>
    <sheet name="Total" sheetId="4" r:id="rId4"/>
  </sheets>
  <definedNames>
    <definedName name="Ma_Liste">Motifs[Motifs]</definedName>
    <definedName name="Segment_Motif">#N/A</definedName>
  </definedNames>
  <calcPr calcId="145621"/>
  <pivotCaches>
    <pivotCache cacheId="4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 l="1"/>
  <c r="D6" i="3"/>
  <c r="B6" i="2"/>
  <c r="D6" i="2"/>
  <c r="B6" i="1"/>
  <c r="D6" i="1"/>
</calcChain>
</file>

<file path=xl/connections.xml><?xml version="1.0" encoding="utf-8"?>
<connections xmlns="http://schemas.openxmlformats.org/spreadsheetml/2006/main">
  <connection id="1" name="Requête - Tout" description="Connexion à la requête « Tout » dans le classeur." type="5" refreshedVersion="4">
    <dbPr connection="provider=Microsoft.Mashup.OleDb.1;data source=$EmbeddedMashup(351af44c-0b0d-4a5b-879a-773bf02c966d)$;location=Tout;extended properties=&quot;UEsDBBQAAgAIADVya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1cmp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XJqUIsSRnfzAAAAwQEAABMAHABGb3JtdWxhcy9TZWN0aW9uMS5tIKIYACigFAAAAAAAAAAAAAAAAAAAAAAAAAAAAIWQQWrDMBBF9wbfYVA3DhhD1mm7Mdm1gdaGLEIosjOJRWSNkUatofRAPocvVjUOZONQbeYzGr2vPw5rVmSgmOpyFUdx5Bpp8QAleYYn0MhxBOEU5G2NobPua9RZ7q1Fw1uy54ronCzSaexBvKiTQQdHpdmOAzoR3pSy0pgVqIPRO325ZKKlgLJuoMSes4KlZbdV3CS7jWxxn4IoP8TiBs7JcLCEwzh8oqauG4cbe9130hwuOiftW5PM/CQgr5Agv8Wbl4YVB0y4eCVWxz+xobayKH7+n7ifeTkbej7CdQnJ7sLfw+NzCE4sfR/Cx5Ey901Wv1BLAQItABQAAgAIADVyalCaOWB/qwAAAPoAAAASAAAAAAAAAAAAAAAAAAAAAABDb25maWcvUGFja2FnZS54bWxQSwECLQAUAAIACAA1cmpQD8rpq6QAAADpAAAAEwAAAAAAAAAAAAAAAAD3AAAAW0NvbnRlbnRfVHlwZXNdLnhtbFBLAQItABQAAgAIADVyalCLEkZ38wAAAMEBAAATAAAAAAAAAAAAAAAAAOgBAABGb3JtdWxhcy9TZWN0aW9uMS5tUEsFBgAAAAADAAMAwgAAACgDAAAAAA==&quot;" command="SELECT * FROM [Tout]"/>
  </connection>
</connections>
</file>

<file path=xl/sharedStrings.xml><?xml version="1.0" encoding="utf-8"?>
<sst xmlns="http://schemas.openxmlformats.org/spreadsheetml/2006/main" count="39" uniqueCount="16">
  <si>
    <t>Quantité</t>
  </si>
  <si>
    <t>Motif</t>
  </si>
  <si>
    <t>Nombre</t>
  </si>
  <si>
    <t>Motifs</t>
  </si>
  <si>
    <t>A</t>
  </si>
  <si>
    <t>B</t>
  </si>
  <si>
    <t>C</t>
  </si>
  <si>
    <t>D</t>
  </si>
  <si>
    <t>E</t>
  </si>
  <si>
    <t>Mon souhait : qu'à partir des 3 feuilles précédentes, la quantité et le nombre de A de B ou de C se renseigne automatiquement,
en sachant que je souhaite remplir les données mois après mois et avoir une vision globale au fur et à mesure
de l'année sur la feuille "Total"
Merci pour votre aide</t>
  </si>
  <si>
    <t>Totaux</t>
  </si>
  <si>
    <t>Étiquettes de lignes</t>
  </si>
  <si>
    <t>Total général</t>
  </si>
  <si>
    <t>Somme de Quantité</t>
  </si>
  <si>
    <t>Somme de Nombre</t>
  </si>
  <si>
    <r>
      <t xml:space="preserve">Actualiser par </t>
    </r>
    <r>
      <rPr>
        <b/>
        <i/>
        <sz val="11"/>
        <color theme="1"/>
        <rFont val="Calibri"/>
        <family val="2"/>
        <scheme val="minor"/>
      </rPr>
      <t>Données, Acualiser tout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</si>
</sst>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0" borderId="0" xfId="0" applyAlignment="1">
      <alignment horizontal="left" wrapText="1"/>
    </xf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523875</xdr:colOff>
      <xdr:row>0</xdr:row>
      <xdr:rowOff>95250</xdr:rowOff>
    </xdr:from>
    <xdr:to>
      <xdr:col>13</xdr:col>
      <xdr:colOff>66675</xdr:colOff>
      <xdr:row>3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ti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34550" y="95250"/>
              <a:ext cx="1828800" cy="657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00.595815624998" createdVersion="4" refreshedVersion="4" minRefreshableVersion="3" recordCount="12">
  <cacheSource type="external" connectionId="1"/>
  <cacheFields count="4">
    <cacheField name="Quantité" numFmtId="0">
      <sharedItems containsSemiMixedTypes="0" containsString="0" containsNumber="1" containsInteger="1" minValue="1" maxValue="10" count="8">
        <n v="1"/>
        <n v="3"/>
        <n v="5"/>
        <n v="7"/>
        <n v="2"/>
        <n v="6"/>
        <n v="8"/>
        <n v="10"/>
      </sharedItems>
    </cacheField>
    <cacheField name="Motif" numFmtId="0">
      <sharedItems count="3">
        <s v="B"/>
        <s v="C"/>
        <s v="A"/>
      </sharedItems>
    </cacheField>
    <cacheField name="Nombre" numFmtId="0">
      <sharedItems containsSemiMixedTypes="0" containsString="0" containsNumber="1" containsInteger="1" minValue="5" maxValue="40" count="8">
        <n v="25"/>
        <n v="12"/>
        <n v="40"/>
        <n v="5"/>
        <n v="9"/>
        <n v="11"/>
        <n v="15"/>
        <n v="20"/>
      </sharedItems>
    </cacheField>
    <cacheField name="Name" numFmtId="0">
      <sharedItems count="3">
        <s v="T_Janvier"/>
        <s v="T_Février"/>
        <s v="T_Mars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</r>
  <r>
    <x v="1"/>
    <x v="1"/>
    <x v="1"/>
    <x v="0"/>
  </r>
  <r>
    <x v="2"/>
    <x v="2"/>
    <x v="2"/>
    <x v="0"/>
  </r>
  <r>
    <x v="3"/>
    <x v="2"/>
    <x v="3"/>
    <x v="0"/>
  </r>
  <r>
    <x v="4"/>
    <x v="0"/>
    <x v="2"/>
    <x v="1"/>
  </r>
  <r>
    <x v="5"/>
    <x v="2"/>
    <x v="1"/>
    <x v="1"/>
  </r>
  <r>
    <x v="6"/>
    <x v="1"/>
    <x v="3"/>
    <x v="1"/>
  </r>
  <r>
    <x v="7"/>
    <x v="2"/>
    <x v="4"/>
    <x v="1"/>
  </r>
  <r>
    <x v="1"/>
    <x v="2"/>
    <x v="5"/>
    <x v="2"/>
  </r>
  <r>
    <x v="6"/>
    <x v="1"/>
    <x v="1"/>
    <x v="2"/>
  </r>
  <r>
    <x v="5"/>
    <x v="0"/>
    <x v="6"/>
    <x v="2"/>
  </r>
  <r>
    <x v="4"/>
    <x v="2"/>
    <x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G1:I5" firstHeaderRow="0" firstDataRow="1" firstDataCol="1"/>
  <pivotFields count="4">
    <pivotField dataField="1" showAll="0"/>
    <pivotField axis="axisRow" showAll="0">
      <items count="4">
        <item x="2"/>
        <item x="0"/>
        <item x="1"/>
        <item t="default"/>
      </items>
    </pivotField>
    <pivotField dataField="1" showAll="0"/>
    <pivotField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0" baseField="0" baseItem="0"/>
    <dataField name="Somme de 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pivotTables>
    <pivotTable tabId="4" name="Tableau croisé dynamique1"/>
  </pivotTables>
  <data>
    <tabular pivotCacheId="1">
      <items count="3">
        <i x="2" s="1"/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tif" cache="Segment_Motif" caption="Motif" columnCount="5" rowHeight="241300"/>
</slicers>
</file>

<file path=xl/tables/table1.xml><?xml version="1.0" encoding="utf-8"?>
<table xmlns="http://schemas.openxmlformats.org/spreadsheetml/2006/main" id="1" name="T_Janvier" displayName="T_Janvier" ref="B1:D6" totalsRowCount="1">
  <autoFilter ref="B1:D5"/>
  <tableColumns count="3">
    <tableColumn id="1" name="Quantité" totalsRowFunction="sum"/>
    <tableColumn id="2" name="Motif" totalsRowLabel="Totaux" dataDxfId="8" totalsRowDxfId="7"/>
    <tableColumn id="3" name="Nombre" totalsRowFunction="sum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Février" displayName="T_Février" ref="B1:D6" totalsRowCount="1">
  <autoFilter ref="B1:D5"/>
  <tableColumns count="3">
    <tableColumn id="1" name="Quantité" totalsRowFunction="sum"/>
    <tableColumn id="2" name="Motif" totalsRowLabel="Totaux" dataDxfId="6" totalsRowDxfId="5"/>
    <tableColumn id="3" name="Nombre" totalsRowFunction="sum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Mars" displayName="T_Mars" ref="B1:D6" totalsRowCount="1">
  <autoFilter ref="B1:D5"/>
  <tableColumns count="3">
    <tableColumn id="1" name="Quantité" totalsRowFunction="sum"/>
    <tableColumn id="2" name="Motif" totalsRowLabel="Totaux" dataDxfId="4" totalsRowDxfId="3"/>
    <tableColumn id="3" name="Nombre" totalsRowFunction="sum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Motifs" displayName="Motifs" ref="A1:A6" totalsRowShown="0" headerRowDxfId="2" dataDxfId="1">
  <autoFilter ref="A1:A6"/>
  <tableColumns count="1">
    <tableColumn id="1" name="Motif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6"/>
  <sheetViews>
    <sheetView workbookViewId="0">
      <selection activeCell="B42" sqref="B42"/>
    </sheetView>
  </sheetViews>
  <sheetFormatPr baseColWidth="10" defaultRowHeight="15" x14ac:dyDescent="0.25"/>
  <sheetData>
    <row r="1" spans="2:4" x14ac:dyDescent="0.25">
      <c r="B1" t="s">
        <v>0</v>
      </c>
      <c r="C1" t="s">
        <v>1</v>
      </c>
      <c r="D1" t="s">
        <v>2</v>
      </c>
    </row>
    <row r="2" spans="2:4" x14ac:dyDescent="0.25">
      <c r="B2">
        <v>1</v>
      </c>
      <c r="C2" s="1" t="s">
        <v>5</v>
      </c>
      <c r="D2">
        <v>25</v>
      </c>
    </row>
    <row r="3" spans="2:4" x14ac:dyDescent="0.25">
      <c r="B3">
        <v>3</v>
      </c>
      <c r="C3" s="1" t="s">
        <v>6</v>
      </c>
      <c r="D3">
        <v>12</v>
      </c>
    </row>
    <row r="4" spans="2:4" x14ac:dyDescent="0.25">
      <c r="B4">
        <v>5</v>
      </c>
      <c r="C4" s="1" t="s">
        <v>4</v>
      </c>
      <c r="D4">
        <v>40</v>
      </c>
    </row>
    <row r="5" spans="2:4" x14ac:dyDescent="0.25">
      <c r="B5">
        <v>7</v>
      </c>
      <c r="C5" s="1" t="s">
        <v>4</v>
      </c>
      <c r="D5">
        <v>5</v>
      </c>
    </row>
    <row r="6" spans="2:4" x14ac:dyDescent="0.25">
      <c r="B6">
        <f>SUBTOTAL(109,T_Janvier[Quantité])</f>
        <v>16</v>
      </c>
      <c r="C6" s="1" t="s">
        <v>10</v>
      </c>
      <c r="D6">
        <f>SUBTOTAL(109,T_Janvier[Nombre])</f>
        <v>82</v>
      </c>
    </row>
  </sheetData>
  <dataValidations count="1">
    <dataValidation type="list" allowBlank="1" showInputMessage="1" showErrorMessage="1" sqref="C2:C5">
      <formula1>Ma_Liste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6"/>
  <sheetViews>
    <sheetView workbookViewId="0">
      <selection activeCell="C7" sqref="C7"/>
    </sheetView>
  </sheetViews>
  <sheetFormatPr baseColWidth="10" defaultRowHeight="15" x14ac:dyDescent="0.25"/>
  <sheetData>
    <row r="1" spans="2:4" x14ac:dyDescent="0.25">
      <c r="B1" t="s">
        <v>0</v>
      </c>
      <c r="C1" t="s">
        <v>1</v>
      </c>
      <c r="D1" t="s">
        <v>2</v>
      </c>
    </row>
    <row r="2" spans="2:4" x14ac:dyDescent="0.25">
      <c r="B2">
        <v>2</v>
      </c>
      <c r="C2" s="1" t="s">
        <v>5</v>
      </c>
      <c r="D2">
        <v>40</v>
      </c>
    </row>
    <row r="3" spans="2:4" x14ac:dyDescent="0.25">
      <c r="B3">
        <v>6</v>
      </c>
      <c r="C3" s="1" t="s">
        <v>4</v>
      </c>
      <c r="D3">
        <v>12</v>
      </c>
    </row>
    <row r="4" spans="2:4" x14ac:dyDescent="0.25">
      <c r="B4">
        <v>8</v>
      </c>
      <c r="C4" s="1" t="s">
        <v>6</v>
      </c>
      <c r="D4">
        <v>5</v>
      </c>
    </row>
    <row r="5" spans="2:4" x14ac:dyDescent="0.25">
      <c r="B5">
        <v>10</v>
      </c>
      <c r="C5" s="1" t="s">
        <v>4</v>
      </c>
      <c r="D5">
        <v>9</v>
      </c>
    </row>
    <row r="6" spans="2:4" x14ac:dyDescent="0.25">
      <c r="B6">
        <f>SUBTOTAL(109,T_Février[Quantité])</f>
        <v>26</v>
      </c>
      <c r="C6" s="1" t="s">
        <v>10</v>
      </c>
      <c r="D6">
        <f>SUBTOTAL(109,T_Février[Nombre])</f>
        <v>66</v>
      </c>
    </row>
  </sheetData>
  <dataValidations count="1">
    <dataValidation type="list" allowBlank="1" showInputMessage="1" showErrorMessage="1" sqref="C2:C5">
      <formula1>Ma_Liste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6"/>
  <sheetViews>
    <sheetView workbookViewId="0">
      <selection activeCell="C6" sqref="C6"/>
    </sheetView>
  </sheetViews>
  <sheetFormatPr baseColWidth="10" defaultRowHeight="15" x14ac:dyDescent="0.25"/>
  <sheetData>
    <row r="1" spans="2:4" x14ac:dyDescent="0.25">
      <c r="B1" t="s">
        <v>0</v>
      </c>
      <c r="C1" t="s">
        <v>1</v>
      </c>
      <c r="D1" t="s">
        <v>2</v>
      </c>
    </row>
    <row r="2" spans="2:4" x14ac:dyDescent="0.25">
      <c r="B2">
        <v>3</v>
      </c>
      <c r="C2" s="1" t="s">
        <v>4</v>
      </c>
      <c r="D2">
        <v>11</v>
      </c>
    </row>
    <row r="3" spans="2:4" x14ac:dyDescent="0.25">
      <c r="B3">
        <v>8</v>
      </c>
      <c r="C3" s="1" t="s">
        <v>6</v>
      </c>
      <c r="D3">
        <v>12</v>
      </c>
    </row>
    <row r="4" spans="2:4" x14ac:dyDescent="0.25">
      <c r="B4">
        <v>6</v>
      </c>
      <c r="C4" s="1" t="s">
        <v>5</v>
      </c>
      <c r="D4">
        <v>15</v>
      </c>
    </row>
    <row r="5" spans="2:4" x14ac:dyDescent="0.25">
      <c r="B5">
        <v>2</v>
      </c>
      <c r="C5" s="1" t="s">
        <v>4</v>
      </c>
      <c r="D5">
        <v>20</v>
      </c>
    </row>
    <row r="6" spans="2:4" x14ac:dyDescent="0.25">
      <c r="B6">
        <f>SUBTOTAL(109,T_Mars[Quantité])</f>
        <v>19</v>
      </c>
      <c r="C6" s="1" t="s">
        <v>10</v>
      </c>
      <c r="D6">
        <f>SUBTOTAL(109,T_Mars[Nombre])</f>
        <v>58</v>
      </c>
    </row>
  </sheetData>
  <dataValidations count="1">
    <dataValidation type="list" allowBlank="1" showInputMessage="1" showErrorMessage="1" sqref="C2:C5">
      <formula1>Ma_Liste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L7" sqref="L7"/>
    </sheetView>
  </sheetViews>
  <sheetFormatPr baseColWidth="10" defaultRowHeight="15" x14ac:dyDescent="0.25"/>
  <cols>
    <col min="7" max="7" width="21" bestFit="1" customWidth="1"/>
    <col min="8" max="8" width="18.85546875" bestFit="1" customWidth="1"/>
    <col min="9" max="9" width="18.28515625" bestFit="1" customWidth="1"/>
  </cols>
  <sheetData>
    <row r="1" spans="1:9" x14ac:dyDescent="0.25">
      <c r="A1" s="1" t="s">
        <v>3</v>
      </c>
      <c r="G1" s="2" t="s">
        <v>11</v>
      </c>
      <c r="H1" t="s">
        <v>13</v>
      </c>
      <c r="I1" t="s">
        <v>14</v>
      </c>
    </row>
    <row r="2" spans="1:9" x14ac:dyDescent="0.25">
      <c r="A2" s="1" t="s">
        <v>4</v>
      </c>
      <c r="G2" s="3" t="s">
        <v>4</v>
      </c>
      <c r="H2" s="4">
        <v>33</v>
      </c>
      <c r="I2" s="4">
        <v>97</v>
      </c>
    </row>
    <row r="3" spans="1:9" x14ac:dyDescent="0.25">
      <c r="A3" s="1" t="s">
        <v>5</v>
      </c>
      <c r="D3" s="1"/>
      <c r="E3" s="1"/>
      <c r="G3" s="3" t="s">
        <v>5</v>
      </c>
      <c r="H3" s="4">
        <v>9</v>
      </c>
      <c r="I3" s="4">
        <v>80</v>
      </c>
    </row>
    <row r="4" spans="1:9" x14ac:dyDescent="0.25">
      <c r="A4" s="1" t="s">
        <v>6</v>
      </c>
      <c r="G4" s="3" t="s">
        <v>6</v>
      </c>
      <c r="H4" s="4">
        <v>19</v>
      </c>
      <c r="I4" s="4">
        <v>29</v>
      </c>
    </row>
    <row r="5" spans="1:9" x14ac:dyDescent="0.25">
      <c r="A5" s="1" t="s">
        <v>7</v>
      </c>
      <c r="G5" s="3" t="s">
        <v>12</v>
      </c>
      <c r="H5" s="4">
        <v>61</v>
      </c>
      <c r="I5" s="4">
        <v>206</v>
      </c>
    </row>
    <row r="6" spans="1:9" x14ac:dyDescent="0.25">
      <c r="A6" s="1" t="s">
        <v>8</v>
      </c>
    </row>
    <row r="8" spans="1:9" x14ac:dyDescent="0.25">
      <c r="C8" s="5" t="s">
        <v>15</v>
      </c>
      <c r="D8" s="5"/>
      <c r="E8" s="5"/>
    </row>
    <row r="10" spans="1:9" ht="118.5" customHeight="1" x14ac:dyDescent="0.25">
      <c r="A10" s="6" t="s">
        <v>9</v>
      </c>
      <c r="B10" s="6"/>
      <c r="C10" s="6"/>
      <c r="D10" s="6"/>
      <c r="E10" s="6"/>
    </row>
  </sheetData>
  <mergeCells count="1">
    <mergeCell ref="A10:E10"/>
  </mergeCells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B0BC4A-7201-4F5C-9A3B-E955CF55D3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Janvier</vt:lpstr>
      <vt:lpstr>Février</vt:lpstr>
      <vt:lpstr>Mars</vt:lpstr>
      <vt:lpstr>Total</vt:lpstr>
      <vt:lpstr>Ma_Liste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Calvarin</dc:creator>
  <cp:lastModifiedBy>CA</cp:lastModifiedBy>
  <dcterms:created xsi:type="dcterms:W3CDTF">2020-03-10T11:07:07Z</dcterms:created>
  <dcterms:modified xsi:type="dcterms:W3CDTF">2020-03-10T13:23:41Z</dcterms:modified>
</cp:coreProperties>
</file>