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 defaultThemeVersion="124226"/>
  <bookViews>
    <workbookView xWindow="-15" yWindow="-15" windowWidth="28830" windowHeight="5835" activeTab="1"/>
  </bookViews>
  <sheets>
    <sheet name="TCD" sheetId="15" r:id="rId1"/>
    <sheet name="Feuil10" sheetId="10" r:id="rId2"/>
    <sheet name="M0" sheetId="11" r:id="rId3"/>
    <sheet name="M4" sheetId="12" r:id="rId4"/>
    <sheet name="M12" sheetId="13" r:id="rId5"/>
    <sheet name="M24" sheetId="14" r:id="rId6"/>
  </sheets>
  <definedNames>
    <definedName name="columnvisite">Feuil10!$D:$D</definedName>
    <definedName name="M0">#REF!</definedName>
    <definedName name="M0P">#REF!</definedName>
    <definedName name="M0Patient">INDEX(OFFSET(Feuil10!A$1,MATCH(Feuil10!$A1,Visites[Nom],0),0,COUNTIF(Visites[Nom],Feuil10!$A1),1),MATCH("M0",OFFSET(Visites[[#Headers],[Visite]],MATCH(Feuil10!$A1,Visites[Nom],0),0,COUNTIF(Visites[Nom],Feuil10!$A1),1),0),1)</definedName>
    <definedName name="M12P">#REF!</definedName>
    <definedName name="M12R">#REF!</definedName>
    <definedName name="M4P">#REF!</definedName>
    <definedName name="M4R">#REF!</definedName>
    <definedName name="patients">#REF!</definedName>
    <definedName name="Segment_Visite">#N/A</definedName>
    <definedName name="Visite">Feuil10!$D:$D</definedName>
  </definedNames>
  <calcPr calcId="145621"/>
  <pivotCaches>
    <pivotCache cacheId="26" r:id="rId7"/>
  </pivotCaches>
  <extLst>
    <ext xmlns:x14="http://schemas.microsoft.com/office/spreadsheetml/2009/9/main" uri="{BBE1A952-AA13-448e-AADC-164F8A28A991}">
      <x14:slicerCaches>
        <x14:slicerCache r:id="rId8"/>
      </x14:slicerCaches>
    </ext>
    <ext xmlns:x14="http://schemas.microsoft.com/office/spreadsheetml/2009/9/main" uri="{79F54976-1DA5-4618-B147-4CDE4B953A38}">
      <x14:workbookPr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<sst xmlns="http://schemas.openxmlformats.org/spreadsheetml/2006/main" count="92" uniqueCount="34">
  <si>
    <t>Visite</t>
  </si>
  <si>
    <t>Nom</t>
  </si>
  <si>
    <t>Prenom</t>
  </si>
  <si>
    <t>Date</t>
  </si>
  <si>
    <t>ELISA</t>
  </si>
  <si>
    <t>M0</t>
  </si>
  <si>
    <t>M4</t>
  </si>
  <si>
    <t>M12</t>
  </si>
  <si>
    <t>M24</t>
  </si>
  <si>
    <t>Baba</t>
  </si>
  <si>
    <t>baba</t>
  </si>
  <si>
    <t>coco</t>
  </si>
  <si>
    <t>dupont</t>
  </si>
  <si>
    <t>Maurice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</si>
  <si>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</si>
  <si>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</si>
  <si>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</si>
  <si>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</si>
  <si>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</si>
  <si>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</si>
  <si>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</si>
  <si>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</si>
  <si>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</si>
  <si>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Intituler les colonnes F à N</t>
  </si>
  <si>
    <t>Voir la formule nommée M0Patient dans le gestionnaire de noms</t>
  </si>
  <si>
    <t>Voir la MFC</t>
  </si>
  <si>
    <t>Si tu ajoutes une ligne, le tableau s'agrandit et la MFC suit</t>
  </si>
  <si>
    <t>Quand ton code copie des lignes utilise paste special valeurs car la MFC n'a plus de sens</t>
  </si>
  <si>
    <t>Encore que cette copie me parait bien inutile car on peut soit filtrer le présent tableau</t>
  </si>
  <si>
    <t>(vide)</t>
  </si>
  <si>
    <t>soit utiliser un TCD comme celui de l'onglet TCD</t>
  </si>
  <si>
    <t xml:space="preserve">On ne consulte de toute façon qu'un onglet à la fois et un TCD qui regroupeait toutes </t>
  </si>
  <si>
    <t>les visites pourrait s'imprimer à raison d'une page par visite</t>
  </si>
  <si>
    <t>Donc code inutile à mon avis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</si>
</sst>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</font>
    <font>
      <sz val="12"/>
      <color rgb="FF000000"/>
      <name val="Lucida Grande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theme="4"/>
      </left>
      <right/>
      <top style="thin">
        <color theme="4"/>
      </top>
      <bottom/>
      <diagonal/>
    </border>
    <border>
      <left/>
      <right/>
      <top style="thin">
        <color theme="4"/>
      </top>
      <bottom/>
      <diagonal/>
    </border>
    <border>
      <left/>
      <right style="thin">
        <color theme="4"/>
      </right>
      <top style="thin">
        <color theme="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9">
    <xf numFmtId="0" fontId="0" fillId="0" borderId="0"/>
    <xf numFmtId="0" fontId="1" fillId="0" borderId="0"/>
    <xf numFmtId="9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0" xfId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Font="1" applyBorder="1"/>
    <xf numFmtId="14" fontId="1" fillId="0" borderId="2" xfId="1" applyNumberFormat="1" applyFont="1" applyBorder="1" applyAlignment="1">
      <alignment horizontal="center"/>
    </xf>
    <xf numFmtId="0" fontId="0" fillId="0" borderId="3" xfId="0" applyFont="1" applyBorder="1"/>
    <xf numFmtId="0" fontId="0" fillId="0" borderId="1" xfId="0" applyFont="1" applyBorder="1" applyAlignment="1">
      <alignment horizontal="center"/>
    </xf>
    <xf numFmtId="0" fontId="0" fillId="0" borderId="0" xfId="0" applyFont="1" applyBorder="1"/>
    <xf numFmtId="14" fontId="1" fillId="0" borderId="0" xfId="1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2" borderId="0" xfId="0" applyFill="1"/>
    <xf numFmtId="0" fontId="0" fillId="0" borderId="4" xfId="0" applyBorder="1"/>
    <xf numFmtId="0" fontId="0" fillId="0" borderId="4" xfId="0" pivotButton="1" applyBorder="1"/>
    <xf numFmtId="0" fontId="0" fillId="0" borderId="5" xfId="0" pivotButton="1" applyBorder="1"/>
    <xf numFmtId="0" fontId="0" fillId="0" borderId="5" xfId="0" applyBorder="1"/>
    <xf numFmtId="0" fontId="0" fillId="0" borderId="6" xfId="0" applyBorder="1"/>
    <xf numFmtId="0" fontId="0" fillId="0" borderId="7" xfId="0" pivotButton="1" applyBorder="1"/>
    <xf numFmtId="0" fontId="0" fillId="0" borderId="7" xfId="0" applyBorder="1"/>
    <xf numFmtId="14" fontId="0" fillId="0" borderId="4" xfId="0" applyNumberFormat="1" applyBorder="1"/>
    <xf numFmtId="0" fontId="0" fillId="2" borderId="0" xfId="0" applyFill="1" applyBorder="1"/>
    <xf numFmtId="0" fontId="7" fillId="2" borderId="0" xfId="0" applyFont="1" applyFill="1" applyBorder="1"/>
  </cellXfs>
  <cellStyles count="39">
    <cellStyle name="Lien hypertexte" xfId="3" builtinId="8" hidden="1"/>
    <cellStyle name="Lien hypertexte" xfId="5" builtinId="8" hidden="1"/>
    <cellStyle name="Lien hypertexte" xfId="7" builtinId="8" hidden="1"/>
    <cellStyle name="Lien hypertexte" xfId="9" builtinId="8" hidden="1"/>
    <cellStyle name="Lien hypertexte" xfId="11" builtinId="8" hidden="1"/>
    <cellStyle name="Lien hypertexte" xfId="13" builtinId="8" hidden="1"/>
    <cellStyle name="Lien hypertexte" xfId="15" builtinId="8" hidden="1"/>
    <cellStyle name="Lien hypertexte" xfId="17" builtinId="8" hidden="1"/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 visité" xfId="4" builtinId="9" hidden="1"/>
    <cellStyle name="Lien hypertexte visité" xfId="6" builtinId="9" hidden="1"/>
    <cellStyle name="Lien hypertexte visité" xfId="8" builtinId="9" hidden="1"/>
    <cellStyle name="Lien hypertexte visité" xfId="10" builtinId="9" hidden="1"/>
    <cellStyle name="Lien hypertexte visité" xfId="12" builtinId="9" hidden="1"/>
    <cellStyle name="Lien hypertexte visité" xfId="14" builtinId="9" hidden="1"/>
    <cellStyle name="Lien hypertexte visité" xfId="16" builtinId="9" hidden="1"/>
    <cellStyle name="Lien hypertexte visité" xfId="18" builtinId="9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Normal" xfId="0" builtinId="0"/>
    <cellStyle name="Normal 2" xfId="1"/>
    <cellStyle name="Pourcentage 2" xfId="2"/>
  </cellStyles>
  <dxfs count="21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1.xml"/><Relationship Id="rId3" Type="http://schemas.openxmlformats.org/officeDocument/2006/relationships/worksheet" Target="worksheets/sheet3.xml"/><Relationship Id="rId7" Type="http://schemas.openxmlformats.org/officeDocument/2006/relationships/pivotCacheDefinition" Target="pivotCache/pivotCacheDefinition1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542925</xdr:colOff>
      <xdr:row>0</xdr:row>
      <xdr:rowOff>104776</xdr:rowOff>
    </xdr:from>
    <xdr:to>
      <xdr:col>16</xdr:col>
      <xdr:colOff>85725</xdr:colOff>
      <xdr:row>5</xdr:row>
      <xdr:rowOff>142876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Visi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Visi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11658600" y="104776"/>
              <a:ext cx="1828800" cy="9906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peuvent être utilisés au moins dans Excel 2010.
Si la forme a été modifiée dans une version antérieure d’Excel, ou si le classeur a été enregistré dans Excel 2003 ou une version antérieure, le segment ne peut pas être utilisé.</a:t>
              </a:r>
            </a:p>
          </xdr:txBody>
        </xdr:sp>
      </mc:Fallback>
    </mc:AlternateContent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323850</xdr:colOff>
          <xdr:row>1</xdr:row>
          <xdr:rowOff>57150</xdr:rowOff>
        </xdr:from>
        <xdr:to>
          <xdr:col>15</xdr:col>
          <xdr:colOff>666750</xdr:colOff>
          <xdr:row>4</xdr:row>
          <xdr:rowOff>38100</xdr:rowOff>
        </xdr:to>
        <xdr:sp macro="" textlink="">
          <xdr:nvSpPr>
            <xdr:cNvPr id="10245" name="Button 5" hidden="1">
              <a:extLst>
                <a:ext uri="{63B3BB69-23CF-44E3-9099-C40C66FF867C}">
                  <a14:compatExt spid="_x0000_s102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Nouveau patient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342900</xdr:colOff>
          <xdr:row>4</xdr:row>
          <xdr:rowOff>171450</xdr:rowOff>
        </xdr:from>
        <xdr:to>
          <xdr:col>16</xdr:col>
          <xdr:colOff>0</xdr:colOff>
          <xdr:row>7</xdr:row>
          <xdr:rowOff>95250</xdr:rowOff>
        </xdr:to>
        <xdr:sp macro="" textlink="">
          <xdr:nvSpPr>
            <xdr:cNvPr id="10247" name="Button 7" hidden="1">
              <a:extLst>
                <a:ext uri="{63B3BB69-23CF-44E3-9099-C40C66FF867C}">
                  <a14:compatExt spid="_x0000_s102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copier dans onglet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2951.646698032404" createdVersion="4" refreshedVersion="4" minRefreshableVersion="3" recordCount="8">
  <cacheSource type="worksheet">
    <worksheetSource name="Visites"/>
  </cacheSource>
  <cacheFields count="14">
    <cacheField name="Nom" numFmtId="0">
      <sharedItems count="2">
        <s v="Baba"/>
        <s v="dupont"/>
      </sharedItems>
    </cacheField>
    <cacheField name="Prenom" numFmtId="0">
      <sharedItems count="2">
        <s v="coco"/>
        <s v="Maurice"/>
      </sharedItems>
    </cacheField>
    <cacheField name="Date" numFmtId="14">
      <sharedItems containsNonDate="0" containsDate="1" containsString="0" containsBlank="1" minDate="2012-10-12T00:00:00" maxDate="2012-10-13T00:00:00" count="2">
        <d v="2012-10-12T00:00:00"/>
        <m/>
      </sharedItems>
    </cacheField>
    <cacheField name="Visite" numFmtId="0">
      <sharedItems count="4">
        <s v="M0"/>
        <s v="M4"/>
        <s v="M12"/>
        <s v="M24"/>
      </sharedItems>
    </cacheField>
    <cacheField name="ELISA" numFmtId="0">
      <sharedItems containsString="0" containsBlank="1" containsNumber="1" minValue="0.5" maxValue="1.63" count="8">
        <n v="0.5"/>
        <n v="1.41"/>
        <n v="0.95"/>
        <n v="0.77"/>
        <n v="0.72"/>
        <n v="1.63"/>
        <n v="1.1399999999999999"/>
        <m/>
      </sharedItems>
    </cacheField>
    <cacheField name="Colonne1" numFmtId="0">
      <sharedItems containsString="0" containsBlank="1" containsNumber="1" minValue="0.91" maxValue="30.25" count="8">
        <n v="0.91"/>
        <n v="5.0599999999999996"/>
        <n v="2.77"/>
        <n v="2.74"/>
        <n v="5.78"/>
        <n v="30.25"/>
        <n v="16.12"/>
        <m/>
      </sharedItems>
    </cacheField>
    <cacheField name="Colonne2" numFmtId="0">
      <sharedItems containsString="0" containsBlank="1" containsNumber="1" minValue="3.83" maxValue="30.07" count="8">
        <n v="5.48"/>
        <n v="10"/>
        <n v="8.77"/>
        <n v="3.83"/>
        <n v="6.2"/>
        <n v="30.07"/>
        <n v="16.079999999999998"/>
        <m/>
      </sharedItems>
    </cacheField>
    <cacheField name="Colonne3" numFmtId="0">
      <sharedItems containsString="0" containsBlank="1" containsNumber="1" minValue="13.53" maxValue="33.090000000000003" count="8">
        <n v="13.53"/>
        <n v="20.54"/>
        <n v="21.04"/>
        <n v="14.78"/>
        <n v="14.24"/>
        <n v="33.090000000000003"/>
        <n v="28.05"/>
        <m/>
      </sharedItems>
    </cacheField>
    <cacheField name="Colonne4" numFmtId="0">
      <sharedItems containsString="0" containsBlank="1" containsNumber="1" minValue="2.5" maxValue="30.88" count="8">
        <n v="2.5"/>
        <n v="5.98"/>
        <n v="5.07"/>
        <n v="6.64"/>
        <n v="5.57"/>
        <n v="30.88"/>
        <n v="14.15"/>
        <m/>
      </sharedItems>
    </cacheField>
    <cacheField name="Colonne5" numFmtId="0">
      <sharedItems containsString="0" containsBlank="1" containsNumber="1" minValue="0.64" maxValue="15.73" count="8">
        <n v="0.64"/>
        <n v="1.39"/>
        <n v="1.07"/>
        <n v="1.0900000000000001"/>
        <n v="4.88"/>
        <n v="15.73"/>
        <n v="11.61"/>
        <m/>
      </sharedItems>
    </cacheField>
    <cacheField name="Colonne6" numFmtId="0">
      <sharedItems containsString="0" containsBlank="1" containsNumber="1" minValue="0.53" maxValue="25.5" count="8">
        <n v="0.53"/>
        <n v="1.71"/>
        <n v="2.0699999999999998"/>
        <n v="1.75"/>
        <n v="4.9800000000000004"/>
        <n v="25.5"/>
        <n v="9.9"/>
        <m/>
      </sharedItems>
    </cacheField>
    <cacheField name="Colonne7" numFmtId="0">
      <sharedItems containsString="0" containsBlank="1" containsNumber="1" minValue="0.79" maxValue="8.02" count="7">
        <n v="0.79"/>
        <n v="8.02"/>
        <n v="3.6"/>
        <m/>
        <n v="1.24"/>
        <n v="2.81"/>
        <n v="1.74"/>
      </sharedItems>
    </cacheField>
    <cacheField name="Colonne8" numFmtId="0">
      <sharedItems containsString="0" containsBlank="1" containsNumber="1" minValue="0.9" maxValue="8.2799999999999994" count="7">
        <n v="1"/>
        <n v="8.2799999999999994"/>
        <n v="3.6"/>
        <m/>
        <n v="0.9"/>
        <n v="2.44"/>
        <n v="1.06"/>
      </sharedItems>
    </cacheField>
    <cacheField name="Colonne9" numFmtId="0">
      <sharedItems containsString="0" containsBlank="1" containsNumber="1" minValue="3.48" maxValue="14.28" count="7">
        <n v="3.8"/>
        <n v="8.91"/>
        <n v="6.18"/>
        <m/>
        <n v="3.48"/>
        <n v="14.28"/>
        <n v="7.05"/>
      </sharedItems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x v="0"/>
    <x v="0"/>
    <x v="0"/>
    <x v="0"/>
    <x v="0"/>
    <x v="0"/>
    <x v="0"/>
    <x v="0"/>
    <x v="0"/>
    <x v="0"/>
    <x v="0"/>
  </r>
  <r>
    <x v="0"/>
    <x v="0"/>
    <x v="1"/>
    <x v="1"/>
    <x v="1"/>
    <x v="1"/>
    <x v="1"/>
    <x v="1"/>
    <x v="1"/>
    <x v="1"/>
    <x v="1"/>
    <x v="1"/>
    <x v="1"/>
    <x v="1"/>
  </r>
  <r>
    <x v="0"/>
    <x v="0"/>
    <x v="1"/>
    <x v="2"/>
    <x v="2"/>
    <x v="2"/>
    <x v="2"/>
    <x v="2"/>
    <x v="2"/>
    <x v="2"/>
    <x v="2"/>
    <x v="2"/>
    <x v="2"/>
    <x v="2"/>
  </r>
  <r>
    <x v="0"/>
    <x v="0"/>
    <x v="1"/>
    <x v="3"/>
    <x v="3"/>
    <x v="3"/>
    <x v="3"/>
    <x v="3"/>
    <x v="3"/>
    <x v="3"/>
    <x v="3"/>
    <x v="3"/>
    <x v="3"/>
    <x v="3"/>
  </r>
  <r>
    <x v="1"/>
    <x v="1"/>
    <x v="1"/>
    <x v="0"/>
    <x v="4"/>
    <x v="4"/>
    <x v="4"/>
    <x v="4"/>
    <x v="4"/>
    <x v="4"/>
    <x v="4"/>
    <x v="4"/>
    <x v="4"/>
    <x v="4"/>
  </r>
  <r>
    <x v="1"/>
    <x v="1"/>
    <x v="1"/>
    <x v="1"/>
    <x v="5"/>
    <x v="5"/>
    <x v="5"/>
    <x v="5"/>
    <x v="5"/>
    <x v="5"/>
    <x v="5"/>
    <x v="5"/>
    <x v="5"/>
    <x v="5"/>
  </r>
  <r>
    <x v="1"/>
    <x v="1"/>
    <x v="1"/>
    <x v="2"/>
    <x v="6"/>
    <x v="6"/>
    <x v="6"/>
    <x v="6"/>
    <x v="6"/>
    <x v="6"/>
    <x v="6"/>
    <x v="6"/>
    <x v="6"/>
    <x v="6"/>
  </r>
  <r>
    <x v="1"/>
    <x v="1"/>
    <x v="1"/>
    <x v="3"/>
    <x v="7"/>
    <x v="7"/>
    <x v="7"/>
    <x v="7"/>
    <x v="7"/>
    <x v="7"/>
    <x v="7"/>
    <x v="3"/>
    <x v="3"/>
    <x v="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6" applyNumberFormats="0" applyBorderFormats="0" applyFontFormats="0" applyPatternFormats="0" applyAlignmentFormats="0" applyWidthHeightFormats="1" dataCaption="Valeurs" updatedVersion="4" minRefreshableVersion="3" showDrill="0" useAutoFormatting="1" rowGrandTotals="0" colGrandTotals="0" itemPrintTitles="1" createdVersion="4" indent="0" compact="0" compactData="0" multipleFieldFilters="0">
  <location ref="A3:M5" firstHeaderRow="1" firstDataRow="1" firstDataCol="13" rowPageCount="1" colPageCount="1"/>
  <pivotFields count="14"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Row" compact="0" outline="0" showAll="0" defaultSubtotal="0">
      <items count="2">
        <item x="0"/>
        <item x="1"/>
      </items>
    </pivotField>
    <pivotField axis="axisPage" compact="0" outline="0" showAll="0" defaultSubtotal="0">
      <items count="4">
        <item x="0"/>
        <item x="2"/>
        <item x="3"/>
        <item x="1"/>
      </items>
    </pivotField>
    <pivotField axis="axisRow" compact="0" outline="0" showAll="0" defaultSubtotal="0">
      <items count="8">
        <item x="0"/>
        <item x="4"/>
        <item x="3"/>
        <item x="2"/>
        <item x="6"/>
        <item x="1"/>
        <item x="5"/>
        <item x="7"/>
      </items>
    </pivotField>
    <pivotField axis="axisRow" compact="0" outline="0" showAll="0" defaultSubtotal="0">
      <items count="8">
        <item x="0"/>
        <item x="3"/>
        <item x="2"/>
        <item x="1"/>
        <item x="4"/>
        <item x="6"/>
        <item x="5"/>
        <item x="7"/>
      </items>
    </pivotField>
    <pivotField axis="axisRow" compact="0" outline="0" showAll="0" defaultSubtotal="0">
      <items count="8">
        <item x="3"/>
        <item x="0"/>
        <item x="4"/>
        <item x="2"/>
        <item x="1"/>
        <item x="6"/>
        <item x="5"/>
        <item x="7"/>
      </items>
    </pivotField>
    <pivotField axis="axisRow" compact="0" outline="0" showAll="0" defaultSubtotal="0">
      <items count="8">
        <item x="0"/>
        <item x="4"/>
        <item x="3"/>
        <item x="1"/>
        <item x="2"/>
        <item x="6"/>
        <item x="5"/>
        <item x="7"/>
      </items>
    </pivotField>
    <pivotField axis="axisRow" compact="0" outline="0" showAll="0" defaultSubtotal="0">
      <items count="8">
        <item x="0"/>
        <item x="2"/>
        <item x="4"/>
        <item x="1"/>
        <item x="3"/>
        <item x="6"/>
        <item x="5"/>
        <item x="7"/>
      </items>
    </pivotField>
    <pivotField axis="axisRow" compact="0" outline="0" showAll="0" defaultSubtotal="0">
      <items count="8">
        <item x="0"/>
        <item x="2"/>
        <item x="3"/>
        <item x="1"/>
        <item x="4"/>
        <item x="6"/>
        <item x="5"/>
        <item x="7"/>
      </items>
    </pivotField>
    <pivotField axis="axisRow" compact="0" outline="0" showAll="0" defaultSubtotal="0">
      <items count="8">
        <item x="0"/>
        <item x="1"/>
        <item x="3"/>
        <item x="2"/>
        <item x="4"/>
        <item x="6"/>
        <item x="5"/>
        <item x="7"/>
      </items>
    </pivotField>
    <pivotField axis="axisRow" compact="0" outline="0" showAll="0" defaultSubtotal="0">
      <items count="7">
        <item x="0"/>
        <item x="4"/>
        <item x="6"/>
        <item x="5"/>
        <item x="2"/>
        <item x="1"/>
        <item x="3"/>
      </items>
    </pivotField>
    <pivotField axis="axisRow" compact="0" outline="0" showAll="0" defaultSubtotal="0">
      <items count="7">
        <item x="4"/>
        <item x="0"/>
        <item x="6"/>
        <item x="5"/>
        <item x="2"/>
        <item x="1"/>
        <item x="3"/>
      </items>
    </pivotField>
    <pivotField axis="axisRow" compact="0" outline="0" showAll="0" defaultSubtotal="0">
      <items count="7">
        <item x="4"/>
        <item x="0"/>
        <item x="2"/>
        <item x="6"/>
        <item x="1"/>
        <item x="5"/>
        <item x="3"/>
      </items>
    </pivotField>
  </pivotFields>
  <rowFields count="13">
    <field x="0"/>
    <field x="1"/>
    <field x="2"/>
    <field x="4"/>
    <field x="5"/>
    <field x="6"/>
    <field x="7"/>
    <field x="8"/>
    <field x="9"/>
    <field x="10"/>
    <field x="11"/>
    <field x="12"/>
    <field x="13"/>
  </rowFields>
  <rowItems count="2">
    <i>
      <x/>
      <x/>
      <x/>
      <x/>
      <x/>
      <x v="1"/>
      <x/>
      <x/>
      <x/>
      <x/>
      <x/>
      <x v="1"/>
      <x v="1"/>
    </i>
    <i>
      <x v="1"/>
      <x v="1"/>
      <x v="1"/>
      <x v="1"/>
      <x v="4"/>
      <x v="2"/>
      <x v="1"/>
      <x v="2"/>
      <x v="4"/>
      <x v="4"/>
      <x v="1"/>
      <x/>
      <x/>
    </i>
  </rowItems>
  <colItems count="1">
    <i/>
  </colItems>
  <pageFields count="1">
    <pageField fld="3" item="0" hier="-1"/>
  </pageFields>
  <pivotTableStyleInfo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Visite" sourceName="Visite">
  <pivotTables>
    <pivotTable tabId="15" name="Tableau croisé dynamique1"/>
  </pivotTables>
  <data>
    <tabular pivotCacheId="1">
      <items count="4">
        <i x="0" s="1"/>
        <i x="2"/>
        <i x="3"/>
        <i x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Visite" cache="Segment_Visite" caption="Visite" columnCount="3" rowHeight="241300"/>
</slicers>
</file>

<file path=xl/tables/table1.xml><?xml version="1.0" encoding="utf-8"?>
<table xmlns="http://schemas.openxmlformats.org/spreadsheetml/2006/main" id="1" name="Visites" displayName="Visites" ref="A1:N9" totalsRowShown="0" dataDxfId="9">
  <autoFilter ref="A1:N9"/>
  <tableColumns count="14">
    <tableColumn id="1" name="Nom" dataDxfId="20"/>
    <tableColumn id="2" name="Prenom" dataDxfId="19"/>
    <tableColumn id="3" name="Date" dataDxfId="8" dataCellStyle="Normal 2"/>
    <tableColumn id="4" name="Visite" dataDxfId="6"/>
    <tableColumn id="5" name="ELISA" dataDxfId="7"/>
    <tableColumn id="6" name="Colonne1" dataDxfId="18"/>
    <tableColumn id="7" name="Colonne2" dataDxfId="17"/>
    <tableColumn id="8" name="Colonne3" dataDxfId="16"/>
    <tableColumn id="9" name="Colonne4" dataDxfId="15"/>
    <tableColumn id="10" name="Colonne5" dataDxfId="14"/>
    <tableColumn id="11" name="Colonne6" dataDxfId="13"/>
    <tableColumn id="12" name="Colonne7" dataDxfId="12"/>
    <tableColumn id="13" name="Colonne8" dataDxfId="11"/>
    <tableColumn id="14" name="Colonne9" dataDxfId="1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M5"/>
  <sheetViews>
    <sheetView workbookViewId="0">
      <selection activeCell="G12" sqref="G12"/>
    </sheetView>
  </sheetViews>
  <sheetFormatPr baseColWidth="10" defaultRowHeight="15"/>
  <cols>
    <col min="1" max="1" width="29.28515625" bestFit="1" customWidth="1"/>
    <col min="2" max="2" width="10.28515625" bestFit="1" customWidth="1"/>
    <col min="3" max="3" width="12.5703125" bestFit="1" customWidth="1"/>
    <col min="13" max="13" width="11.7109375" bestFit="1" customWidth="1"/>
  </cols>
  <sheetData>
    <row r="1" spans="1:13">
      <c r="A1" s="18" t="s">
        <v>0</v>
      </c>
      <c r="B1" s="19" t="s">
        <v>5</v>
      </c>
    </row>
    <row r="3" spans="1:13">
      <c r="A3" s="14" t="s">
        <v>1</v>
      </c>
      <c r="B3" s="14" t="s">
        <v>2</v>
      </c>
      <c r="C3" s="14" t="s">
        <v>3</v>
      </c>
      <c r="D3" s="14" t="s">
        <v>4</v>
      </c>
      <c r="E3" s="14" t="s">
        <v>14</v>
      </c>
      <c r="F3" s="14" t="s">
        <v>15</v>
      </c>
      <c r="G3" s="14" t="s">
        <v>16</v>
      </c>
      <c r="H3" s="14" t="s">
        <v>17</v>
      </c>
      <c r="I3" s="14" t="s">
        <v>18</v>
      </c>
      <c r="J3" s="14" t="s">
        <v>19</v>
      </c>
      <c r="K3" s="14" t="s">
        <v>20</v>
      </c>
      <c r="L3" s="14" t="s">
        <v>21</v>
      </c>
      <c r="M3" s="15" t="s">
        <v>22</v>
      </c>
    </row>
    <row r="4" spans="1:13">
      <c r="A4" s="13" t="s">
        <v>9</v>
      </c>
      <c r="B4" s="13" t="s">
        <v>11</v>
      </c>
      <c r="C4" s="20">
        <v>41194</v>
      </c>
      <c r="D4" s="13">
        <v>0.5</v>
      </c>
      <c r="E4" s="13">
        <v>0.91</v>
      </c>
      <c r="F4" s="13">
        <v>5.48</v>
      </c>
      <c r="G4" s="13">
        <v>13.53</v>
      </c>
      <c r="H4" s="13">
        <v>2.5</v>
      </c>
      <c r="I4" s="13">
        <v>0.64</v>
      </c>
      <c r="J4" s="13">
        <v>0.53</v>
      </c>
      <c r="K4" s="13">
        <v>0.79</v>
      </c>
      <c r="L4" s="13">
        <v>1</v>
      </c>
      <c r="M4" s="16">
        <v>3.8</v>
      </c>
    </row>
    <row r="5" spans="1:13">
      <c r="A5" s="17" t="s">
        <v>12</v>
      </c>
      <c r="B5" s="17" t="s">
        <v>13</v>
      </c>
      <c r="C5" s="17" t="s">
        <v>29</v>
      </c>
      <c r="D5" s="17">
        <v>0.72</v>
      </c>
      <c r="E5" s="17">
        <v>5.78</v>
      </c>
      <c r="F5" s="17">
        <v>6.2</v>
      </c>
      <c r="G5" s="17">
        <v>14.24</v>
      </c>
      <c r="H5" s="17">
        <v>5.57</v>
      </c>
      <c r="I5" s="17">
        <v>4.88</v>
      </c>
      <c r="J5" s="17">
        <v>4.9800000000000004</v>
      </c>
      <c r="K5" s="17">
        <v>1.24</v>
      </c>
      <c r="L5" s="17">
        <v>0.9</v>
      </c>
      <c r="M5" s="19">
        <v>3.48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 enableFormatConditionsCalculation="0"/>
  <dimension ref="A1:AB21"/>
  <sheetViews>
    <sheetView showGridLines="0" tabSelected="1" workbookViewId="0">
      <selection activeCell="M24" sqref="M24"/>
    </sheetView>
  </sheetViews>
  <sheetFormatPr baseColWidth="10" defaultRowHeight="15"/>
  <cols>
    <col min="4" max="4" width="10.5703125" style="2" bestFit="1" customWidth="1"/>
    <col min="6" max="14" width="11.5703125" customWidth="1"/>
    <col min="17" max="17" width="2.140625" customWidth="1"/>
    <col min="18" max="18" width="78" customWidth="1"/>
  </cols>
  <sheetData>
    <row r="1" spans="1:28">
      <c r="A1" s="1" t="s">
        <v>1</v>
      </c>
      <c r="B1" s="1" t="s">
        <v>2</v>
      </c>
      <c r="C1" s="1" t="s">
        <v>3</v>
      </c>
      <c r="D1" s="1" t="s">
        <v>0</v>
      </c>
      <c r="E1" s="1" t="s">
        <v>4</v>
      </c>
      <c r="F1" t="s">
        <v>14</v>
      </c>
      <c r="G1" t="s">
        <v>15</v>
      </c>
      <c r="H1" t="s">
        <v>16</v>
      </c>
      <c r="I1" t="s">
        <v>17</v>
      </c>
      <c r="J1" t="s">
        <v>18</v>
      </c>
      <c r="K1" t="s">
        <v>19</v>
      </c>
      <c r="L1" t="s">
        <v>20</v>
      </c>
      <c r="M1" t="s">
        <v>21</v>
      </c>
      <c r="N1" t="s">
        <v>22</v>
      </c>
    </row>
    <row r="2" spans="1:28" s="10" customFormat="1">
      <c r="A2" s="7" t="s">
        <v>9</v>
      </c>
      <c r="B2" s="7" t="s">
        <v>11</v>
      </c>
      <c r="C2" s="8">
        <v>41194</v>
      </c>
      <c r="D2" s="9" t="s">
        <v>5</v>
      </c>
      <c r="E2" s="7">
        <v>0.5</v>
      </c>
      <c r="F2" s="7">
        <v>0.91</v>
      </c>
      <c r="G2" s="7">
        <v>5.48</v>
      </c>
      <c r="H2" s="7">
        <v>13.53</v>
      </c>
      <c r="I2" s="7">
        <v>2.5</v>
      </c>
      <c r="J2" s="7">
        <v>0.64</v>
      </c>
      <c r="K2" s="7">
        <v>0.53</v>
      </c>
      <c r="L2" s="7">
        <v>0.79</v>
      </c>
      <c r="M2" s="7">
        <v>1</v>
      </c>
      <c r="N2" s="7">
        <v>3.8</v>
      </c>
      <c r="R2" s="12" t="s">
        <v>23</v>
      </c>
      <c r="S2"/>
    </row>
    <row r="3" spans="1:28" s="10" customFormat="1">
      <c r="A3" s="7" t="s">
        <v>10</v>
      </c>
      <c r="B3" s="7" t="s">
        <v>11</v>
      </c>
      <c r="C3" s="8"/>
      <c r="D3" s="9" t="s">
        <v>6</v>
      </c>
      <c r="E3" s="7">
        <v>1.41</v>
      </c>
      <c r="F3" s="7">
        <v>5.0599999999999996</v>
      </c>
      <c r="G3" s="7">
        <v>10</v>
      </c>
      <c r="H3" s="7">
        <v>20.54</v>
      </c>
      <c r="I3" s="7">
        <v>5.98</v>
      </c>
      <c r="J3" s="7">
        <v>1.39</v>
      </c>
      <c r="K3" s="7">
        <v>1.71</v>
      </c>
      <c r="L3" s="7">
        <v>8.02</v>
      </c>
      <c r="M3" s="7">
        <v>8.2799999999999994</v>
      </c>
      <c r="N3" s="7">
        <v>8.91</v>
      </c>
      <c r="R3" s="12" t="s">
        <v>24</v>
      </c>
      <c r="S3"/>
      <c r="T3"/>
      <c r="U3"/>
      <c r="V3"/>
      <c r="W3"/>
      <c r="X3"/>
      <c r="Y3"/>
      <c r="Z3"/>
      <c r="AA3"/>
      <c r="AB3"/>
    </row>
    <row r="4" spans="1:28" s="10" customFormat="1">
      <c r="A4" s="7" t="s">
        <v>9</v>
      </c>
      <c r="B4" s="7" t="s">
        <v>11</v>
      </c>
      <c r="C4" s="8"/>
      <c r="D4" s="9" t="s">
        <v>7</v>
      </c>
      <c r="E4" s="7">
        <v>0.95</v>
      </c>
      <c r="F4" s="7">
        <v>2.77</v>
      </c>
      <c r="G4" s="7">
        <v>8.77</v>
      </c>
      <c r="H4" s="7">
        <v>21.04</v>
      </c>
      <c r="I4" s="7">
        <v>5.07</v>
      </c>
      <c r="J4" s="7">
        <v>1.07</v>
      </c>
      <c r="K4" s="7">
        <v>2.0699999999999998</v>
      </c>
      <c r="L4" s="7">
        <v>3.6</v>
      </c>
      <c r="M4" s="7">
        <v>3.6</v>
      </c>
      <c r="N4" s="7">
        <v>6.18</v>
      </c>
      <c r="R4" s="12" t="s">
        <v>25</v>
      </c>
      <c r="S4"/>
      <c r="T4"/>
      <c r="U4"/>
      <c r="V4"/>
      <c r="W4"/>
      <c r="X4"/>
      <c r="Y4"/>
      <c r="Z4"/>
      <c r="AA4"/>
    </row>
    <row r="5" spans="1:28" s="10" customFormat="1">
      <c r="A5" s="7" t="s">
        <v>9</v>
      </c>
      <c r="B5" s="7" t="s">
        <v>11</v>
      </c>
      <c r="C5" s="8"/>
      <c r="D5" s="9" t="s">
        <v>8</v>
      </c>
      <c r="E5" s="7">
        <v>0.77</v>
      </c>
      <c r="F5" s="7">
        <v>2.74</v>
      </c>
      <c r="G5" s="7">
        <v>3.83</v>
      </c>
      <c r="H5" s="7">
        <v>14.78</v>
      </c>
      <c r="I5" s="7">
        <v>6.64</v>
      </c>
      <c r="J5" s="7">
        <v>1.0900000000000001</v>
      </c>
      <c r="K5" s="7">
        <v>1.75</v>
      </c>
      <c r="L5" s="7"/>
      <c r="M5" s="7"/>
      <c r="N5" s="7"/>
      <c r="R5" s="12" t="s">
        <v>26</v>
      </c>
      <c r="S5"/>
      <c r="T5"/>
      <c r="U5"/>
      <c r="V5"/>
      <c r="W5"/>
      <c r="X5"/>
      <c r="Y5"/>
      <c r="Z5"/>
      <c r="AA5"/>
    </row>
    <row r="6" spans="1:28" s="10" customFormat="1">
      <c r="A6" s="7" t="s">
        <v>12</v>
      </c>
      <c r="B6" s="7" t="s">
        <v>13</v>
      </c>
      <c r="C6" s="8"/>
      <c r="D6" s="9" t="s">
        <v>5</v>
      </c>
      <c r="E6" s="7">
        <v>0.72</v>
      </c>
      <c r="F6" s="7">
        <v>5.78</v>
      </c>
      <c r="G6" s="7">
        <v>6.2</v>
      </c>
      <c r="H6" s="7">
        <v>14.24</v>
      </c>
      <c r="I6" s="7">
        <v>5.57</v>
      </c>
      <c r="J6" s="7">
        <v>4.88</v>
      </c>
      <c r="K6" s="7">
        <v>4.9800000000000004</v>
      </c>
      <c r="L6" s="7">
        <v>1.24</v>
      </c>
      <c r="M6" s="7">
        <v>0.9</v>
      </c>
      <c r="N6" s="7">
        <v>3.48</v>
      </c>
      <c r="R6" s="12" t="s">
        <v>27</v>
      </c>
      <c r="S6"/>
      <c r="T6"/>
      <c r="U6"/>
      <c r="V6"/>
      <c r="W6"/>
      <c r="X6"/>
      <c r="Y6"/>
      <c r="Z6"/>
      <c r="AA6"/>
    </row>
    <row r="7" spans="1:28" s="10" customFormat="1">
      <c r="A7" s="7" t="s">
        <v>12</v>
      </c>
      <c r="B7" s="7" t="s">
        <v>13</v>
      </c>
      <c r="C7" s="8"/>
      <c r="D7" s="9" t="s">
        <v>6</v>
      </c>
      <c r="E7" s="7">
        <v>1.63</v>
      </c>
      <c r="F7" s="7">
        <v>30.25</v>
      </c>
      <c r="G7" s="7">
        <v>30.07</v>
      </c>
      <c r="H7" s="7">
        <v>33.090000000000003</v>
      </c>
      <c r="I7" s="7">
        <v>30.88</v>
      </c>
      <c r="J7" s="7">
        <v>15.73</v>
      </c>
      <c r="K7" s="7">
        <v>25.5</v>
      </c>
      <c r="L7" s="7">
        <v>2.81</v>
      </c>
      <c r="M7" s="7">
        <v>2.44</v>
      </c>
      <c r="N7" s="7">
        <v>14.28</v>
      </c>
      <c r="R7" s="12" t="s">
        <v>28</v>
      </c>
      <c r="S7"/>
      <c r="T7"/>
      <c r="U7"/>
      <c r="V7"/>
      <c r="W7"/>
      <c r="X7"/>
      <c r="Y7"/>
      <c r="Z7"/>
      <c r="AA7"/>
    </row>
    <row r="8" spans="1:28" s="10" customFormat="1">
      <c r="A8" s="7" t="s">
        <v>12</v>
      </c>
      <c r="B8" s="7" t="s">
        <v>13</v>
      </c>
      <c r="C8" s="8"/>
      <c r="D8" s="9" t="s">
        <v>7</v>
      </c>
      <c r="E8" s="7">
        <v>1.1399999999999999</v>
      </c>
      <c r="F8" s="7">
        <v>16.12</v>
      </c>
      <c r="G8" s="7">
        <v>16.079999999999998</v>
      </c>
      <c r="H8" s="7">
        <v>28.05</v>
      </c>
      <c r="I8" s="7">
        <v>14.15</v>
      </c>
      <c r="J8" s="7">
        <v>11.61</v>
      </c>
      <c r="K8" s="7">
        <v>9.9</v>
      </c>
      <c r="L8" s="7">
        <v>1.74</v>
      </c>
      <c r="M8" s="7">
        <v>1.06</v>
      </c>
      <c r="N8" s="7">
        <v>7.05</v>
      </c>
      <c r="R8" s="12" t="s">
        <v>30</v>
      </c>
      <c r="S8"/>
      <c r="T8"/>
      <c r="U8"/>
      <c r="V8"/>
      <c r="W8"/>
      <c r="X8"/>
      <c r="Y8"/>
      <c r="Z8"/>
      <c r="AA8"/>
    </row>
    <row r="9" spans="1:28" s="10" customFormat="1">
      <c r="A9" s="7" t="s">
        <v>12</v>
      </c>
      <c r="B9" s="7" t="s">
        <v>13</v>
      </c>
      <c r="C9" s="8"/>
      <c r="D9" s="9" t="s">
        <v>8</v>
      </c>
      <c r="E9" s="7"/>
      <c r="F9" s="7"/>
      <c r="G9" s="7"/>
      <c r="H9" s="7"/>
      <c r="I9" s="7"/>
      <c r="J9" s="7"/>
      <c r="K9" s="7"/>
      <c r="L9" s="7"/>
      <c r="M9" s="7"/>
      <c r="N9" s="7"/>
      <c r="R9" s="12" t="s">
        <v>31</v>
      </c>
      <c r="S9"/>
      <c r="T9"/>
      <c r="U9"/>
      <c r="V9"/>
      <c r="W9"/>
      <c r="X9"/>
      <c r="Y9"/>
      <c r="Z9"/>
      <c r="AA9"/>
    </row>
    <row r="10" spans="1:28" s="10" customFormat="1">
      <c r="D10" s="11"/>
      <c r="R10" s="21" t="s">
        <v>32</v>
      </c>
    </row>
    <row r="11" spans="1:28" s="10" customFormat="1">
      <c r="D11" s="11"/>
    </row>
    <row r="12" spans="1:28" s="10" customFormat="1">
      <c r="D12" s="11"/>
      <c r="R12" s="22" t="s">
        <v>33</v>
      </c>
    </row>
    <row r="13" spans="1:28">
      <c r="A13" s="10"/>
      <c r="B13" s="10"/>
      <c r="C13" s="10"/>
      <c r="D13" s="11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</row>
    <row r="14" spans="1:28">
      <c r="A14" s="10"/>
      <c r="B14" s="10"/>
      <c r="C14" s="10"/>
      <c r="D14" s="11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</row>
    <row r="15" spans="1:28">
      <c r="A15" s="10"/>
      <c r="B15" s="10"/>
      <c r="C15" s="10"/>
      <c r="D15" s="11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</row>
    <row r="16" spans="1:28">
      <c r="A16" s="10"/>
      <c r="B16" s="10"/>
      <c r="C16" s="10"/>
      <c r="D16" s="11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</row>
    <row r="17" spans="1:15">
      <c r="A17" s="10"/>
      <c r="B17" s="10"/>
      <c r="C17" s="10"/>
      <c r="D17" s="11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</row>
    <row r="18" spans="1:15">
      <c r="A18" s="10"/>
      <c r="B18" s="10"/>
      <c r="C18" s="10"/>
      <c r="D18" s="11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</row>
    <row r="19" spans="1:15">
      <c r="A19" s="10"/>
      <c r="B19" s="10"/>
      <c r="C19" s="10"/>
      <c r="D19" s="11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</row>
    <row r="20" spans="1:15">
      <c r="A20" s="10"/>
      <c r="B20" s="10"/>
      <c r="C20" s="10"/>
      <c r="D20" s="11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</row>
    <row r="21" spans="1:15">
      <c r="A21" s="10"/>
      <c r="B21" s="10"/>
      <c r="C21" s="10"/>
      <c r="D21" s="11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</row>
  </sheetData>
  <conditionalFormatting sqref="E2:N9">
    <cfRule type="expression" dxfId="5" priority="4">
      <formula>AND($D2&lt;&gt;"M0",E2&gt;=M0Patient*2)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5" r:id="rId4" name="Button 5">
              <controlPr defaultSize="0" print="0" autoFill="0" autoPict="0" macro="[0]!patient">
                <anchor moveWithCells="1" sizeWithCells="1">
                  <from>
                    <xdr:col>14</xdr:col>
                    <xdr:colOff>323850</xdr:colOff>
                    <xdr:row>1</xdr:row>
                    <xdr:rowOff>57150</xdr:rowOff>
                  </from>
                  <to>
                    <xdr:col>15</xdr:col>
                    <xdr:colOff>666750</xdr:colOff>
                    <xdr:row>4</xdr:row>
                    <xdr:rowOff>38100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47" r:id="rId5" name="Button 7">
              <controlPr defaultSize="0" print="0" autoFill="0" autoPict="0" macro="[0]!copier_dans_onglet">
                <anchor moveWithCells="1" sizeWithCells="1">
                  <from>
                    <xdr:col>14</xdr:col>
                    <xdr:colOff>342900</xdr:colOff>
                    <xdr:row>4</xdr:row>
                    <xdr:rowOff>171450</xdr:rowOff>
                  </from>
                  <to>
                    <xdr:col>16</xdr:col>
                    <xdr:colOff>0</xdr:colOff>
                    <xdr:row>7</xdr:row>
                    <xdr:rowOff>95250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 enableFormatConditionsCalculation="0"/>
  <dimension ref="A1:N9"/>
  <sheetViews>
    <sheetView workbookViewId="0">
      <selection activeCell="D21" sqref="D21"/>
    </sheetView>
  </sheetViews>
  <sheetFormatPr baseColWidth="10" defaultRowHeight="15"/>
  <sheetData>
    <row r="1" spans="1:14">
      <c r="A1" s="3"/>
      <c r="B1" s="3"/>
      <c r="C1" s="4"/>
      <c r="D1" s="3"/>
      <c r="E1" s="3"/>
      <c r="F1" s="3"/>
      <c r="G1" s="3"/>
      <c r="H1" s="3"/>
      <c r="I1" s="3"/>
      <c r="J1" s="3"/>
      <c r="K1" s="3"/>
      <c r="L1" s="3"/>
      <c r="M1" s="3"/>
      <c r="N1" s="5"/>
    </row>
    <row r="2" spans="1:14">
      <c r="A2" s="3" t="s">
        <v>9</v>
      </c>
      <c r="B2" s="3" t="s">
        <v>11</v>
      </c>
      <c r="C2" s="4">
        <v>41194</v>
      </c>
      <c r="D2" s="6" t="s">
        <v>5</v>
      </c>
      <c r="E2" s="3">
        <v>0.5</v>
      </c>
      <c r="F2" s="3">
        <v>0.91</v>
      </c>
      <c r="G2" s="3">
        <v>5.48</v>
      </c>
      <c r="H2" s="3">
        <v>13.53</v>
      </c>
      <c r="I2" s="3">
        <v>2.5</v>
      </c>
      <c r="J2" s="3">
        <v>0.64</v>
      </c>
      <c r="K2" s="3">
        <v>0.53</v>
      </c>
      <c r="L2" s="3">
        <v>0.79</v>
      </c>
      <c r="M2" s="3">
        <v>1</v>
      </c>
      <c r="N2" s="5">
        <v>3.8</v>
      </c>
    </row>
    <row r="3" spans="1:14">
      <c r="A3" s="3" t="s">
        <v>12</v>
      </c>
      <c r="B3" s="3" t="s">
        <v>13</v>
      </c>
      <c r="C3" s="4"/>
      <c r="D3" s="3" t="s">
        <v>5</v>
      </c>
      <c r="E3" s="3">
        <v>0.72</v>
      </c>
      <c r="F3" s="3">
        <v>5.78</v>
      </c>
      <c r="G3" s="3">
        <v>6.2</v>
      </c>
      <c r="H3" s="3">
        <v>14.24</v>
      </c>
      <c r="I3" s="3">
        <v>5.57</v>
      </c>
      <c r="J3" s="3">
        <v>4.88</v>
      </c>
      <c r="K3" s="3">
        <v>4.9800000000000004</v>
      </c>
      <c r="L3" s="3">
        <v>1.24</v>
      </c>
      <c r="M3" s="3">
        <v>0.9</v>
      </c>
      <c r="N3" s="5">
        <v>3.48</v>
      </c>
    </row>
    <row r="4" spans="1:14">
      <c r="A4" s="3"/>
      <c r="B4" s="3"/>
      <c r="C4" s="4"/>
      <c r="D4" s="6"/>
      <c r="E4" s="3"/>
      <c r="F4" s="3"/>
      <c r="G4" s="3"/>
      <c r="H4" s="3"/>
      <c r="I4" s="3"/>
      <c r="J4" s="3"/>
      <c r="K4" s="3"/>
      <c r="L4" s="3"/>
      <c r="M4" s="3"/>
      <c r="N4" s="5"/>
    </row>
    <row r="5" spans="1:14">
      <c r="A5" s="3"/>
      <c r="B5" s="3"/>
      <c r="C5" s="4"/>
      <c r="D5" s="6"/>
      <c r="E5" s="3"/>
      <c r="F5" s="3"/>
      <c r="G5" s="3"/>
      <c r="H5" s="3"/>
      <c r="I5" s="3"/>
      <c r="J5" s="3"/>
      <c r="K5" s="3"/>
      <c r="L5" s="3"/>
      <c r="M5" s="3"/>
      <c r="N5" s="5"/>
    </row>
    <row r="6" spans="1:14">
      <c r="A6" s="3"/>
      <c r="B6" s="3"/>
      <c r="C6" s="4"/>
      <c r="D6" s="3"/>
      <c r="E6" s="3"/>
      <c r="F6" s="3"/>
      <c r="G6" s="3"/>
      <c r="H6" s="3"/>
      <c r="I6" s="3"/>
      <c r="J6" s="3"/>
      <c r="K6" s="3"/>
      <c r="L6" s="3"/>
      <c r="M6" s="3"/>
      <c r="N6" s="5"/>
    </row>
    <row r="7" spans="1:14">
      <c r="A7" s="3"/>
      <c r="B7" s="3"/>
      <c r="C7" s="4"/>
      <c r="D7" s="6"/>
      <c r="E7" s="3"/>
      <c r="F7" s="3"/>
      <c r="G7" s="3"/>
      <c r="H7" s="3"/>
      <c r="I7" s="3"/>
      <c r="J7" s="3"/>
      <c r="K7" s="3"/>
      <c r="L7" s="3"/>
      <c r="M7" s="3"/>
      <c r="N7" s="5"/>
    </row>
    <row r="8" spans="1:14">
      <c r="A8" s="3"/>
      <c r="B8" s="3"/>
      <c r="C8" s="4"/>
      <c r="D8" s="6"/>
      <c r="E8" s="3"/>
      <c r="F8" s="3"/>
      <c r="G8" s="3"/>
      <c r="H8" s="3"/>
      <c r="I8" s="3"/>
      <c r="J8" s="3"/>
      <c r="K8" s="3"/>
      <c r="L8" s="3"/>
      <c r="M8" s="3"/>
      <c r="N8" s="5"/>
    </row>
    <row r="9" spans="1:14">
      <c r="A9" s="3"/>
      <c r="B9" s="3"/>
      <c r="C9" s="4"/>
      <c r="D9" s="6"/>
      <c r="E9" s="3"/>
      <c r="F9" s="3"/>
      <c r="G9" s="3"/>
      <c r="H9" s="3"/>
      <c r="I9" s="3"/>
      <c r="J9" s="3"/>
      <c r="K9" s="3"/>
      <c r="L9" s="3"/>
      <c r="M9" s="3"/>
      <c r="N9" s="5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 enableFormatConditionsCalculation="0"/>
  <dimension ref="A1:N3"/>
  <sheetViews>
    <sheetView workbookViewId="0">
      <selection activeCell="M2" sqref="M2"/>
    </sheetView>
  </sheetViews>
  <sheetFormatPr baseColWidth="10" defaultRowHeight="15"/>
  <sheetData>
    <row r="1" spans="1:14">
      <c r="A1" s="3"/>
      <c r="B1" s="3"/>
      <c r="C1" s="4"/>
      <c r="D1" s="6"/>
      <c r="E1" s="3"/>
      <c r="F1" s="3"/>
      <c r="G1" s="3"/>
      <c r="H1" s="3"/>
      <c r="I1" s="3"/>
      <c r="J1" s="3"/>
      <c r="K1" s="3"/>
      <c r="L1" s="3"/>
      <c r="M1" s="3"/>
      <c r="N1" s="5"/>
    </row>
    <row r="2" spans="1:14">
      <c r="A2" s="3" t="s">
        <v>10</v>
      </c>
      <c r="B2" s="3" t="s">
        <v>11</v>
      </c>
      <c r="C2" s="4"/>
      <c r="D2" s="6" t="s">
        <v>6</v>
      </c>
      <c r="E2" s="3">
        <v>1.41</v>
      </c>
      <c r="F2" s="3">
        <v>5.0599999999999996</v>
      </c>
      <c r="G2" s="3">
        <v>10</v>
      </c>
      <c r="H2" s="3">
        <v>20.54</v>
      </c>
      <c r="I2" s="3">
        <v>5.98</v>
      </c>
      <c r="J2" s="3">
        <v>1.39</v>
      </c>
      <c r="K2" s="3">
        <v>1.71</v>
      </c>
      <c r="L2" s="3">
        <v>8.02</v>
      </c>
      <c r="M2" s="3">
        <v>8.2799999999999994</v>
      </c>
      <c r="N2" s="3">
        <v>8.91</v>
      </c>
    </row>
    <row r="3" spans="1:14">
      <c r="A3" s="3" t="s">
        <v>12</v>
      </c>
      <c r="B3" s="3" t="s">
        <v>13</v>
      </c>
      <c r="C3" s="4"/>
      <c r="D3" s="6" t="s">
        <v>6</v>
      </c>
      <c r="E3" s="3">
        <v>1.63</v>
      </c>
      <c r="F3" s="3">
        <v>30.25</v>
      </c>
      <c r="G3" s="3">
        <v>30.07</v>
      </c>
      <c r="H3" s="3">
        <v>33.090000000000003</v>
      </c>
      <c r="I3" s="3">
        <v>30.88</v>
      </c>
      <c r="J3" s="3">
        <v>15.73</v>
      </c>
      <c r="K3" s="3">
        <v>25.5</v>
      </c>
      <c r="L3" s="3">
        <v>2.81</v>
      </c>
      <c r="M3" s="3">
        <v>2.44</v>
      </c>
      <c r="N3" s="5">
        <v>14.28</v>
      </c>
    </row>
  </sheetData>
  <conditionalFormatting sqref="E2">
    <cfRule type="expression" dxfId="4" priority="2">
      <formula>E2&gt;=E$3*2</formula>
    </cfRule>
  </conditionalFormatting>
  <conditionalFormatting sqref="F2:N2">
    <cfRule type="expression" dxfId="3" priority="1">
      <formula>F2&gt;=F$3*2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 enableFormatConditionsCalculation="0"/>
  <dimension ref="A1:N3"/>
  <sheetViews>
    <sheetView workbookViewId="0">
      <selection activeCell="B38" sqref="B38"/>
    </sheetView>
  </sheetViews>
  <sheetFormatPr baseColWidth="10" defaultRowHeight="15"/>
  <sheetData>
    <row r="1" spans="1:14">
      <c r="A1" s="3"/>
      <c r="B1" s="3"/>
      <c r="C1" s="4"/>
      <c r="D1" s="6"/>
      <c r="E1" s="3"/>
      <c r="F1" s="3"/>
      <c r="G1" s="3"/>
      <c r="H1" s="3"/>
      <c r="I1" s="3"/>
      <c r="J1" s="3"/>
      <c r="K1" s="3"/>
      <c r="L1" s="3"/>
      <c r="M1" s="3"/>
      <c r="N1" s="5"/>
    </row>
    <row r="2" spans="1:14">
      <c r="A2" s="3" t="s">
        <v>9</v>
      </c>
      <c r="B2" s="3" t="s">
        <v>11</v>
      </c>
      <c r="C2" s="4"/>
      <c r="D2" s="6" t="s">
        <v>7</v>
      </c>
      <c r="E2" s="3">
        <v>0.95</v>
      </c>
      <c r="F2" s="3">
        <v>2.77</v>
      </c>
      <c r="G2" s="3">
        <v>8.77</v>
      </c>
      <c r="H2" s="3">
        <v>21.04</v>
      </c>
      <c r="I2" s="3">
        <v>5.07</v>
      </c>
      <c r="J2" s="3">
        <v>1.07</v>
      </c>
      <c r="K2" s="3">
        <v>2.0699999999999998</v>
      </c>
      <c r="L2" s="3">
        <v>3.6</v>
      </c>
      <c r="M2" s="3">
        <v>3.6</v>
      </c>
      <c r="N2" s="3">
        <v>6.18</v>
      </c>
    </row>
    <row r="3" spans="1:14">
      <c r="A3" s="3" t="s">
        <v>12</v>
      </c>
      <c r="B3" s="3" t="s">
        <v>13</v>
      </c>
      <c r="C3" s="4"/>
      <c r="D3" s="6" t="s">
        <v>7</v>
      </c>
      <c r="E3" s="3">
        <v>1.1399999999999999</v>
      </c>
      <c r="F3" s="3">
        <v>16.12</v>
      </c>
      <c r="G3" s="3">
        <v>16.079999999999998</v>
      </c>
      <c r="H3" s="3">
        <v>28.05</v>
      </c>
      <c r="I3" s="3">
        <v>14.15</v>
      </c>
      <c r="J3" s="3">
        <v>11.61</v>
      </c>
      <c r="K3" s="3">
        <v>9.9</v>
      </c>
      <c r="L3" s="3">
        <v>1.74</v>
      </c>
      <c r="M3" s="3">
        <v>1.06</v>
      </c>
      <c r="N3" s="5">
        <v>7.05</v>
      </c>
    </row>
  </sheetData>
  <conditionalFormatting sqref="E2">
    <cfRule type="expression" dxfId="2" priority="2">
      <formula>E2&gt;=E$3*2</formula>
    </cfRule>
  </conditionalFormatting>
  <conditionalFormatting sqref="F2:N2">
    <cfRule type="expression" dxfId="1" priority="1">
      <formula>F2&gt;=F$3*2</formula>
    </cfRule>
  </conditionalFormatting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 enableFormatConditionsCalculation="0"/>
  <dimension ref="A1:N3"/>
  <sheetViews>
    <sheetView workbookViewId="0">
      <selection activeCell="C38" sqref="C38"/>
    </sheetView>
  </sheetViews>
  <sheetFormatPr baseColWidth="10" defaultRowHeight="15"/>
  <sheetData>
    <row r="1" spans="1:14">
      <c r="A1" s="3"/>
      <c r="B1" s="3"/>
      <c r="C1" s="4"/>
      <c r="D1" s="6"/>
      <c r="E1" s="3"/>
      <c r="F1" s="3"/>
      <c r="G1" s="3"/>
      <c r="H1" s="3"/>
      <c r="I1" s="3"/>
      <c r="J1" s="3"/>
      <c r="K1" s="3"/>
      <c r="L1" s="3"/>
      <c r="M1" s="3"/>
      <c r="N1" s="5"/>
    </row>
    <row r="2" spans="1:14">
      <c r="A2" s="3" t="s">
        <v>9</v>
      </c>
      <c r="B2" s="3" t="s">
        <v>11</v>
      </c>
      <c r="C2" s="4"/>
      <c r="D2" s="6" t="s">
        <v>8</v>
      </c>
      <c r="E2" s="3">
        <v>0.77</v>
      </c>
      <c r="F2" s="3">
        <v>2.74</v>
      </c>
      <c r="G2" s="3">
        <v>3.83</v>
      </c>
      <c r="H2" s="3">
        <v>14.78</v>
      </c>
      <c r="I2" s="3">
        <v>6.64</v>
      </c>
      <c r="J2" s="3">
        <v>1.0900000000000001</v>
      </c>
      <c r="K2" s="3">
        <v>1.75</v>
      </c>
      <c r="L2" s="3"/>
      <c r="M2" s="3"/>
      <c r="N2" s="3"/>
    </row>
    <row r="3" spans="1:14">
      <c r="A3" s="3" t="s">
        <v>12</v>
      </c>
      <c r="B3" s="3" t="s">
        <v>13</v>
      </c>
      <c r="C3" s="4"/>
      <c r="D3" s="6" t="s">
        <v>8</v>
      </c>
      <c r="E3" s="3"/>
      <c r="F3" s="3"/>
      <c r="G3" s="3"/>
      <c r="H3" s="3"/>
      <c r="I3" s="3"/>
      <c r="J3" s="3"/>
      <c r="K3" s="3"/>
      <c r="L3" s="3"/>
      <c r="M3" s="3"/>
      <c r="N3" s="5"/>
    </row>
  </sheetData>
  <conditionalFormatting sqref="F2:N2">
    <cfRule type="expression" dxfId="0" priority="1">
      <formula>F2&gt;=F$3*2</formula>
    </cfRule>
  </conditionalFormatting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2</vt:i4>
      </vt:variant>
    </vt:vector>
  </HeadingPairs>
  <TitlesOfParts>
    <vt:vector size="8" baseType="lpstr">
      <vt:lpstr>TCD</vt:lpstr>
      <vt:lpstr>Feuil10</vt:lpstr>
      <vt:lpstr>M0</vt:lpstr>
      <vt:lpstr>M4</vt:lpstr>
      <vt:lpstr>M12</vt:lpstr>
      <vt:lpstr>M24</vt:lpstr>
      <vt:lpstr>columnvisite</vt:lpstr>
      <vt:lpstr>Visite</vt:lpstr>
    </vt:vector>
  </TitlesOfParts>
  <Company>APHP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BAHUAUD Mathilde</dc:creator>
  <cp:lastModifiedBy>CA</cp:lastModifiedBy>
  <dcterms:created xsi:type="dcterms:W3CDTF">2017-08-02T13:00:17Z</dcterms:created>
  <dcterms:modified xsi:type="dcterms:W3CDTF">2017-08-04T13:37:52Z</dcterms:modified>
</cp:coreProperties>
</file>