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pivotCache/pivotCacheDefinition1.xml" ContentType="application/vnd.openxmlformats-officedocument.spreadsheetml.pivotCacheDefinition+xml"/>
  <Override PartName="/xl/pivotCache/pivotCacheRecords1.xml" ContentType="application/vnd.openxmlformats-officedocument.spreadsheetml.pivotCacheRecords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pivotTables/pivotTable1.xml" ContentType="application/vnd.openxmlformats-officedocument.spreadsheetml.pivot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customXml/itemProps4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 codeName="ThisWorkbook"/>
  <bookViews>
    <workbookView xWindow="-105" yWindow="-105" windowWidth="23250" windowHeight="12570" activeTab="1"/>
  </bookViews>
  <sheets>
    <sheet name="Feuil2" sheetId="7" r:id="rId1"/>
    <sheet name="Feuil3" sheetId="8" r:id="rId2"/>
  </sheets>
  <definedNames>
    <definedName name="PlageB">"Feuil2!B2:B250&amp;Feuil2!B251:B500&amp;Feuil2!B501:B750&amp;Feuil2!B751:B1000&amp;Feuil2!B1001:B1250&amp;Feuil2!B1251:B1500&amp;Feuil2!B1501:B1750"</definedName>
    <definedName name="PlageD">"Feuil2!D2:D250&amp;Feuil2!D251:D500&amp;Feuil2!D501:D750&amp;Feuil2!D751:D1000&amp;Feuil2!D1001:D1250&amp;Feuil2!D1251:D1500&amp;Feuil2!D1501:D1750"</definedName>
    <definedName name="PlageE">"Feuil2!E2:E250&amp;Feuil2!E251:E500&amp;Feuil2!E501:E750&amp;Feuil2!E751:E1000&amp;Feuil2!E1001:E1250&amp;Feuil2!E1251:E1500&amp;Feuil2!E1501:E1750"</definedName>
    <definedName name="PlageG">"Feuil2!G2:G250&amp;Feuil2!G251:G500&amp;Feuil2!G501:G750&amp;Feuil2!G751:G1000&amp;Feuil2!G1001:G1250&amp;Feuil2!G1251:G1500&amp;Feuil2!G1501:G1750"</definedName>
    <definedName name="PlageH">"Feuil2!H2:H250&amp;Feuil2!H251:H500&amp;Feuil2!H501:H750&amp;Feuil2!H751:H1000&amp;Feuil2!H1001:H1250&amp;Feuil2!H1251:H1500&amp;Feuil2!H1501:H1750"</definedName>
  </definedNames>
  <calcPr calcId="145621"/>
  <pivotCaches>
    <pivotCache cacheId="31" r:id="rId3"/>
  </pivotCaches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3" i="8" l="1"/>
  <c r="F2" i="7"/>
  <c r="F3" i="7"/>
  <c r="F4" i="7"/>
  <c r="F5" i="7"/>
  <c r="F6" i="7"/>
  <c r="F7" i="7"/>
  <c r="F8" i="7"/>
  <c r="F9" i="7"/>
  <c r="F10" i="7"/>
  <c r="F11" i="7"/>
  <c r="F12" i="7"/>
  <c r="F13" i="7"/>
  <c r="F14" i="7"/>
  <c r="F15" i="7"/>
  <c r="F16" i="7"/>
  <c r="F17" i="7"/>
  <c r="F18" i="7"/>
  <c r="F19" i="7"/>
  <c r="F20" i="7"/>
  <c r="F21" i="7"/>
  <c r="F22" i="7"/>
  <c r="F23" i="7"/>
  <c r="F24" i="7"/>
  <c r="F25" i="7"/>
  <c r="F26" i="7"/>
  <c r="F27" i="7"/>
  <c r="F28" i="7"/>
  <c r="F29" i="7"/>
  <c r="F30" i="7"/>
  <c r="F31" i="7"/>
  <c r="F32" i="7"/>
  <c r="F33" i="7"/>
  <c r="F34" i="7"/>
  <c r="F35" i="7"/>
  <c r="F36" i="7"/>
  <c r="F37" i="7"/>
  <c r="F38" i="7"/>
  <c r="F39" i="7"/>
  <c r="F40" i="7"/>
  <c r="F41" i="7"/>
  <c r="F42" i="7"/>
  <c r="F43" i="7"/>
  <c r="F44" i="7"/>
  <c r="F45" i="7"/>
  <c r="F46" i="7"/>
  <c r="F47" i="7"/>
  <c r="F48" i="7"/>
  <c r="F49" i="7"/>
  <c r="F50" i="7"/>
  <c r="F51" i="7"/>
  <c r="F52" i="7"/>
  <c r="F53" i="7"/>
  <c r="F54" i="7"/>
  <c r="F55" i="7"/>
  <c r="F56" i="7"/>
  <c r="F57" i="7"/>
  <c r="F58" i="7"/>
  <c r="F59" i="7"/>
  <c r="F60" i="7"/>
  <c r="F61" i="7"/>
  <c r="F62" i="7"/>
  <c r="F63" i="7"/>
  <c r="F64" i="7"/>
  <c r="F65" i="7"/>
  <c r="F66" i="7"/>
  <c r="F67" i="7"/>
  <c r="F68" i="7"/>
  <c r="F69" i="7"/>
  <c r="F70" i="7"/>
  <c r="F71" i="7"/>
  <c r="F72" i="7"/>
  <c r="F73" i="7"/>
  <c r="F74" i="7"/>
  <c r="F75" i="7"/>
  <c r="F76" i="7"/>
  <c r="F77" i="7"/>
  <c r="F78" i="7"/>
  <c r="F79" i="7"/>
  <c r="F80" i="7"/>
  <c r="F81" i="7"/>
  <c r="F82" i="7"/>
  <c r="F83" i="7"/>
  <c r="F84" i="7"/>
  <c r="F85" i="7"/>
  <c r="F86" i="7"/>
  <c r="F87" i="7"/>
  <c r="F88" i="7"/>
  <c r="F89" i="7"/>
  <c r="F90" i="7"/>
  <c r="F91" i="7"/>
  <c r="F92" i="7"/>
  <c r="F93" i="7"/>
  <c r="F94" i="7"/>
  <c r="F95" i="7"/>
  <c r="F96" i="7"/>
  <c r="F97" i="7"/>
  <c r="F98" i="7"/>
  <c r="F99" i="7"/>
  <c r="F100" i="7"/>
  <c r="F101" i="7"/>
  <c r="F102" i="7"/>
  <c r="F103" i="7"/>
  <c r="F104" i="7"/>
  <c r="F105" i="7"/>
  <c r="F106" i="7"/>
  <c r="F107" i="7"/>
  <c r="F108" i="7"/>
  <c r="F109" i="7"/>
  <c r="F110" i="7"/>
  <c r="F111" i="7"/>
  <c r="F112" i="7"/>
  <c r="F113" i="7"/>
  <c r="F114" i="7"/>
  <c r="F115" i="7"/>
  <c r="F116" i="7"/>
  <c r="F117" i="7"/>
  <c r="F118" i="7"/>
  <c r="F119" i="7"/>
  <c r="F120" i="7"/>
  <c r="F121" i="7"/>
  <c r="F122" i="7"/>
  <c r="F123" i="7"/>
  <c r="F124" i="7"/>
  <c r="F125" i="7"/>
  <c r="F126" i="7"/>
  <c r="F127" i="7"/>
  <c r="F128" i="7"/>
  <c r="F129" i="7"/>
  <c r="F130" i="7"/>
  <c r="F131" i="7"/>
  <c r="F132" i="7"/>
  <c r="F133" i="7"/>
  <c r="F134" i="7"/>
  <c r="F135" i="7"/>
  <c r="F136" i="7"/>
  <c r="F137" i="7"/>
  <c r="F138" i="7"/>
  <c r="F139" i="7"/>
  <c r="F140" i="7"/>
  <c r="F141" i="7"/>
  <c r="F142" i="7"/>
  <c r="F143" i="7"/>
  <c r="F144" i="7"/>
  <c r="F145" i="7"/>
  <c r="F146" i="7"/>
  <c r="F147" i="7"/>
  <c r="F148" i="7"/>
  <c r="F149" i="7"/>
  <c r="F150" i="7"/>
  <c r="F151" i="7"/>
  <c r="F152" i="7"/>
  <c r="F153" i="7"/>
  <c r="F154" i="7"/>
  <c r="F155" i="7"/>
  <c r="F156" i="7"/>
  <c r="F157" i="7"/>
  <c r="F158" i="7"/>
  <c r="F159" i="7"/>
  <c r="F160" i="7"/>
  <c r="F161" i="7"/>
  <c r="F162" i="7"/>
  <c r="F163" i="7"/>
  <c r="F164" i="7"/>
  <c r="F165" i="7"/>
  <c r="F166" i="7"/>
  <c r="F167" i="7"/>
  <c r="F168" i="7"/>
  <c r="F169" i="7"/>
  <c r="F170" i="7"/>
  <c r="F171" i="7"/>
  <c r="F172" i="7"/>
  <c r="F173" i="7"/>
  <c r="F174" i="7"/>
  <c r="F175" i="7"/>
  <c r="F176" i="7"/>
  <c r="F177" i="7"/>
  <c r="F178" i="7"/>
  <c r="F179" i="7"/>
  <c r="F180" i="7"/>
  <c r="F181" i="7"/>
  <c r="F182" i="7"/>
  <c r="F183" i="7"/>
  <c r="F184" i="7"/>
  <c r="F185" i="7"/>
  <c r="F186" i="7"/>
  <c r="F187" i="7"/>
  <c r="F188" i="7"/>
  <c r="F189" i="7"/>
  <c r="F190" i="7"/>
  <c r="F191" i="7"/>
  <c r="F192" i="7"/>
  <c r="F193" i="7"/>
  <c r="F194" i="7"/>
  <c r="F195" i="7"/>
  <c r="F196" i="7"/>
  <c r="F197" i="7"/>
  <c r="F198" i="7"/>
  <c r="F199" i="7"/>
  <c r="F200" i="7"/>
  <c r="F201" i="7"/>
  <c r="F202" i="7"/>
  <c r="F203" i="7"/>
  <c r="F204" i="7"/>
  <c r="F205" i="7"/>
  <c r="F206" i="7"/>
  <c r="F207" i="7"/>
  <c r="F208" i="7"/>
  <c r="F209" i="7"/>
  <c r="F210" i="7"/>
  <c r="F211" i="7"/>
  <c r="F212" i="7"/>
  <c r="F213" i="7"/>
  <c r="F214" i="7"/>
  <c r="F215" i="7"/>
  <c r="F216" i="7"/>
  <c r="F217" i="7"/>
  <c r="F218" i="7"/>
  <c r="F219" i="7"/>
  <c r="F220" i="7"/>
  <c r="F221" i="7"/>
  <c r="F222" i="7"/>
  <c r="F223" i="7"/>
  <c r="F224" i="7"/>
  <c r="F225" i="7"/>
  <c r="F226" i="7"/>
  <c r="F227" i="7"/>
  <c r="F228" i="7"/>
  <c r="F229" i="7"/>
  <c r="F230" i="7"/>
  <c r="F231" i="7"/>
  <c r="F232" i="7"/>
  <c r="F233" i="7"/>
  <c r="F234" i="7"/>
  <c r="F235" i="7"/>
  <c r="F236" i="7"/>
  <c r="F237" i="7"/>
  <c r="F238" i="7"/>
  <c r="F239" i="7"/>
  <c r="F240" i="7"/>
  <c r="F241" i="7"/>
  <c r="F242" i="7"/>
  <c r="F243" i="7"/>
  <c r="F244" i="7"/>
  <c r="F245" i="7"/>
  <c r="F246" i="7"/>
  <c r="F247" i="7"/>
  <c r="F248" i="7"/>
  <c r="F249" i="7"/>
  <c r="F250" i="7"/>
  <c r="F251" i="7"/>
  <c r="F252" i="7"/>
  <c r="F253" i="7"/>
  <c r="F254" i="7"/>
  <c r="F255" i="7"/>
  <c r="F256" i="7"/>
  <c r="F257" i="7"/>
  <c r="F258" i="7"/>
  <c r="F259" i="7"/>
  <c r="F260" i="7"/>
  <c r="F261" i="7"/>
  <c r="F262" i="7"/>
  <c r="F263" i="7"/>
  <c r="F264" i="7"/>
  <c r="F265" i="7"/>
  <c r="F266" i="7"/>
  <c r="F267" i="7"/>
  <c r="F268" i="7"/>
  <c r="F269" i="7"/>
  <c r="F270" i="7"/>
  <c r="F271" i="7"/>
  <c r="F272" i="7"/>
  <c r="F273" i="7"/>
  <c r="F274" i="7"/>
  <c r="F275" i="7"/>
  <c r="F276" i="7"/>
  <c r="F277" i="7"/>
  <c r="F278" i="7"/>
  <c r="F279" i="7"/>
  <c r="F280" i="7"/>
  <c r="F281" i="7"/>
  <c r="F282" i="7"/>
  <c r="F283" i="7"/>
  <c r="F284" i="7"/>
  <c r="F285" i="7"/>
  <c r="F286" i="7"/>
  <c r="F287" i="7"/>
  <c r="F288" i="7"/>
  <c r="F289" i="7"/>
  <c r="F290" i="7"/>
  <c r="F291" i="7"/>
  <c r="F292" i="7"/>
  <c r="F293" i="7"/>
  <c r="F294" i="7"/>
  <c r="F295" i="7"/>
  <c r="F296" i="7"/>
  <c r="F297" i="7"/>
  <c r="F298" i="7"/>
  <c r="F299" i="7"/>
  <c r="F300" i="7"/>
  <c r="F301" i="7"/>
  <c r="F302" i="7"/>
  <c r="F303" i="7"/>
  <c r="F304" i="7"/>
  <c r="F305" i="7"/>
  <c r="F306" i="7"/>
  <c r="F307" i="7"/>
  <c r="F308" i="7"/>
  <c r="F309" i="7"/>
  <c r="F310" i="7"/>
  <c r="F311" i="7"/>
  <c r="F312" i="7"/>
  <c r="F313" i="7"/>
  <c r="F314" i="7"/>
  <c r="F315" i="7"/>
  <c r="F316" i="7"/>
  <c r="F317" i="7"/>
  <c r="F318" i="7"/>
  <c r="F319" i="7"/>
  <c r="F320" i="7"/>
  <c r="F321" i="7"/>
  <c r="F322" i="7"/>
  <c r="F323" i="7"/>
  <c r="F324" i="7"/>
  <c r="F325" i="7"/>
  <c r="F326" i="7"/>
  <c r="F327" i="7"/>
  <c r="F328" i="7"/>
  <c r="F329" i="7"/>
  <c r="F330" i="7"/>
  <c r="F331" i="7"/>
  <c r="F332" i="7"/>
  <c r="F333" i="7"/>
  <c r="F334" i="7"/>
  <c r="F335" i="7"/>
  <c r="F336" i="7"/>
  <c r="F337" i="7"/>
  <c r="F338" i="7"/>
  <c r="F339" i="7"/>
  <c r="F340" i="7"/>
  <c r="F341" i="7"/>
  <c r="F342" i="7"/>
  <c r="F343" i="7"/>
  <c r="F344" i="7"/>
  <c r="F345" i="7"/>
  <c r="F346" i="7"/>
  <c r="F347" i="7"/>
  <c r="F348" i="7"/>
  <c r="F349" i="7"/>
  <c r="F350" i="7"/>
  <c r="F351" i="7"/>
  <c r="F352" i="7"/>
  <c r="F353" i="7"/>
  <c r="F354" i="7"/>
  <c r="F355" i="7"/>
  <c r="F356" i="7"/>
  <c r="F357" i="7"/>
  <c r="F358" i="7"/>
  <c r="F359" i="7"/>
  <c r="F360" i="7"/>
  <c r="F361" i="7"/>
  <c r="F362" i="7"/>
  <c r="F363" i="7"/>
  <c r="F364" i="7"/>
  <c r="F365" i="7"/>
  <c r="F366" i="7"/>
  <c r="F367" i="7"/>
  <c r="F368" i="7"/>
  <c r="F369" i="7"/>
  <c r="F370" i="7"/>
  <c r="F371" i="7"/>
  <c r="F372" i="7"/>
  <c r="F373" i="7"/>
  <c r="F374" i="7"/>
  <c r="F375" i="7"/>
  <c r="F376" i="7"/>
  <c r="F377" i="7"/>
  <c r="F378" i="7"/>
  <c r="F379" i="7"/>
  <c r="F380" i="7"/>
  <c r="F381" i="7"/>
  <c r="F382" i="7"/>
  <c r="F383" i="7"/>
  <c r="F384" i="7"/>
  <c r="F385" i="7"/>
  <c r="F386" i="7"/>
  <c r="F387" i="7"/>
  <c r="F388" i="7"/>
  <c r="F389" i="7"/>
  <c r="F390" i="7"/>
  <c r="F391" i="7"/>
  <c r="F392" i="7"/>
  <c r="F393" i="7"/>
  <c r="F394" i="7"/>
  <c r="F395" i="7"/>
  <c r="F396" i="7"/>
  <c r="F397" i="7"/>
  <c r="F398" i="7"/>
  <c r="F399" i="7"/>
  <c r="F400" i="7"/>
  <c r="F401" i="7"/>
  <c r="F402" i="7"/>
  <c r="F403" i="7"/>
  <c r="F404" i="7"/>
  <c r="F405" i="7"/>
  <c r="F406" i="7"/>
  <c r="F407" i="7"/>
  <c r="F408" i="7"/>
  <c r="F409" i="7"/>
  <c r="F410" i="7"/>
  <c r="F411" i="7"/>
  <c r="F412" i="7"/>
  <c r="F413" i="7"/>
  <c r="F414" i="7"/>
  <c r="F415" i="7"/>
  <c r="F416" i="7"/>
  <c r="F417" i="7"/>
  <c r="F418" i="7"/>
  <c r="F419" i="7"/>
  <c r="F420" i="7"/>
  <c r="F421" i="7"/>
  <c r="F422" i="7"/>
  <c r="F423" i="7"/>
  <c r="F424" i="7"/>
  <c r="F425" i="7"/>
  <c r="F426" i="7"/>
  <c r="F427" i="7"/>
  <c r="F428" i="7"/>
  <c r="F429" i="7"/>
  <c r="F430" i="7"/>
  <c r="F431" i="7"/>
  <c r="F432" i="7"/>
  <c r="F433" i="7"/>
  <c r="F434" i="7"/>
  <c r="F435" i="7"/>
  <c r="F436" i="7"/>
  <c r="F437" i="7"/>
  <c r="F438" i="7"/>
  <c r="F439" i="7"/>
  <c r="F440" i="7"/>
  <c r="F441" i="7"/>
  <c r="F442" i="7"/>
  <c r="F443" i="7"/>
  <c r="F444" i="7"/>
  <c r="F445" i="7"/>
  <c r="F446" i="7"/>
  <c r="F447" i="7"/>
  <c r="F448" i="7"/>
  <c r="F449" i="7"/>
  <c r="F450" i="7"/>
  <c r="F451" i="7"/>
  <c r="F452" i="7"/>
  <c r="F453" i="7"/>
  <c r="F454" i="7"/>
  <c r="F455" i="7"/>
  <c r="F456" i="7"/>
  <c r="F457" i="7"/>
  <c r="F458" i="7"/>
  <c r="F459" i="7"/>
  <c r="F460" i="7"/>
  <c r="F461" i="7"/>
  <c r="F462" i="7"/>
  <c r="F463" i="7"/>
  <c r="F464" i="7"/>
  <c r="F465" i="7"/>
  <c r="F466" i="7"/>
  <c r="F467" i="7"/>
  <c r="F468" i="7"/>
  <c r="F469" i="7"/>
  <c r="F470" i="7"/>
  <c r="F471" i="7"/>
  <c r="F472" i="7"/>
  <c r="F473" i="7"/>
  <c r="F474" i="7"/>
  <c r="F475" i="7"/>
  <c r="F476" i="7"/>
  <c r="F477" i="7"/>
  <c r="F478" i="7"/>
  <c r="F479" i="7"/>
  <c r="F480" i="7"/>
  <c r="F481" i="7"/>
  <c r="F482" i="7"/>
  <c r="F483" i="7"/>
  <c r="F484" i="7"/>
  <c r="F485" i="7"/>
  <c r="F486" i="7"/>
  <c r="F487" i="7"/>
  <c r="F488" i="7"/>
  <c r="F489" i="7"/>
  <c r="F490" i="7"/>
  <c r="F491" i="7"/>
  <c r="F492" i="7"/>
  <c r="F493" i="7"/>
  <c r="F494" i="7"/>
  <c r="F495" i="7"/>
  <c r="F496" i="7"/>
  <c r="F497" i="7"/>
  <c r="F498" i="7"/>
  <c r="F499" i="7"/>
  <c r="F500" i="7"/>
  <c r="F501" i="7"/>
  <c r="F502" i="7"/>
  <c r="F503" i="7"/>
  <c r="F504" i="7"/>
  <c r="F505" i="7"/>
  <c r="F506" i="7"/>
  <c r="F507" i="7"/>
  <c r="F508" i="7"/>
  <c r="F509" i="7"/>
  <c r="F510" i="7"/>
  <c r="F511" i="7"/>
  <c r="F512" i="7"/>
  <c r="F513" i="7"/>
  <c r="F514" i="7"/>
  <c r="F515" i="7"/>
  <c r="F516" i="7"/>
  <c r="F517" i="7"/>
  <c r="F518" i="7"/>
  <c r="F519" i="7"/>
  <c r="F520" i="7"/>
  <c r="F521" i="7"/>
  <c r="F522" i="7"/>
  <c r="F523" i="7"/>
  <c r="F524" i="7"/>
  <c r="F525" i="7"/>
  <c r="F526" i="7"/>
  <c r="F527" i="7"/>
  <c r="F528" i="7"/>
  <c r="F529" i="7"/>
  <c r="F530" i="7"/>
  <c r="F531" i="7"/>
  <c r="F532" i="7"/>
  <c r="F533" i="7"/>
  <c r="F534" i="7"/>
  <c r="F535" i="7"/>
  <c r="F536" i="7"/>
  <c r="F537" i="7"/>
  <c r="F538" i="7"/>
  <c r="F539" i="7"/>
  <c r="F540" i="7"/>
  <c r="F541" i="7"/>
  <c r="F542" i="7"/>
  <c r="F543" i="7"/>
  <c r="F544" i="7"/>
  <c r="F545" i="7"/>
</calcChain>
</file>

<file path=xl/sharedStrings.xml><?xml version="1.0" encoding="utf-8"?>
<sst xmlns="http://schemas.openxmlformats.org/spreadsheetml/2006/main" count="1698" uniqueCount="123">
  <si>
    <t>SDESC</t>
  </si>
  <si>
    <t>LDESC</t>
  </si>
  <si>
    <t>Ventes UC STD</t>
  </si>
  <si>
    <t>Ventes UC Promo</t>
  </si>
  <si>
    <t>SEMAINE FINISSANT LE 06/01/19</t>
  </si>
  <si>
    <t>SEMAINE FINISSANT LE 13/01/19</t>
  </si>
  <si>
    <t>SEMAINE FINISSANT LE 20/01/19</t>
  </si>
  <si>
    <t>SEMAINE FINISSANT LE 27/01/19</t>
  </si>
  <si>
    <t>SEMAINE FINISSANT LE 03/02/19</t>
  </si>
  <si>
    <t>SEMAINE FINISSANT LE 10/02/19</t>
  </si>
  <si>
    <t>SEMAINE FINISSANT LE 17/02/19</t>
  </si>
  <si>
    <t>SEMAINE FINISSANT LE 24/02/19</t>
  </si>
  <si>
    <t>SEMAINE FINISSANT LE 03/03/19</t>
  </si>
  <si>
    <t>SEMAINE FINISSANT LE 10/03/19</t>
  </si>
  <si>
    <t>SEMAINE FINISSANT LE 17/03/19</t>
  </si>
  <si>
    <t>SEMAINE FINISSANT LE 24/03/19</t>
  </si>
  <si>
    <t>SEMAINE FINISSANT LE 31/03/19</t>
  </si>
  <si>
    <t>SEMAINE FINISSANT LE 07/04/19</t>
  </si>
  <si>
    <t>SEMAINE FINISSANT LE 14/04/19</t>
  </si>
  <si>
    <t>SEMAINE FINISSANT LE 21/04/19</t>
  </si>
  <si>
    <t>SEMAINE FINISSANT LE 28/04/19</t>
  </si>
  <si>
    <t>SEMAINE FINISSANT LE 05/05/19</t>
  </si>
  <si>
    <t>SEMAINE FINISSANT LE 12/05/19</t>
  </si>
  <si>
    <t>SEMAINE FINISSANT LE 19/05/19</t>
  </si>
  <si>
    <t>SEMAINE FINISSANT LE 26/05/19</t>
  </si>
  <si>
    <t>SEMAINE FINISSANT LE 02/06/19</t>
  </si>
  <si>
    <t>SEMAINE FINISSANT LE 09/06/19</t>
  </si>
  <si>
    <t>SEMAINE FINISSANT LE 16/06/19</t>
  </si>
  <si>
    <t>SEMAINE FINISSANT LE 23/06/19</t>
  </si>
  <si>
    <t>SEMAINE FINISSANT LE 30/06/19</t>
  </si>
  <si>
    <t>SEMAINE FINISSANT LE 07/07/19</t>
  </si>
  <si>
    <t>SEMAINE FINISSANT LE 14/07/19</t>
  </si>
  <si>
    <t>SEMAINE FINISSANT LE 21/07/19</t>
  </si>
  <si>
    <t>SEMAINE FINISSANT LE 28/07/19</t>
  </si>
  <si>
    <t>SEMAINE FINISSANT LE 04/08/19</t>
  </si>
  <si>
    <t>SEMAINE FINISSANT LE 11/08/19</t>
  </si>
  <si>
    <t>SEMAINE FINISSANT LE 18/08/19</t>
  </si>
  <si>
    <t>SEMAINE FINISSANT LE 25/08/19</t>
  </si>
  <si>
    <t>SEMAINE FINISSANT LE 01/09/19</t>
  </si>
  <si>
    <t>SEMAINE FINISSANT LE 08/09/19</t>
  </si>
  <si>
    <t>SEMAINE FINISSANT LE 15/09/19</t>
  </si>
  <si>
    <t>SEMAINE FINISSANT LE 22/09/19</t>
  </si>
  <si>
    <t>SEMAINE FINISSANT LE 29/09/19</t>
  </si>
  <si>
    <t>SEMAINE FINISSANT LE 06/10/19</t>
  </si>
  <si>
    <t>SEMAINE FINISSANT LE 13/10/19</t>
  </si>
  <si>
    <t>SEMAINE FINISSANT LE 20/10/19</t>
  </si>
  <si>
    <t>SEMAINE FINISSANT LE 27/10/19</t>
  </si>
  <si>
    <t>SEMAINE FINISSANT LE 03/11/19</t>
  </si>
  <si>
    <t>SEMAINE FINISSANT LE 10/11/19</t>
  </si>
  <si>
    <t>SEMAINE FINISSANT LE 17/11/19</t>
  </si>
  <si>
    <t>SEMAINE FINISSANT LE 24/11/19</t>
  </si>
  <si>
    <t>SEMAINE FINISSANT LE 01/12/19</t>
  </si>
  <si>
    <t>SEMAINE FINISSANT LE 08/12/19</t>
  </si>
  <si>
    <t>SEMAINE FINISSANT LE 15/12/19</t>
  </si>
  <si>
    <t>SEMAINE FINISSANT LE 22/12/19</t>
  </si>
  <si>
    <t>SEMAINE FINISSANT LE 29/12/19</t>
  </si>
  <si>
    <t>SEMAINE FINISSANT LE 05/01/20</t>
  </si>
  <si>
    <t>SEMAINE FINISSANT LE 12/01/20</t>
  </si>
  <si>
    <t>SEMAINE FINISSANT LE 19/01/20</t>
  </si>
  <si>
    <t>SEMAINE FINISSANT LE 26/01/20</t>
  </si>
  <si>
    <t>SEMAINE FINISSANT LE 02/02/20</t>
  </si>
  <si>
    <t>SEMAINE FINISSANT LE 09/02/20</t>
  </si>
  <si>
    <t>SEMAINE FINISSANT LE 16/02/20</t>
  </si>
  <si>
    <t>SEMAINE FINISSANT LE 23/02/20</t>
  </si>
  <si>
    <t>SEMAINE FINISSANT LE 01/03/20</t>
  </si>
  <si>
    <t>SEMAINE FINISSANT LE 08/03/20</t>
  </si>
  <si>
    <t>SEMAINE FINISSANT LE 15/03/20</t>
  </si>
  <si>
    <t>SEMAINE FINISSANT LE 22/03/20</t>
  </si>
  <si>
    <t>SEMAINE FINISSANT LE 29/03/20</t>
  </si>
  <si>
    <t>SEMAINE FINISSANT LE 05/04/20</t>
  </si>
  <si>
    <t>SEMAINE FINISSANT LE 12/04/20</t>
  </si>
  <si>
    <t>SEMAINE FINISSANT LE 19/04/20</t>
  </si>
  <si>
    <t>Standard/Promo</t>
  </si>
  <si>
    <t>Mois</t>
  </si>
  <si>
    <t>Année</t>
  </si>
  <si>
    <t>PROMO</t>
  </si>
  <si>
    <t>VAR % vs M-1</t>
  </si>
  <si>
    <t>STANDARD</t>
  </si>
  <si>
    <t>Total Papier-Toilette</t>
  </si>
  <si>
    <t>Janvier</t>
  </si>
  <si>
    <t>Février</t>
  </si>
  <si>
    <t>Mars</t>
  </si>
  <si>
    <t>Avril</t>
  </si>
  <si>
    <t>Mai</t>
  </si>
  <si>
    <t>Juin</t>
  </si>
  <si>
    <t>Juillet</t>
  </si>
  <si>
    <t>Août</t>
  </si>
  <si>
    <t>Septembre</t>
  </si>
  <si>
    <t>Octobre</t>
  </si>
  <si>
    <t>Novembre</t>
  </si>
  <si>
    <t>Décembre</t>
  </si>
  <si>
    <t>TOMATE</t>
  </si>
  <si>
    <t>Fruit</t>
  </si>
  <si>
    <t>Bidule</t>
  </si>
  <si>
    <t>Date</t>
  </si>
  <si>
    <t>Étiquettes de lignes</t>
  </si>
  <si>
    <t>Total général</t>
  </si>
  <si>
    <t>2019</t>
  </si>
  <si>
    <t>janv</t>
  </si>
  <si>
    <t>févr</t>
  </si>
  <si>
    <t>mars</t>
  </si>
  <si>
    <t>avr</t>
  </si>
  <si>
    <t>mai</t>
  </si>
  <si>
    <t>juin</t>
  </si>
  <si>
    <t>juil</t>
  </si>
  <si>
    <t>août</t>
  </si>
  <si>
    <t>sept</t>
  </si>
  <si>
    <t>oct</t>
  </si>
  <si>
    <t>nov</t>
  </si>
  <si>
    <t>déc</t>
  </si>
  <si>
    <t>2020</t>
  </si>
  <si>
    <t>Somme de Ventes UC STD</t>
  </si>
  <si>
    <t>Total Somme de Ventes UC STD</t>
  </si>
  <si>
    <t>Total Somme de Ventes UC Promo</t>
  </si>
  <si>
    <t>Somme de Ventes UC Promo</t>
  </si>
  <si>
    <t>Somme de Ventes UC STD TOMATE</t>
  </si>
  <si>
    <t>Somme de Ventes UC Promo TOMATE</t>
  </si>
  <si>
    <t>VAR % N-1 STD</t>
  </si>
  <si>
    <t>VAR % N-1 STD TOMATE</t>
  </si>
  <si>
    <t>Total VAR % N-1 STD</t>
  </si>
  <si>
    <t>VAR % N-1 Promo</t>
  </si>
  <si>
    <t>VAR % N-1 Promo TOMATE</t>
  </si>
  <si>
    <t>Total VAR % N-1 Promo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</si>
</sst>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2" formatCode="_-* #,##0\ &quot;€&quot;_-;\-* #,##0\ &quot;€&quot;_-;_-* &quot;-&quot;\ &quot;€&quot;_-;_-@_-"/>
    <numFmt numFmtId="164" formatCode="mm/yyyy"/>
  </numFmts>
  <fonts count="8" x14ac:knownFonts="1">
    <font>
      <sz val="11"/>
      <color theme="1"/>
      <name val="Calibri"/>
      <family val="2"/>
      <scheme val="minor"/>
    </font>
    <font>
      <b/>
      <i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b/>
      <sz val="11"/>
      <name val="Calibri"/>
      <family val="2"/>
      <scheme val="minor"/>
    </font>
    <font>
      <b/>
      <i/>
      <sz val="11"/>
      <name val="Calibri"/>
      <family val="2"/>
      <scheme val="minor"/>
    </font>
    <font>
      <sz val="1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8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00B0F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/>
      <right/>
      <top style="thin">
        <color theme="5" tint="0.79998168889431442"/>
      </top>
      <bottom style="thin">
        <color theme="5" tint="0.79998168889431442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0" fillId="0" borderId="0" xfId="0" quotePrefix="1"/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center" vertical="center" wrapText="1"/>
    </xf>
    <xf numFmtId="1" fontId="1" fillId="3" borderId="0" xfId="0" applyNumberFormat="1" applyFont="1" applyFill="1" applyAlignment="1">
      <alignment horizontal="center" vertical="center" wrapText="1"/>
    </xf>
    <xf numFmtId="0" fontId="5" fillId="0" borderId="0" xfId="0" applyFont="1"/>
    <xf numFmtId="164" fontId="3" fillId="4" borderId="0" xfId="0" applyNumberFormat="1" applyFont="1" applyFill="1" applyAlignment="1">
      <alignment horizontal="center" vertical="center" wrapText="1"/>
    </xf>
    <xf numFmtId="0" fontId="3" fillId="4" borderId="0" xfId="0" applyFont="1" applyFill="1" applyAlignment="1">
      <alignment horizontal="center" wrapText="1"/>
    </xf>
    <xf numFmtId="164" fontId="4" fillId="4" borderId="0" xfId="0" applyNumberFormat="1" applyFont="1" applyFill="1" applyAlignment="1">
      <alignment horizontal="center" wrapText="1"/>
    </xf>
    <xf numFmtId="0" fontId="6" fillId="6" borderId="1" xfId="0" applyFont="1" applyFill="1" applyBorder="1"/>
    <xf numFmtId="0" fontId="0" fillId="5" borderId="0" xfId="0" applyFill="1"/>
    <xf numFmtId="0" fontId="0" fillId="5" borderId="0" xfId="0" applyFill="1" applyBorder="1" applyAlignment="1">
      <alignment horizontal="center" vertical="center" wrapText="1"/>
    </xf>
    <xf numFmtId="0" fontId="0" fillId="4" borderId="0" xfId="0" applyFill="1"/>
    <xf numFmtId="0" fontId="2" fillId="4" borderId="0" xfId="0" applyFont="1" applyFill="1"/>
    <xf numFmtId="0" fontId="0" fillId="5" borderId="0" xfId="0" applyFill="1" applyAlignment="1">
      <alignment horizontal="center" vertical="center"/>
    </xf>
    <xf numFmtId="0" fontId="0" fillId="2" borderId="0" xfId="0" applyFill="1"/>
    <xf numFmtId="14" fontId="0" fillId="0" borderId="0" xfId="0" quotePrefix="1" applyNumberFormat="1" applyAlignment="1">
      <alignment horizontal="center" vertical="center"/>
    </xf>
    <xf numFmtId="0" fontId="0" fillId="0" borderId="0" xfId="0" pivotButton="1"/>
    <xf numFmtId="0" fontId="0" fillId="0" borderId="0" xfId="0" applyAlignment="1">
      <alignment horizontal="left"/>
    </xf>
    <xf numFmtId="0" fontId="0" fillId="0" borderId="0" xfId="0" applyAlignment="1">
      <alignment horizontal="left" indent="1"/>
    </xf>
    <xf numFmtId="0" fontId="0" fillId="0" borderId="0" xfId="0" applyAlignment="1">
      <alignment horizontal="left" indent="2"/>
    </xf>
    <xf numFmtId="42" fontId="0" fillId="0" borderId="0" xfId="0" applyNumberFormat="1"/>
    <xf numFmtId="10" fontId="0" fillId="0" borderId="0" xfId="0" applyNumberFormat="1"/>
  </cellXfs>
  <cellStyles count="1">
    <cellStyle name="Normal" xfId="0" builtinId="0"/>
  </cellStyles>
  <dxfs count="2">
    <dxf>
      <numFmt numFmtId="19" formatCode="dd/mm/yyyy"/>
      <alignment horizontal="center" vertical="center" textRotation="0" wrapText="0" indent="0" justifyLastLine="0" shrinkToFit="0" readingOrder="0"/>
    </dxf>
    <dxf>
      <font>
        <b/>
        <i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1" formatCode="0"/>
      <fill>
        <patternFill patternType="solid">
          <fgColor indexed="64"/>
          <bgColor theme="7" tint="0.79998168889431442"/>
        </patternFill>
      </fill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pivotCacheDefinition" Target="pivotCache/pivotCacheDefinition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11" Type="http://schemas.openxmlformats.org/officeDocument/2006/relationships/customXml" Target="../customXml/item4.xml"/><Relationship Id="rId5" Type="http://schemas.openxmlformats.org/officeDocument/2006/relationships/styles" Target="styles.xml"/><Relationship Id="rId10" Type="http://schemas.openxmlformats.org/officeDocument/2006/relationships/customXml" Target="../customXml/item3.xml"/><Relationship Id="rId4" Type="http://schemas.openxmlformats.org/officeDocument/2006/relationships/theme" Target="theme/theme1.xml"/><Relationship Id="rId9" Type="http://schemas.openxmlformats.org/officeDocument/2006/relationships/customXml" Target="../customXml/item2.xml"/></Relationships>
</file>

<file path=xl/pivotCache/_rels/pivotCacheDefinition1.xml.rels><?xml version="1.0" encoding="UTF-8" standalone="yes"?>
<Relationships xmlns="http://schemas.openxmlformats.org/package/2006/relationships"><Relationship Id="rId1" Type="http://schemas.openxmlformats.org/officeDocument/2006/relationships/pivotCacheRecords" Target="pivotCacheRecords1.xml"/></Relationships>
</file>

<file path=xl/pivotCache/pivotCacheDefinition1.xml><?xml version="1.0" encoding="utf-8"?>
<pivotCacheDefinition xmlns="http://schemas.openxmlformats.org/spreadsheetml/2006/main" xmlns:r="http://schemas.openxmlformats.org/officeDocument/2006/relationships" r:id="rId1" refreshedBy="CA" refreshedDate="43970.954755324077" missingItemsLimit="0" createdVersion="4" refreshedVersion="4" minRefreshableVersion="3" recordCount="544">
  <cacheSource type="worksheet">
    <worksheetSource name="Donnees"/>
  </cacheSource>
  <cacheFields count="7">
    <cacheField name="Bidule" numFmtId="0">
      <sharedItems/>
    </cacheField>
    <cacheField name="SDESC" numFmtId="0">
      <sharedItems count="1">
        <s v="TOMATE"/>
      </sharedItems>
    </cacheField>
    <cacheField name="LDESC" numFmtId="0">
      <sharedItems/>
    </cacheField>
    <cacheField name="Ventes UC STD" numFmtId="0">
      <sharedItems containsSemiMixedTypes="0" containsString="0" containsNumber="1" minValue="4861" maxValue="199670.59999999998"/>
    </cacheField>
    <cacheField name="Ventes UC Promo" numFmtId="0">
      <sharedItems containsSemiMixedTypes="0" containsString="0" containsNumber="1" minValue="0" maxValue="60345.2"/>
    </cacheField>
    <cacheField name="Date" numFmtId="14">
      <sharedItems containsSemiMixedTypes="0" containsNonDate="0" containsDate="1" containsString="0" minDate="2019-01-06T00:00:00" maxDate="2020-04-20T00:00:00" count="68">
        <d v="2019-01-06T00:00:00"/>
        <d v="2019-01-13T00:00:00"/>
        <d v="2019-01-20T00:00:00"/>
        <d v="2019-01-27T00:00:00"/>
        <d v="2019-02-03T00:00:00"/>
        <d v="2019-02-10T00:00:00"/>
        <d v="2019-02-17T00:00:00"/>
        <d v="2019-02-24T00:00:00"/>
        <d v="2019-03-03T00:00:00"/>
        <d v="2019-03-10T00:00:00"/>
        <d v="2019-03-17T00:00:00"/>
        <d v="2019-03-24T00:00:00"/>
        <d v="2019-03-31T00:00:00"/>
        <d v="2019-04-07T00:00:00"/>
        <d v="2019-04-14T00:00:00"/>
        <d v="2019-04-21T00:00:00"/>
        <d v="2019-04-28T00:00:00"/>
        <d v="2019-05-05T00:00:00"/>
        <d v="2019-05-12T00:00:00"/>
        <d v="2019-05-19T00:00:00"/>
        <d v="2019-05-26T00:00:00"/>
        <d v="2019-06-02T00:00:00"/>
        <d v="2019-06-09T00:00:00"/>
        <d v="2019-06-16T00:00:00"/>
        <d v="2019-06-23T00:00:00"/>
        <d v="2019-06-30T00:00:00"/>
        <d v="2019-07-07T00:00:00"/>
        <d v="2019-07-14T00:00:00"/>
        <d v="2019-07-21T00:00:00"/>
        <d v="2019-07-28T00:00:00"/>
        <d v="2019-08-04T00:00:00"/>
        <d v="2019-08-11T00:00:00"/>
        <d v="2019-08-18T00:00:00"/>
        <d v="2019-08-25T00:00:00"/>
        <d v="2019-09-01T00:00:00"/>
        <d v="2019-09-08T00:00:00"/>
        <d v="2019-09-15T00:00:00"/>
        <d v="2019-09-22T00:00:00"/>
        <d v="2019-09-29T00:00:00"/>
        <d v="2019-10-06T00:00:00"/>
        <d v="2019-10-13T00:00:00"/>
        <d v="2019-10-20T00:00:00"/>
        <d v="2019-10-27T00:00:00"/>
        <d v="2019-11-03T00:00:00"/>
        <d v="2019-11-10T00:00:00"/>
        <d v="2019-11-17T00:00:00"/>
        <d v="2019-11-24T00:00:00"/>
        <d v="2019-12-01T00:00:00"/>
        <d v="2019-12-08T00:00:00"/>
        <d v="2019-12-15T00:00:00"/>
        <d v="2019-12-22T00:00:00"/>
        <d v="2019-12-29T00:00:00"/>
        <d v="2020-01-05T00:00:00"/>
        <d v="2020-01-12T00:00:00"/>
        <d v="2020-01-19T00:00:00"/>
        <d v="2020-01-26T00:00:00"/>
        <d v="2020-02-02T00:00:00"/>
        <d v="2020-02-09T00:00:00"/>
        <d v="2020-02-16T00:00:00"/>
        <d v="2020-02-23T00:00:00"/>
        <d v="2020-03-01T00:00:00"/>
        <d v="2020-03-08T00:00:00"/>
        <d v="2020-03-15T00:00:00"/>
        <d v="2020-03-22T00:00:00"/>
        <d v="2020-03-29T00:00:00"/>
        <d v="2020-04-05T00:00:00"/>
        <d v="2020-04-12T00:00:00"/>
        <d v="2020-04-19T00:00:00"/>
      </sharedItems>
      <fieldGroup par="6" base="5">
        <rangePr groupBy="months" startDate="2019-01-06T00:00:00" endDate="2020-04-20T00:00:00"/>
        <groupItems count="14">
          <s v="&lt;06/01/2019"/>
          <s v="janv"/>
          <s v="févr"/>
          <s v="mars"/>
          <s v="avr"/>
          <s v="mai"/>
          <s v="juin"/>
          <s v="juil"/>
          <s v="août"/>
          <s v="sept"/>
          <s v="oct"/>
          <s v="nov"/>
          <s v="déc"/>
          <s v="&gt;20/04/2020"/>
        </groupItems>
      </fieldGroup>
    </cacheField>
    <cacheField name="Années" numFmtId="0" databaseField="0">
      <fieldGroup base="5">
        <rangePr groupBy="years" startDate="2019-01-06T00:00:00" endDate="2020-04-20T00:00:00"/>
        <groupItems count="4">
          <s v="&lt;06/01/2019"/>
          <s v="2019"/>
          <s v="2020"/>
          <s v="&gt;20/04/2020"/>
        </groupItems>
      </fieldGroup>
    </cacheField>
  </cacheFields>
  <extLst>
    <ext xmlns:x14="http://schemas.microsoft.com/office/spreadsheetml/2009/9/main" uri="{725AE2AE-9491-48be-B2B4-4EB974FC3084}">
      <x14:pivotCacheDefinition/>
    </ext>
  </extLst>
</pivotCacheDefinition>
</file>

<file path=xl/pivotCache/pivotCacheRecords1.xml><?xml version="1.0" encoding="utf-8"?>
<pivotCacheRecords xmlns="http://schemas.openxmlformats.org/spreadsheetml/2006/main" xmlns:r="http://schemas.openxmlformats.org/officeDocument/2006/relationships" count="544">
  <r>
    <s v="Bidule"/>
    <x v="0"/>
    <s v="SEMAINE FINISSANT LE 06/01/19"/>
    <n v="75875.899999999994"/>
    <n v="22366.1"/>
    <x v="0"/>
  </r>
  <r>
    <s v="Bidule"/>
    <x v="0"/>
    <s v="SEMAINE FINISSANT LE 13/01/19"/>
    <n v="74869.3"/>
    <n v="8778.7000000000007"/>
    <x v="1"/>
  </r>
  <r>
    <s v="Bidule"/>
    <x v="0"/>
    <s v="SEMAINE FINISSANT LE 20/01/19"/>
    <n v="71575.3"/>
    <n v="33436.699999999997"/>
    <x v="2"/>
  </r>
  <r>
    <s v="Bidule"/>
    <x v="0"/>
    <s v="SEMAINE FINISSANT LE 27/01/19"/>
    <n v="64247.8"/>
    <n v="46174.2"/>
    <x v="3"/>
  </r>
  <r>
    <s v="Bidule"/>
    <x v="0"/>
    <s v="SEMAINE FINISSANT LE 03/02/19"/>
    <n v="68553.3"/>
    <n v="11253.7"/>
    <x v="4"/>
  </r>
  <r>
    <s v="Bidule"/>
    <x v="0"/>
    <s v="SEMAINE FINISSANT LE 10/02/19"/>
    <n v="63191.9"/>
    <n v="36299.1"/>
    <x v="5"/>
  </r>
  <r>
    <s v="Bidule"/>
    <x v="0"/>
    <s v="SEMAINE FINISSANT LE 17/02/19"/>
    <n v="58823.6"/>
    <n v="6998.0999999999995"/>
    <x v="6"/>
  </r>
  <r>
    <s v="Bidule"/>
    <x v="0"/>
    <s v="SEMAINE FINISSANT LE 24/02/19"/>
    <n v="56041.9"/>
    <n v="2669.1000000000004"/>
    <x v="7"/>
  </r>
  <r>
    <s v="Bidule"/>
    <x v="0"/>
    <s v="SEMAINE FINISSANT LE 03/03/19"/>
    <n v="65194.2"/>
    <n v="39058.800000000003"/>
    <x v="8"/>
  </r>
  <r>
    <s v="Bidule"/>
    <x v="0"/>
    <s v="SEMAINE FINISSANT LE 10/03/19"/>
    <n v="61439.6"/>
    <n v="7545.4"/>
    <x v="9"/>
  </r>
  <r>
    <s v="Bidule"/>
    <x v="0"/>
    <s v="SEMAINE FINISSANT LE 17/03/19"/>
    <n v="54164.299999999996"/>
    <n v="34900.700000000004"/>
    <x v="10"/>
  </r>
  <r>
    <s v="Bidule"/>
    <x v="0"/>
    <s v="SEMAINE FINISSANT LE 24/03/19"/>
    <n v="56458.7"/>
    <n v="11505.3"/>
    <x v="11"/>
  </r>
  <r>
    <s v="Bidule"/>
    <x v="0"/>
    <s v="SEMAINE FINISSANT LE 31/03/19"/>
    <n v="58269.499999999993"/>
    <n v="44551.1"/>
    <x v="12"/>
  </r>
  <r>
    <s v="Bidule"/>
    <x v="0"/>
    <s v="SEMAINE FINISSANT LE 07/04/19"/>
    <n v="59962.000000000007"/>
    <n v="44692.6"/>
    <x v="13"/>
  </r>
  <r>
    <s v="Bidule"/>
    <x v="0"/>
    <s v="SEMAINE FINISSANT LE 14/04/19"/>
    <n v="61172.100000000006"/>
    <n v="14247.199999999999"/>
    <x v="14"/>
  </r>
  <r>
    <s v="Bidule"/>
    <x v="0"/>
    <s v="SEMAINE FINISSANT LE 21/04/19"/>
    <n v="62408.5"/>
    <n v="12129.8"/>
    <x v="15"/>
  </r>
  <r>
    <s v="Bidule"/>
    <x v="0"/>
    <s v="SEMAINE FINISSANT LE 28/04/19"/>
    <n v="63603.8"/>
    <n v="41682.199999999997"/>
    <x v="16"/>
  </r>
  <r>
    <s v="Bidule"/>
    <x v="0"/>
    <s v="SEMAINE FINISSANT LE 05/05/19"/>
    <n v="69551.100000000006"/>
    <n v="31109.9"/>
    <x v="17"/>
  </r>
  <r>
    <s v="Bidule"/>
    <x v="0"/>
    <s v="SEMAINE FINISSANT LE 12/05/19"/>
    <n v="65941.8"/>
    <n v="38726.199999999997"/>
    <x v="18"/>
  </r>
  <r>
    <s v="Bidule"/>
    <x v="0"/>
    <s v="SEMAINE FINISSANT LE 19/05/19"/>
    <n v="59243"/>
    <n v="11030"/>
    <x v="19"/>
  </r>
  <r>
    <s v="Bidule"/>
    <x v="0"/>
    <s v="SEMAINE FINISSANT LE 26/05/19"/>
    <n v="57397.1"/>
    <n v="41212.299999999996"/>
    <x v="20"/>
  </r>
  <r>
    <s v="Bidule"/>
    <x v="0"/>
    <s v="SEMAINE FINISSANT LE 02/06/19"/>
    <n v="58554.5"/>
    <n v="44309.5"/>
    <x v="21"/>
  </r>
  <r>
    <s v="Bidule"/>
    <x v="0"/>
    <s v="SEMAINE FINISSANT LE 09/06/19"/>
    <n v="57990.900000000009"/>
    <n v="16620.2"/>
    <x v="22"/>
  </r>
  <r>
    <s v="Bidule"/>
    <x v="0"/>
    <s v="SEMAINE FINISSANT LE 16/06/19"/>
    <n v="56495.6"/>
    <n v="9239.4"/>
    <x v="23"/>
  </r>
  <r>
    <s v="Bidule"/>
    <x v="0"/>
    <s v="SEMAINE FINISSANT LE 23/06/19"/>
    <n v="51467.5"/>
    <n v="37888.5"/>
    <x v="24"/>
  </r>
  <r>
    <s v="Bidule"/>
    <x v="0"/>
    <s v="SEMAINE FINISSANT LE 30/06/19"/>
    <n v="59429.2"/>
    <n v="13472.3"/>
    <x v="25"/>
  </r>
  <r>
    <s v="Bidule"/>
    <x v="0"/>
    <s v="SEMAINE FINISSANT LE 07/07/19"/>
    <n v="56857.3"/>
    <n v="7192.7"/>
    <x v="26"/>
  </r>
  <r>
    <s v="Bidule"/>
    <x v="0"/>
    <s v="SEMAINE FINISSANT LE 14/07/19"/>
    <n v="56595.9"/>
    <n v="37829.1"/>
    <x v="27"/>
  </r>
  <r>
    <s v="Bidule"/>
    <x v="0"/>
    <s v="SEMAINE FINISSANT LE 21/07/19"/>
    <n v="60973.8"/>
    <n v="12277.2"/>
    <x v="28"/>
  </r>
  <r>
    <s v="Bidule"/>
    <x v="0"/>
    <s v="SEMAINE FINISSANT LE 28/07/19"/>
    <n v="49769"/>
    <n v="35680"/>
    <x v="29"/>
  </r>
  <r>
    <s v="Bidule"/>
    <x v="0"/>
    <s v="SEMAINE FINISSANT LE 04/08/19"/>
    <n v="57659.5"/>
    <n v="59783.5"/>
    <x v="30"/>
  </r>
  <r>
    <s v="Bidule"/>
    <x v="0"/>
    <s v="SEMAINE FINISSANT LE 11/08/19"/>
    <n v="54158.3"/>
    <n v="34746.699999999997"/>
    <x v="31"/>
  </r>
  <r>
    <s v="Bidule"/>
    <x v="0"/>
    <s v="SEMAINE FINISSANT LE 18/08/19"/>
    <n v="53337.3"/>
    <n v="6014.7"/>
    <x v="32"/>
  </r>
  <r>
    <s v="Bidule"/>
    <x v="0"/>
    <s v="SEMAINE FINISSANT LE 25/08/19"/>
    <n v="56487"/>
    <n v="3776"/>
    <x v="33"/>
  </r>
  <r>
    <s v="Bidule"/>
    <x v="0"/>
    <s v="SEMAINE FINISSANT LE 01/09/19"/>
    <n v="65984.100000000006"/>
    <n v="44130.400000000001"/>
    <x v="34"/>
  </r>
  <r>
    <s v="Bidule"/>
    <x v="0"/>
    <s v="SEMAINE FINISSANT LE 08/09/19"/>
    <n v="61545.3"/>
    <n v="48406.7"/>
    <x v="35"/>
  </r>
  <r>
    <s v="Bidule"/>
    <x v="0"/>
    <s v="SEMAINE FINISSANT LE 15/09/19"/>
    <n v="54225.2"/>
    <n v="10950.8"/>
    <x v="36"/>
  </r>
  <r>
    <s v="Bidule"/>
    <x v="0"/>
    <s v="SEMAINE FINISSANT LE 22/09/19"/>
    <n v="51792.2"/>
    <n v="3664.8"/>
    <x v="37"/>
  </r>
  <r>
    <s v="Bidule"/>
    <x v="0"/>
    <s v="SEMAINE FINISSANT LE 29/09/19"/>
    <n v="56382"/>
    <n v="46951"/>
    <x v="38"/>
  </r>
  <r>
    <s v="Bidule"/>
    <x v="0"/>
    <s v="SEMAINE FINISSANT LE 06/10/19"/>
    <n v="63147.9"/>
    <n v="8868.1"/>
    <x v="39"/>
  </r>
  <r>
    <s v="Bidule"/>
    <x v="0"/>
    <s v="SEMAINE FINISSANT LE 13/10/19"/>
    <n v="57132.2"/>
    <n v="5144.8"/>
    <x v="40"/>
  </r>
  <r>
    <s v="Bidule"/>
    <x v="0"/>
    <s v="SEMAINE FINISSANT LE 20/10/19"/>
    <n v="56666.599999999991"/>
    <n v="4137.3"/>
    <x v="41"/>
  </r>
  <r>
    <s v="Bidule"/>
    <x v="0"/>
    <s v="SEMAINE FINISSANT LE 27/10/19"/>
    <n v="56406.9"/>
    <n v="29972.1"/>
    <x v="42"/>
  </r>
  <r>
    <s v="Bidule"/>
    <x v="0"/>
    <s v="SEMAINE FINISSANT LE 03/11/19"/>
    <n v="61765.3"/>
    <n v="28803.7"/>
    <x v="43"/>
  </r>
  <r>
    <s v="Bidule"/>
    <x v="0"/>
    <s v="SEMAINE FINISSANT LE 10/11/19"/>
    <n v="59342.3"/>
    <n v="13606.7"/>
    <x v="44"/>
  </r>
  <r>
    <s v="Bidule"/>
    <x v="0"/>
    <s v="SEMAINE FINISSANT LE 17/11/19"/>
    <n v="60580"/>
    <n v="36374"/>
    <x v="45"/>
  </r>
  <r>
    <s v="Bidule"/>
    <x v="0"/>
    <s v="SEMAINE FINISSANT LE 24/11/19"/>
    <n v="56083.7"/>
    <n v="10050.299999999999"/>
    <x v="46"/>
  </r>
  <r>
    <s v="Bidule"/>
    <x v="0"/>
    <s v="SEMAINE FINISSANT LE 01/12/19"/>
    <n v="62427.1"/>
    <n v="33351.9"/>
    <x v="47"/>
  </r>
  <r>
    <s v="Bidule"/>
    <x v="0"/>
    <s v="SEMAINE FINISSANT LE 08/12/19"/>
    <n v="62483.100000000006"/>
    <n v="44251.199999999997"/>
    <x v="48"/>
  </r>
  <r>
    <s v="Bidule"/>
    <x v="0"/>
    <s v="SEMAINE FINISSANT LE 15/12/19"/>
    <n v="62161.7"/>
    <n v="12198.3"/>
    <x v="49"/>
  </r>
  <r>
    <s v="Bidule"/>
    <x v="0"/>
    <s v="SEMAINE FINISSANT LE 22/12/19"/>
    <n v="62222.5"/>
    <n v="7330.5"/>
    <x v="50"/>
  </r>
  <r>
    <s v="Bidule"/>
    <x v="0"/>
    <s v="SEMAINE FINISSANT LE 29/12/19"/>
    <n v="58467"/>
    <n v="30990.7"/>
    <x v="51"/>
  </r>
  <r>
    <s v="Bidule"/>
    <x v="0"/>
    <s v="SEMAINE FINISSANT LE 05/01/20"/>
    <n v="64154.2"/>
    <n v="49579.8"/>
    <x v="52"/>
  </r>
  <r>
    <s v="Bidule"/>
    <x v="0"/>
    <s v="SEMAINE FINISSANT LE 12/01/20"/>
    <n v="67362.399999999994"/>
    <n v="19199.599999999999"/>
    <x v="53"/>
  </r>
  <r>
    <s v="Bidule"/>
    <x v="0"/>
    <s v="SEMAINE FINISSANT LE 19/01/20"/>
    <n v="53414.200000000004"/>
    <n v="45205.799999999996"/>
    <x v="54"/>
  </r>
  <r>
    <s v="Bidule"/>
    <x v="0"/>
    <s v="SEMAINE FINISSANT LE 26/01/20"/>
    <n v="55305"/>
    <n v="13623"/>
    <x v="55"/>
  </r>
  <r>
    <s v="Bidule"/>
    <x v="0"/>
    <s v="SEMAINE FINISSANT LE 02/02/20"/>
    <n v="55161.8"/>
    <n v="41411.199999999997"/>
    <x v="56"/>
  </r>
  <r>
    <s v="Bidule"/>
    <x v="0"/>
    <s v="SEMAINE FINISSANT LE 09/02/20"/>
    <n v="58693.3"/>
    <n v="30959.699999999997"/>
    <x v="57"/>
  </r>
  <r>
    <s v="Bidule"/>
    <x v="0"/>
    <s v="SEMAINE FINISSANT LE 16/02/20"/>
    <n v="55568.3"/>
    <n v="23004.7"/>
    <x v="58"/>
  </r>
  <r>
    <s v="Bidule"/>
    <x v="0"/>
    <s v="SEMAINE FINISSANT LE 23/02/20"/>
    <n v="58927.1"/>
    <n v="8475.9"/>
    <x v="59"/>
  </r>
  <r>
    <s v="Bidule"/>
    <x v="0"/>
    <s v="SEMAINE FINISSANT LE 01/03/20"/>
    <n v="73403"/>
    <n v="7197"/>
    <x v="60"/>
  </r>
  <r>
    <s v="Bidule"/>
    <x v="0"/>
    <s v="SEMAINE FINISSANT LE 08/03/20"/>
    <n v="82851.199999999997"/>
    <n v="10674.8"/>
    <x v="61"/>
  </r>
  <r>
    <s v="Bidule"/>
    <x v="0"/>
    <s v="SEMAINE FINISSANT LE 15/03/20"/>
    <n v="129153.8"/>
    <n v="60345.2"/>
    <x v="62"/>
  </r>
  <r>
    <s v="Bidule"/>
    <x v="0"/>
    <s v="SEMAINE FINISSANT LE 22/03/20"/>
    <n v="105833.4"/>
    <n v="12978.6"/>
    <x v="63"/>
  </r>
  <r>
    <s v="Bidule"/>
    <x v="0"/>
    <s v="SEMAINE FINISSANT LE 29/03/20"/>
    <n v="71809.399999999994"/>
    <n v="25477.599999999999"/>
    <x v="64"/>
  </r>
  <r>
    <s v="Bidule"/>
    <x v="0"/>
    <s v="SEMAINE FINISSANT LE 05/04/20"/>
    <n v="57994.6"/>
    <n v="7600.4"/>
    <x v="65"/>
  </r>
  <r>
    <s v="Bidule"/>
    <x v="0"/>
    <s v="SEMAINE FINISSANT LE 12/04/20"/>
    <n v="53191"/>
    <n v="3337"/>
    <x v="66"/>
  </r>
  <r>
    <s v="Bidule"/>
    <x v="0"/>
    <s v="SEMAINE FINISSANT LE 19/04/20"/>
    <n v="50511.1"/>
    <n v="355"/>
    <x v="67"/>
  </r>
  <r>
    <s v="Bidule"/>
    <x v="0"/>
    <s v="SEMAINE FINISSANT LE 06/01/19"/>
    <n v="40099"/>
    <n v="3647"/>
    <x v="0"/>
  </r>
  <r>
    <s v="Bidule"/>
    <x v="0"/>
    <s v="SEMAINE FINISSANT LE 13/01/19"/>
    <n v="41524.400000000001"/>
    <n v="1583.6"/>
    <x v="1"/>
  </r>
  <r>
    <s v="Bidule"/>
    <x v="0"/>
    <s v="SEMAINE FINISSANT LE 20/01/19"/>
    <n v="39320.800000000003"/>
    <n v="9783.2000000000007"/>
    <x v="2"/>
  </r>
  <r>
    <s v="Bidule"/>
    <x v="0"/>
    <s v="SEMAINE FINISSANT LE 27/01/19"/>
    <n v="40826"/>
    <n v="7399"/>
    <x v="3"/>
  </r>
  <r>
    <s v="Bidule"/>
    <x v="0"/>
    <s v="SEMAINE FINISSANT LE 03/02/19"/>
    <n v="42465.3"/>
    <n v="2713.7"/>
    <x v="4"/>
  </r>
  <r>
    <s v="Bidule"/>
    <x v="0"/>
    <s v="SEMAINE FINISSANT LE 10/02/19"/>
    <n v="41011.399999999994"/>
    <n v="4542"/>
    <x v="5"/>
  </r>
  <r>
    <s v="Bidule"/>
    <x v="0"/>
    <s v="SEMAINE FINISSANT LE 17/02/19"/>
    <n v="37977.199999999997"/>
    <n v="1753.8"/>
    <x v="6"/>
  </r>
  <r>
    <s v="Bidule"/>
    <x v="0"/>
    <s v="SEMAINE FINISSANT LE 24/02/19"/>
    <n v="36575.4"/>
    <n v="1133.5999999999999"/>
    <x v="7"/>
  </r>
  <r>
    <s v="Bidule"/>
    <x v="0"/>
    <s v="SEMAINE FINISSANT LE 03/03/19"/>
    <n v="35758.1"/>
    <n v="8575.6"/>
    <x v="8"/>
  </r>
  <r>
    <s v="Bidule"/>
    <x v="0"/>
    <s v="SEMAINE FINISSANT LE 10/03/19"/>
    <n v="38243.1"/>
    <n v="1300.9000000000001"/>
    <x v="9"/>
  </r>
  <r>
    <s v="Bidule"/>
    <x v="0"/>
    <s v="SEMAINE FINISSANT LE 17/03/19"/>
    <n v="35980"/>
    <n v="6888"/>
    <x v="10"/>
  </r>
  <r>
    <s v="Bidule"/>
    <x v="0"/>
    <s v="SEMAINE FINISSANT LE 24/03/19"/>
    <n v="35250.6"/>
    <n v="3348.4"/>
    <x v="11"/>
  </r>
  <r>
    <s v="Bidule"/>
    <x v="0"/>
    <s v="SEMAINE FINISSANT LE 31/03/19"/>
    <n v="36388.300000000003"/>
    <n v="11639.7"/>
    <x v="12"/>
  </r>
  <r>
    <s v="Bidule"/>
    <x v="0"/>
    <s v="SEMAINE FINISSANT LE 07/04/19"/>
    <n v="36945.800000000003"/>
    <n v="10578.2"/>
    <x v="13"/>
  </r>
  <r>
    <s v="Bidule"/>
    <x v="0"/>
    <s v="SEMAINE FINISSANT LE 14/04/19"/>
    <n v="34252.9"/>
    <n v="5152.0999999999995"/>
    <x v="14"/>
  </r>
  <r>
    <s v="Bidule"/>
    <x v="0"/>
    <s v="SEMAINE FINISSANT LE 21/04/19"/>
    <n v="32643.8"/>
    <n v="4055.2000000000003"/>
    <x v="15"/>
  </r>
  <r>
    <s v="Bidule"/>
    <x v="0"/>
    <s v="SEMAINE FINISSANT LE 28/04/19"/>
    <n v="33270.800000000003"/>
    <n v="9791.2000000000007"/>
    <x v="16"/>
  </r>
  <r>
    <s v="Bidule"/>
    <x v="0"/>
    <s v="SEMAINE FINISSANT LE 05/05/19"/>
    <n v="33660.9"/>
    <n v="11566.6"/>
    <x v="17"/>
  </r>
  <r>
    <s v="Bidule"/>
    <x v="0"/>
    <s v="SEMAINE FINISSANT LE 12/05/19"/>
    <n v="35265.199999999997"/>
    <n v="10057.799999999999"/>
    <x v="18"/>
  </r>
  <r>
    <s v="Bidule"/>
    <x v="0"/>
    <s v="SEMAINE FINISSANT LE 19/05/19"/>
    <n v="34391.599999999999"/>
    <n v="5635.4"/>
    <x v="19"/>
  </r>
  <r>
    <s v="Bidule"/>
    <x v="0"/>
    <s v="SEMAINE FINISSANT LE 26/05/19"/>
    <n v="33455.699999999997"/>
    <n v="8828"/>
    <x v="20"/>
  </r>
  <r>
    <s v="Bidule"/>
    <x v="0"/>
    <s v="SEMAINE FINISSANT LE 02/06/19"/>
    <n v="33753.199999999997"/>
    <n v="8716.7999999999993"/>
    <x v="21"/>
  </r>
  <r>
    <s v="Bidule"/>
    <x v="0"/>
    <s v="SEMAINE FINISSANT LE 09/06/19"/>
    <n v="36918.899999999994"/>
    <n v="6125.4"/>
    <x v="22"/>
  </r>
  <r>
    <s v="Bidule"/>
    <x v="0"/>
    <s v="SEMAINE FINISSANT LE 16/06/19"/>
    <n v="35203"/>
    <n v="3450"/>
    <x v="23"/>
  </r>
  <r>
    <s v="Bidule"/>
    <x v="0"/>
    <s v="SEMAINE FINISSANT LE 23/06/19"/>
    <n v="35158"/>
    <n v="4665.6000000000004"/>
    <x v="24"/>
  </r>
  <r>
    <s v="Bidule"/>
    <x v="0"/>
    <s v="SEMAINE FINISSANT LE 30/06/19"/>
    <n v="35226.1"/>
    <n v="2295.5"/>
    <x v="25"/>
  </r>
  <r>
    <s v="Bidule"/>
    <x v="0"/>
    <s v="SEMAINE FINISSANT LE 07/07/19"/>
    <n v="33413.600000000006"/>
    <n v="7652.2000000000007"/>
    <x v="26"/>
  </r>
  <r>
    <s v="Bidule"/>
    <x v="0"/>
    <s v="SEMAINE FINISSANT LE 14/07/19"/>
    <n v="33201.599999999999"/>
    <n v="4429.8999999999996"/>
    <x v="27"/>
  </r>
  <r>
    <s v="Bidule"/>
    <x v="0"/>
    <s v="SEMAINE FINISSANT LE 21/07/19"/>
    <n v="33107"/>
    <n v="1663"/>
    <x v="28"/>
  </r>
  <r>
    <s v="Bidule"/>
    <x v="0"/>
    <s v="SEMAINE FINISSANT LE 28/07/19"/>
    <n v="31518.2"/>
    <n v="1188"/>
    <x v="29"/>
  </r>
  <r>
    <s v="Bidule"/>
    <x v="0"/>
    <s v="SEMAINE FINISSANT LE 04/08/19"/>
    <n v="32063.600000000002"/>
    <n v="7039.7999999999993"/>
    <x v="30"/>
  </r>
  <r>
    <s v="Bidule"/>
    <x v="0"/>
    <s v="SEMAINE FINISSANT LE 11/08/19"/>
    <n v="30959.8"/>
    <n v="2746.3"/>
    <x v="31"/>
  </r>
  <r>
    <s v="Bidule"/>
    <x v="0"/>
    <s v="SEMAINE FINISSANT LE 18/08/19"/>
    <n v="28996"/>
    <n v="927"/>
    <x v="32"/>
  </r>
  <r>
    <s v="Bidule"/>
    <x v="0"/>
    <s v="SEMAINE FINISSANT LE 25/08/19"/>
    <n v="33953"/>
    <n v="154"/>
    <x v="33"/>
  </r>
  <r>
    <s v="Bidule"/>
    <x v="0"/>
    <s v="SEMAINE FINISSANT LE 01/09/19"/>
    <n v="34567.300000000003"/>
    <n v="9113.6"/>
    <x v="34"/>
  </r>
  <r>
    <s v="Bidule"/>
    <x v="0"/>
    <s v="SEMAINE FINISSANT LE 08/09/19"/>
    <n v="35173.199999999997"/>
    <n v="12597.8"/>
    <x v="35"/>
  </r>
  <r>
    <s v="Bidule"/>
    <x v="0"/>
    <s v="SEMAINE FINISSANT LE 15/09/19"/>
    <n v="34650.400000000001"/>
    <n v="4405.1000000000004"/>
    <x v="36"/>
  </r>
  <r>
    <s v="Bidule"/>
    <x v="0"/>
    <s v="SEMAINE FINISSANT LE 22/09/19"/>
    <n v="34682.9"/>
    <n v="3340.3999999999996"/>
    <x v="37"/>
  </r>
  <r>
    <s v="Bidule"/>
    <x v="0"/>
    <s v="SEMAINE FINISSANT LE 29/09/19"/>
    <n v="35710.200000000004"/>
    <n v="7125"/>
    <x v="38"/>
  </r>
  <r>
    <s v="Bidule"/>
    <x v="0"/>
    <s v="SEMAINE FINISSANT LE 06/10/19"/>
    <n v="36832.5"/>
    <n v="3635.7"/>
    <x v="39"/>
  </r>
  <r>
    <s v="Bidule"/>
    <x v="0"/>
    <s v="SEMAINE FINISSANT LE 13/10/19"/>
    <n v="35640.200000000004"/>
    <n v="7136.1"/>
    <x v="40"/>
  </r>
  <r>
    <s v="Bidule"/>
    <x v="0"/>
    <s v="SEMAINE FINISSANT LE 20/10/19"/>
    <n v="35122.1"/>
    <n v="3616.9"/>
    <x v="41"/>
  </r>
  <r>
    <s v="Bidule"/>
    <x v="0"/>
    <s v="SEMAINE FINISSANT LE 27/10/19"/>
    <n v="32911.299999999996"/>
    <n v="6892.8"/>
    <x v="42"/>
  </r>
  <r>
    <s v="Bidule"/>
    <x v="0"/>
    <s v="SEMAINE FINISSANT LE 03/11/19"/>
    <n v="34498"/>
    <n v="8394"/>
    <x v="43"/>
  </r>
  <r>
    <s v="Bidule"/>
    <x v="0"/>
    <s v="SEMAINE FINISSANT LE 10/11/19"/>
    <n v="38493.699999999997"/>
    <n v="4765.2999999999993"/>
    <x v="44"/>
  </r>
  <r>
    <s v="Bidule"/>
    <x v="0"/>
    <s v="SEMAINE FINISSANT LE 17/11/19"/>
    <n v="36164.800000000003"/>
    <n v="4788.2"/>
    <x v="45"/>
  </r>
  <r>
    <s v="Bidule"/>
    <x v="0"/>
    <s v="SEMAINE FINISSANT LE 24/11/19"/>
    <n v="35815"/>
    <n v="2281.3000000000002"/>
    <x v="46"/>
  </r>
  <r>
    <s v="Bidule"/>
    <x v="0"/>
    <s v="SEMAINE FINISSANT LE 01/12/19"/>
    <n v="34748.6"/>
    <n v="7151.4"/>
    <x v="47"/>
  </r>
  <r>
    <s v="Bidule"/>
    <x v="0"/>
    <s v="SEMAINE FINISSANT LE 08/12/19"/>
    <n v="37878.5"/>
    <n v="5225.5"/>
    <x v="48"/>
  </r>
  <r>
    <s v="Bidule"/>
    <x v="0"/>
    <s v="SEMAINE FINISSANT LE 15/12/19"/>
    <n v="35973"/>
    <n v="3019"/>
    <x v="49"/>
  </r>
  <r>
    <s v="Bidule"/>
    <x v="0"/>
    <s v="SEMAINE FINISSANT LE 22/12/19"/>
    <n v="35169.599999999999"/>
    <n v="1606.6"/>
    <x v="50"/>
  </r>
  <r>
    <s v="Bidule"/>
    <x v="0"/>
    <s v="SEMAINE FINISSANT LE 29/12/19"/>
    <n v="30297.1"/>
    <n v="3887.5"/>
    <x v="51"/>
  </r>
  <r>
    <s v="Bidule"/>
    <x v="0"/>
    <s v="SEMAINE FINISSANT LE 05/01/20"/>
    <n v="38746.6"/>
    <n v="7458.4"/>
    <x v="52"/>
  </r>
  <r>
    <s v="Bidule"/>
    <x v="0"/>
    <s v="SEMAINE FINISSANT LE 12/01/20"/>
    <n v="41002.400000000001"/>
    <n v="3573.6"/>
    <x v="53"/>
  </r>
  <r>
    <s v="Bidule"/>
    <x v="0"/>
    <s v="SEMAINE FINISSANT LE 19/01/20"/>
    <n v="37271.699999999997"/>
    <n v="7404.3"/>
    <x v="54"/>
  </r>
  <r>
    <s v="Bidule"/>
    <x v="0"/>
    <s v="SEMAINE FINISSANT LE 26/01/20"/>
    <n v="37287"/>
    <n v="2118"/>
    <x v="55"/>
  </r>
  <r>
    <s v="Bidule"/>
    <x v="0"/>
    <s v="SEMAINE FINISSANT LE 02/02/20"/>
    <n v="36660.300000000003"/>
    <n v="6681.7"/>
    <x v="56"/>
  </r>
  <r>
    <s v="Bidule"/>
    <x v="0"/>
    <s v="SEMAINE FINISSANT LE 09/02/20"/>
    <n v="38230.6"/>
    <n v="7316.6"/>
    <x v="57"/>
  </r>
  <r>
    <s v="Bidule"/>
    <x v="0"/>
    <s v="SEMAINE FINISSANT LE 16/02/20"/>
    <n v="39207.9"/>
    <n v="4130.7"/>
    <x v="58"/>
  </r>
  <r>
    <s v="Bidule"/>
    <x v="0"/>
    <s v="SEMAINE FINISSANT LE 23/02/20"/>
    <n v="39676.1"/>
    <n v="2070.8999999999996"/>
    <x v="59"/>
  </r>
  <r>
    <s v="Bidule"/>
    <x v="0"/>
    <s v="SEMAINE FINISSANT LE 01/03/20"/>
    <n v="53826.9"/>
    <n v="1676.4"/>
    <x v="60"/>
  </r>
  <r>
    <s v="Bidule"/>
    <x v="0"/>
    <s v="SEMAINE FINISSANT LE 08/03/20"/>
    <n v="70087"/>
    <n v="1073"/>
    <x v="61"/>
  </r>
  <r>
    <s v="Bidule"/>
    <x v="0"/>
    <s v="SEMAINE FINISSANT LE 15/03/20"/>
    <n v="86695.700000000012"/>
    <n v="14605.9"/>
    <x v="62"/>
  </r>
  <r>
    <s v="Bidule"/>
    <x v="0"/>
    <s v="SEMAINE FINISSANT LE 22/03/20"/>
    <n v="81483.899999999994"/>
    <n v="7981.1"/>
    <x v="63"/>
  </r>
  <r>
    <s v="Bidule"/>
    <x v="0"/>
    <s v="SEMAINE FINISSANT LE 29/03/20"/>
    <n v="63012.4"/>
    <n v="554.6"/>
    <x v="64"/>
  </r>
  <r>
    <s v="Bidule"/>
    <x v="0"/>
    <s v="SEMAINE FINISSANT LE 05/04/20"/>
    <n v="51038"/>
    <n v="0"/>
    <x v="65"/>
  </r>
  <r>
    <s v="Bidule"/>
    <x v="0"/>
    <s v="SEMAINE FINISSANT LE 12/04/20"/>
    <n v="45185.8"/>
    <n v="0"/>
    <x v="66"/>
  </r>
  <r>
    <s v="Bidule"/>
    <x v="0"/>
    <s v="SEMAINE FINISSANT LE 19/04/20"/>
    <n v="44914"/>
    <n v="0"/>
    <x v="67"/>
  </r>
  <r>
    <s v="Bidule"/>
    <x v="0"/>
    <s v="SEMAINE FINISSANT LE 06/01/19"/>
    <n v="16374"/>
    <n v="0"/>
    <x v="0"/>
  </r>
  <r>
    <s v="Bidule"/>
    <x v="0"/>
    <s v="SEMAINE FINISSANT LE 13/01/19"/>
    <n v="14127"/>
    <n v="0"/>
    <x v="1"/>
  </r>
  <r>
    <s v="Bidule"/>
    <x v="0"/>
    <s v="SEMAINE FINISSANT LE 20/01/19"/>
    <n v="16924.599999999999"/>
    <n v="0"/>
    <x v="2"/>
  </r>
  <r>
    <s v="Bidule"/>
    <x v="0"/>
    <s v="SEMAINE FINISSANT LE 27/01/19"/>
    <n v="17997"/>
    <n v="0"/>
    <x v="3"/>
  </r>
  <r>
    <s v="Bidule"/>
    <x v="0"/>
    <s v="SEMAINE FINISSANT LE 03/02/19"/>
    <n v="16645"/>
    <n v="0"/>
    <x v="4"/>
  </r>
  <r>
    <s v="Bidule"/>
    <x v="0"/>
    <s v="SEMAINE FINISSANT LE 10/02/19"/>
    <n v="16859"/>
    <n v="0"/>
    <x v="5"/>
  </r>
  <r>
    <s v="Bidule"/>
    <x v="0"/>
    <s v="SEMAINE FINISSANT LE 17/02/19"/>
    <n v="12342"/>
    <n v="0"/>
    <x v="6"/>
  </r>
  <r>
    <s v="Bidule"/>
    <x v="0"/>
    <s v="SEMAINE FINISSANT LE 24/02/19"/>
    <n v="10986"/>
    <n v="0"/>
    <x v="7"/>
  </r>
  <r>
    <s v="Bidule"/>
    <x v="0"/>
    <s v="SEMAINE FINISSANT LE 03/03/19"/>
    <n v="15879"/>
    <n v="0"/>
    <x v="8"/>
  </r>
  <r>
    <s v="Bidule"/>
    <x v="0"/>
    <s v="SEMAINE FINISSANT LE 10/03/19"/>
    <n v="13883"/>
    <n v="0"/>
    <x v="9"/>
  </r>
  <r>
    <s v="Bidule"/>
    <x v="0"/>
    <s v="SEMAINE FINISSANT LE 17/03/19"/>
    <n v="14391"/>
    <n v="0"/>
    <x v="10"/>
  </r>
  <r>
    <s v="Bidule"/>
    <x v="0"/>
    <s v="SEMAINE FINISSANT LE 24/03/19"/>
    <n v="12602"/>
    <n v="0"/>
    <x v="11"/>
  </r>
  <r>
    <s v="Bidule"/>
    <x v="0"/>
    <s v="SEMAINE FINISSANT LE 31/03/19"/>
    <n v="16462"/>
    <n v="0"/>
    <x v="12"/>
  </r>
  <r>
    <s v="Bidule"/>
    <x v="0"/>
    <s v="SEMAINE FINISSANT LE 07/04/19"/>
    <n v="15961"/>
    <n v="0"/>
    <x v="13"/>
  </r>
  <r>
    <s v="Bidule"/>
    <x v="0"/>
    <s v="SEMAINE FINISSANT LE 14/04/19"/>
    <n v="12665"/>
    <n v="0"/>
    <x v="14"/>
  </r>
  <r>
    <s v="Bidule"/>
    <x v="0"/>
    <s v="SEMAINE FINISSANT LE 21/04/19"/>
    <n v="11872"/>
    <n v="0"/>
    <x v="15"/>
  </r>
  <r>
    <s v="Bidule"/>
    <x v="0"/>
    <s v="SEMAINE FINISSANT LE 28/04/19"/>
    <n v="15354"/>
    <n v="0"/>
    <x v="16"/>
  </r>
  <r>
    <s v="Bidule"/>
    <x v="0"/>
    <s v="SEMAINE FINISSANT LE 05/05/19"/>
    <n v="16751"/>
    <n v="0"/>
    <x v="17"/>
  </r>
  <r>
    <s v="Bidule"/>
    <x v="0"/>
    <s v="SEMAINE FINISSANT LE 12/05/19"/>
    <n v="14310"/>
    <n v="0"/>
    <x v="18"/>
  </r>
  <r>
    <s v="Bidule"/>
    <x v="0"/>
    <s v="SEMAINE FINISSANT LE 19/05/19"/>
    <n v="12607"/>
    <n v="0"/>
    <x v="19"/>
  </r>
  <r>
    <s v="Bidule"/>
    <x v="0"/>
    <s v="SEMAINE FINISSANT LE 26/05/19"/>
    <n v="14087"/>
    <n v="0"/>
    <x v="20"/>
  </r>
  <r>
    <s v="Bidule"/>
    <x v="0"/>
    <s v="SEMAINE FINISSANT LE 02/06/19"/>
    <n v="14384"/>
    <n v="0"/>
    <x v="21"/>
  </r>
  <r>
    <s v="Bidule"/>
    <x v="0"/>
    <s v="SEMAINE FINISSANT LE 09/06/19"/>
    <n v="14987"/>
    <n v="0"/>
    <x v="22"/>
  </r>
  <r>
    <s v="Bidule"/>
    <x v="0"/>
    <s v="SEMAINE FINISSANT LE 16/06/19"/>
    <n v="11434"/>
    <n v="0"/>
    <x v="23"/>
  </r>
  <r>
    <s v="Bidule"/>
    <x v="0"/>
    <s v="SEMAINE FINISSANT LE 23/06/19"/>
    <n v="14441"/>
    <n v="0"/>
    <x v="24"/>
  </r>
  <r>
    <s v="Bidule"/>
    <x v="0"/>
    <s v="SEMAINE FINISSANT LE 30/06/19"/>
    <n v="13226"/>
    <n v="0"/>
    <x v="25"/>
  </r>
  <r>
    <s v="Bidule"/>
    <x v="0"/>
    <s v="SEMAINE FINISSANT LE 07/07/19"/>
    <n v="11311.9"/>
    <n v="0"/>
    <x v="26"/>
  </r>
  <r>
    <s v="Bidule"/>
    <x v="0"/>
    <s v="SEMAINE FINISSANT LE 14/07/19"/>
    <n v="11809"/>
    <n v="0"/>
    <x v="27"/>
  </r>
  <r>
    <s v="Bidule"/>
    <x v="0"/>
    <s v="SEMAINE FINISSANT LE 21/07/19"/>
    <n v="10876"/>
    <n v="0"/>
    <x v="28"/>
  </r>
  <r>
    <s v="Bidule"/>
    <x v="0"/>
    <s v="SEMAINE FINISSANT LE 28/07/19"/>
    <n v="11466"/>
    <n v="0"/>
    <x v="29"/>
  </r>
  <r>
    <s v="Bidule"/>
    <x v="0"/>
    <s v="SEMAINE FINISSANT LE 04/08/19"/>
    <n v="14226"/>
    <n v="0"/>
    <x v="30"/>
  </r>
  <r>
    <s v="Bidule"/>
    <x v="0"/>
    <s v="SEMAINE FINISSANT LE 11/08/19"/>
    <n v="9565"/>
    <n v="0"/>
    <x v="31"/>
  </r>
  <r>
    <s v="Bidule"/>
    <x v="0"/>
    <s v="SEMAINE FINISSANT LE 18/08/19"/>
    <n v="7277"/>
    <n v="0"/>
    <x v="32"/>
  </r>
  <r>
    <s v="Bidule"/>
    <x v="0"/>
    <s v="SEMAINE FINISSANT LE 25/08/19"/>
    <n v="8830"/>
    <n v="0"/>
    <x v="33"/>
  </r>
  <r>
    <s v="Bidule"/>
    <x v="0"/>
    <s v="SEMAINE FINISSANT LE 01/09/19"/>
    <n v="14836"/>
    <n v="0"/>
    <x v="34"/>
  </r>
  <r>
    <s v="Bidule"/>
    <x v="0"/>
    <s v="SEMAINE FINISSANT LE 08/09/19"/>
    <n v="13329"/>
    <n v="0"/>
    <x v="35"/>
  </r>
  <r>
    <s v="Bidule"/>
    <x v="0"/>
    <s v="SEMAINE FINISSANT LE 15/09/19"/>
    <n v="11583"/>
    <n v="0"/>
    <x v="36"/>
  </r>
  <r>
    <s v="Bidule"/>
    <x v="0"/>
    <s v="SEMAINE FINISSANT LE 22/09/19"/>
    <n v="10841"/>
    <n v="0"/>
    <x v="37"/>
  </r>
  <r>
    <s v="Bidule"/>
    <x v="0"/>
    <s v="SEMAINE FINISSANT LE 29/09/19"/>
    <n v="12904"/>
    <n v="0"/>
    <x v="38"/>
  </r>
  <r>
    <s v="Bidule"/>
    <x v="0"/>
    <s v="SEMAINE FINISSANT LE 06/10/19"/>
    <n v="12203"/>
    <n v="0"/>
    <x v="39"/>
  </r>
  <r>
    <s v="Bidule"/>
    <x v="0"/>
    <s v="SEMAINE FINISSANT LE 13/10/19"/>
    <n v="9820.4"/>
    <n v="0"/>
    <x v="40"/>
  </r>
  <r>
    <s v="Bidule"/>
    <x v="0"/>
    <s v="SEMAINE FINISSANT LE 20/10/19"/>
    <n v="7731"/>
    <n v="0"/>
    <x v="41"/>
  </r>
  <r>
    <s v="Bidule"/>
    <x v="0"/>
    <s v="SEMAINE FINISSANT LE 27/10/19"/>
    <n v="12067"/>
    <n v="0"/>
    <x v="42"/>
  </r>
  <r>
    <s v="Bidule"/>
    <x v="0"/>
    <s v="SEMAINE FINISSANT LE 03/11/19"/>
    <n v="10399"/>
    <n v="0"/>
    <x v="43"/>
  </r>
  <r>
    <s v="Bidule"/>
    <x v="0"/>
    <s v="SEMAINE FINISSANT LE 10/11/19"/>
    <n v="12278"/>
    <n v="0"/>
    <x v="44"/>
  </r>
  <r>
    <s v="Bidule"/>
    <x v="0"/>
    <s v="SEMAINE FINISSANT LE 17/11/19"/>
    <n v="14170"/>
    <n v="0"/>
    <x v="45"/>
  </r>
  <r>
    <s v="Bidule"/>
    <x v="0"/>
    <s v="SEMAINE FINISSANT LE 24/11/19"/>
    <n v="11796"/>
    <n v="0"/>
    <x v="46"/>
  </r>
  <r>
    <s v="Bidule"/>
    <x v="0"/>
    <s v="SEMAINE FINISSANT LE 01/12/19"/>
    <n v="13929"/>
    <n v="0"/>
    <x v="47"/>
  </r>
  <r>
    <s v="Bidule"/>
    <x v="0"/>
    <s v="SEMAINE FINISSANT LE 08/12/19"/>
    <n v="12448"/>
    <n v="0"/>
    <x v="48"/>
  </r>
  <r>
    <s v="Bidule"/>
    <x v="0"/>
    <s v="SEMAINE FINISSANT LE 15/12/19"/>
    <n v="10864"/>
    <n v="0"/>
    <x v="49"/>
  </r>
  <r>
    <s v="Bidule"/>
    <x v="0"/>
    <s v="SEMAINE FINISSANT LE 22/12/19"/>
    <n v="10270"/>
    <n v="0"/>
    <x v="50"/>
  </r>
  <r>
    <s v="Bidule"/>
    <x v="0"/>
    <s v="SEMAINE FINISSANT LE 29/12/19"/>
    <n v="10240"/>
    <n v="0"/>
    <x v="51"/>
  </r>
  <r>
    <s v="Bidule"/>
    <x v="0"/>
    <s v="SEMAINE FINISSANT LE 05/01/20"/>
    <n v="15230"/>
    <n v="0"/>
    <x v="52"/>
  </r>
  <r>
    <s v="Bidule"/>
    <x v="0"/>
    <s v="SEMAINE FINISSANT LE 12/01/20"/>
    <n v="14179"/>
    <n v="0"/>
    <x v="53"/>
  </r>
  <r>
    <s v="Bidule"/>
    <x v="0"/>
    <s v="SEMAINE FINISSANT LE 19/01/20"/>
    <n v="14356"/>
    <n v="0"/>
    <x v="54"/>
  </r>
  <r>
    <s v="Bidule"/>
    <x v="0"/>
    <s v="SEMAINE FINISSANT LE 26/01/20"/>
    <n v="12769"/>
    <n v="0"/>
    <x v="55"/>
  </r>
  <r>
    <s v="Bidule"/>
    <x v="0"/>
    <s v="SEMAINE FINISSANT LE 02/02/20"/>
    <n v="15547"/>
    <n v="0"/>
    <x v="56"/>
  </r>
  <r>
    <s v="Bidule"/>
    <x v="0"/>
    <s v="SEMAINE FINISSANT LE 09/02/20"/>
    <n v="14092"/>
    <n v="0"/>
    <x v="57"/>
  </r>
  <r>
    <s v="Bidule"/>
    <x v="0"/>
    <s v="SEMAINE FINISSANT LE 16/02/20"/>
    <n v="12332"/>
    <n v="0"/>
    <x v="58"/>
  </r>
  <r>
    <s v="Bidule"/>
    <x v="0"/>
    <s v="SEMAINE FINISSANT LE 23/02/20"/>
    <n v="12212"/>
    <n v="0"/>
    <x v="59"/>
  </r>
  <r>
    <s v="Bidule"/>
    <x v="0"/>
    <s v="SEMAINE FINISSANT LE 01/03/20"/>
    <n v="18859"/>
    <n v="0"/>
    <x v="60"/>
  </r>
  <r>
    <s v="Bidule"/>
    <x v="0"/>
    <s v="SEMAINE FINISSANT LE 08/03/20"/>
    <n v="20354"/>
    <n v="0"/>
    <x v="61"/>
  </r>
  <r>
    <s v="Bidule"/>
    <x v="0"/>
    <s v="SEMAINE FINISSANT LE 15/03/20"/>
    <n v="26091"/>
    <n v="0"/>
    <x v="62"/>
  </r>
  <r>
    <s v="Bidule"/>
    <x v="0"/>
    <s v="SEMAINE FINISSANT LE 22/03/20"/>
    <n v="15182"/>
    <n v="0"/>
    <x v="63"/>
  </r>
  <r>
    <s v="Bidule"/>
    <x v="0"/>
    <s v="SEMAINE FINISSANT LE 29/03/20"/>
    <n v="25268"/>
    <n v="0"/>
    <x v="64"/>
  </r>
  <r>
    <s v="Bidule"/>
    <x v="0"/>
    <s v="SEMAINE FINISSANT LE 05/04/20"/>
    <n v="23289"/>
    <n v="0"/>
    <x v="65"/>
  </r>
  <r>
    <s v="Bidule"/>
    <x v="0"/>
    <s v="SEMAINE FINISSANT LE 12/04/20"/>
    <n v="18086"/>
    <n v="0"/>
    <x v="66"/>
  </r>
  <r>
    <s v="Bidule"/>
    <x v="0"/>
    <s v="SEMAINE FINISSANT LE 19/04/20"/>
    <n v="18592"/>
    <n v="0"/>
    <x v="67"/>
  </r>
  <r>
    <s v="Bidule"/>
    <x v="0"/>
    <s v="SEMAINE FINISSANT LE 06/01/19"/>
    <n v="9643"/>
    <n v="0"/>
    <x v="0"/>
  </r>
  <r>
    <s v="Bidule"/>
    <x v="0"/>
    <s v="SEMAINE FINISSANT LE 13/01/19"/>
    <n v="9633"/>
    <n v="0"/>
    <x v="1"/>
  </r>
  <r>
    <s v="Bidule"/>
    <x v="0"/>
    <s v="SEMAINE FINISSANT LE 20/01/19"/>
    <n v="9571"/>
    <n v="0"/>
    <x v="2"/>
  </r>
  <r>
    <s v="Bidule"/>
    <x v="0"/>
    <s v="SEMAINE FINISSANT LE 27/01/19"/>
    <n v="9245"/>
    <n v="0"/>
    <x v="3"/>
  </r>
  <r>
    <s v="Bidule"/>
    <x v="0"/>
    <s v="SEMAINE FINISSANT LE 03/02/19"/>
    <n v="9161"/>
    <n v="0"/>
    <x v="4"/>
  </r>
  <r>
    <s v="Bidule"/>
    <x v="0"/>
    <s v="SEMAINE FINISSANT LE 10/02/19"/>
    <n v="8319"/>
    <n v="0"/>
    <x v="5"/>
  </r>
  <r>
    <s v="Bidule"/>
    <x v="0"/>
    <s v="SEMAINE FINISSANT LE 17/02/19"/>
    <n v="7931"/>
    <n v="0"/>
    <x v="6"/>
  </r>
  <r>
    <s v="Bidule"/>
    <x v="0"/>
    <s v="SEMAINE FINISSANT LE 24/02/19"/>
    <n v="7674"/>
    <n v="0"/>
    <x v="7"/>
  </r>
  <r>
    <s v="Bidule"/>
    <x v="0"/>
    <s v="SEMAINE FINISSANT LE 03/03/19"/>
    <n v="8103"/>
    <n v="0"/>
    <x v="8"/>
  </r>
  <r>
    <s v="Bidule"/>
    <x v="0"/>
    <s v="SEMAINE FINISSANT LE 10/03/19"/>
    <n v="7423"/>
    <n v="0"/>
    <x v="9"/>
  </r>
  <r>
    <s v="Bidule"/>
    <x v="0"/>
    <s v="SEMAINE FINISSANT LE 17/03/19"/>
    <n v="8750"/>
    <n v="0"/>
    <x v="10"/>
  </r>
  <r>
    <s v="Bidule"/>
    <x v="0"/>
    <s v="SEMAINE FINISSANT LE 24/03/19"/>
    <n v="8377"/>
    <n v="0"/>
    <x v="11"/>
  </r>
  <r>
    <s v="Bidule"/>
    <x v="0"/>
    <s v="SEMAINE FINISSANT LE 31/03/19"/>
    <n v="8917"/>
    <n v="0"/>
    <x v="12"/>
  </r>
  <r>
    <s v="Bidule"/>
    <x v="0"/>
    <s v="SEMAINE FINISSANT LE 07/04/19"/>
    <n v="9066"/>
    <n v="0"/>
    <x v="13"/>
  </r>
  <r>
    <s v="Bidule"/>
    <x v="0"/>
    <s v="SEMAINE FINISSANT LE 14/04/19"/>
    <n v="7949"/>
    <n v="0"/>
    <x v="14"/>
  </r>
  <r>
    <s v="Bidule"/>
    <x v="0"/>
    <s v="SEMAINE FINISSANT LE 21/04/19"/>
    <n v="7111"/>
    <n v="0"/>
    <x v="15"/>
  </r>
  <r>
    <s v="Bidule"/>
    <x v="0"/>
    <s v="SEMAINE FINISSANT LE 28/04/19"/>
    <n v="7700"/>
    <n v="0"/>
    <x v="16"/>
  </r>
  <r>
    <s v="Bidule"/>
    <x v="0"/>
    <s v="SEMAINE FINISSANT LE 05/05/19"/>
    <n v="8202"/>
    <n v="0"/>
    <x v="17"/>
  </r>
  <r>
    <s v="Bidule"/>
    <x v="0"/>
    <s v="SEMAINE FINISSANT LE 12/05/19"/>
    <n v="7662"/>
    <n v="0"/>
    <x v="18"/>
  </r>
  <r>
    <s v="Bidule"/>
    <x v="0"/>
    <s v="SEMAINE FINISSANT LE 19/05/19"/>
    <n v="7461"/>
    <n v="0"/>
    <x v="19"/>
  </r>
  <r>
    <s v="Bidule"/>
    <x v="0"/>
    <s v="SEMAINE FINISSANT LE 26/05/19"/>
    <n v="7496"/>
    <n v="0"/>
    <x v="20"/>
  </r>
  <r>
    <s v="Bidule"/>
    <x v="0"/>
    <s v="SEMAINE FINISSANT LE 02/06/19"/>
    <n v="7286"/>
    <n v="0"/>
    <x v="21"/>
  </r>
  <r>
    <s v="Bidule"/>
    <x v="0"/>
    <s v="SEMAINE FINISSANT LE 09/06/19"/>
    <n v="8041"/>
    <n v="0"/>
    <x v="22"/>
  </r>
  <r>
    <s v="Bidule"/>
    <x v="0"/>
    <s v="SEMAINE FINISSANT LE 16/06/19"/>
    <n v="8137"/>
    <n v="0"/>
    <x v="23"/>
  </r>
  <r>
    <s v="Bidule"/>
    <x v="0"/>
    <s v="SEMAINE FINISSANT LE 23/06/19"/>
    <n v="7740"/>
    <n v="0"/>
    <x v="24"/>
  </r>
  <r>
    <s v="Bidule"/>
    <x v="0"/>
    <s v="SEMAINE FINISSANT LE 30/06/19"/>
    <n v="7889"/>
    <n v="0"/>
    <x v="25"/>
  </r>
  <r>
    <s v="Bidule"/>
    <x v="0"/>
    <s v="SEMAINE FINISSANT LE 07/07/19"/>
    <n v="7508"/>
    <n v="0"/>
    <x v="26"/>
  </r>
  <r>
    <s v="Bidule"/>
    <x v="0"/>
    <s v="SEMAINE FINISSANT LE 14/07/19"/>
    <n v="6383"/>
    <n v="0"/>
    <x v="27"/>
  </r>
  <r>
    <s v="Bidule"/>
    <x v="0"/>
    <s v="SEMAINE FINISSANT LE 21/07/19"/>
    <n v="5759"/>
    <n v="0"/>
    <x v="28"/>
  </r>
  <r>
    <s v="Bidule"/>
    <x v="0"/>
    <s v="SEMAINE FINISSANT LE 28/07/19"/>
    <n v="5755"/>
    <n v="0"/>
    <x v="29"/>
  </r>
  <r>
    <s v="Bidule"/>
    <x v="0"/>
    <s v="SEMAINE FINISSANT LE 04/08/19"/>
    <n v="5545"/>
    <n v="0"/>
    <x v="30"/>
  </r>
  <r>
    <s v="Bidule"/>
    <x v="0"/>
    <s v="SEMAINE FINISSANT LE 11/08/19"/>
    <n v="4861"/>
    <n v="0"/>
    <x v="31"/>
  </r>
  <r>
    <s v="Bidule"/>
    <x v="0"/>
    <s v="SEMAINE FINISSANT LE 18/08/19"/>
    <n v="4944"/>
    <n v="0"/>
    <x v="32"/>
  </r>
  <r>
    <s v="Bidule"/>
    <x v="0"/>
    <s v="SEMAINE FINISSANT LE 25/08/19"/>
    <n v="6291"/>
    <n v="0"/>
    <x v="33"/>
  </r>
  <r>
    <s v="Bidule"/>
    <x v="0"/>
    <s v="SEMAINE FINISSANT LE 01/09/19"/>
    <n v="7779"/>
    <n v="0"/>
    <x v="34"/>
  </r>
  <r>
    <s v="Bidule"/>
    <x v="0"/>
    <s v="SEMAINE FINISSANT LE 08/09/19"/>
    <n v="7716"/>
    <n v="0"/>
    <x v="35"/>
  </r>
  <r>
    <s v="Bidule"/>
    <x v="0"/>
    <s v="SEMAINE FINISSANT LE 15/09/19"/>
    <n v="7523"/>
    <n v="0"/>
    <x v="36"/>
  </r>
  <r>
    <s v="Bidule"/>
    <x v="0"/>
    <s v="SEMAINE FINISSANT LE 22/09/19"/>
    <n v="7104"/>
    <n v="0"/>
    <x v="37"/>
  </r>
  <r>
    <s v="Bidule"/>
    <x v="0"/>
    <s v="SEMAINE FINISSANT LE 29/09/19"/>
    <n v="8707"/>
    <n v="0"/>
    <x v="38"/>
  </r>
  <r>
    <s v="Bidule"/>
    <x v="0"/>
    <s v="SEMAINE FINISSANT LE 06/10/19"/>
    <n v="8787"/>
    <n v="0"/>
    <x v="39"/>
  </r>
  <r>
    <s v="Bidule"/>
    <x v="0"/>
    <s v="SEMAINE FINISSANT LE 13/10/19"/>
    <n v="7645"/>
    <n v="0"/>
    <x v="40"/>
  </r>
  <r>
    <s v="Bidule"/>
    <x v="0"/>
    <s v="SEMAINE FINISSANT LE 20/10/19"/>
    <n v="7431"/>
    <n v="0"/>
    <x v="41"/>
  </r>
  <r>
    <s v="Bidule"/>
    <x v="0"/>
    <s v="SEMAINE FINISSANT LE 27/10/19"/>
    <n v="6652"/>
    <n v="0"/>
    <x v="42"/>
  </r>
  <r>
    <s v="Bidule"/>
    <x v="0"/>
    <s v="SEMAINE FINISSANT LE 03/11/19"/>
    <n v="8186"/>
    <n v="0"/>
    <x v="43"/>
  </r>
  <r>
    <s v="Bidule"/>
    <x v="0"/>
    <s v="SEMAINE FINISSANT LE 10/11/19"/>
    <n v="12378"/>
    <n v="0"/>
    <x v="44"/>
  </r>
  <r>
    <s v="Bidule"/>
    <x v="0"/>
    <s v="SEMAINE FINISSANT LE 17/11/19"/>
    <n v="11439"/>
    <n v="0"/>
    <x v="45"/>
  </r>
  <r>
    <s v="Bidule"/>
    <x v="0"/>
    <s v="SEMAINE FINISSANT LE 24/11/19"/>
    <n v="7997"/>
    <n v="0"/>
    <x v="46"/>
  </r>
  <r>
    <s v="Bidule"/>
    <x v="0"/>
    <s v="SEMAINE FINISSANT LE 01/12/19"/>
    <n v="7798"/>
    <n v="0"/>
    <x v="47"/>
  </r>
  <r>
    <s v="Bidule"/>
    <x v="0"/>
    <s v="SEMAINE FINISSANT LE 08/12/19"/>
    <n v="10483"/>
    <n v="0"/>
    <x v="48"/>
  </r>
  <r>
    <s v="Bidule"/>
    <x v="0"/>
    <s v="SEMAINE FINISSANT LE 15/12/19"/>
    <n v="11571"/>
    <n v="0"/>
    <x v="49"/>
  </r>
  <r>
    <s v="Bidule"/>
    <x v="0"/>
    <s v="SEMAINE FINISSANT LE 22/12/19"/>
    <n v="7393"/>
    <n v="0"/>
    <x v="50"/>
  </r>
  <r>
    <s v="Bidule"/>
    <x v="0"/>
    <s v="SEMAINE FINISSANT LE 29/12/19"/>
    <n v="5694"/>
    <n v="0"/>
    <x v="51"/>
  </r>
  <r>
    <s v="Bidule"/>
    <x v="0"/>
    <s v="SEMAINE FINISSANT LE 05/01/20"/>
    <n v="8715"/>
    <n v="0"/>
    <x v="52"/>
  </r>
  <r>
    <s v="Bidule"/>
    <x v="0"/>
    <s v="SEMAINE FINISSANT LE 12/01/20"/>
    <n v="9916.4"/>
    <n v="0"/>
    <x v="53"/>
  </r>
  <r>
    <s v="Bidule"/>
    <x v="0"/>
    <s v="SEMAINE FINISSANT LE 19/01/20"/>
    <n v="8841"/>
    <n v="0"/>
    <x v="54"/>
  </r>
  <r>
    <s v="Bidule"/>
    <x v="0"/>
    <s v="SEMAINE FINISSANT LE 26/01/20"/>
    <n v="9197.5"/>
    <n v="0"/>
    <x v="55"/>
  </r>
  <r>
    <s v="Bidule"/>
    <x v="0"/>
    <s v="SEMAINE FINISSANT LE 02/02/20"/>
    <n v="8574"/>
    <n v="0"/>
    <x v="56"/>
  </r>
  <r>
    <s v="Bidule"/>
    <x v="0"/>
    <s v="SEMAINE FINISSANT LE 09/02/20"/>
    <n v="8465"/>
    <n v="0"/>
    <x v="57"/>
  </r>
  <r>
    <s v="Bidule"/>
    <x v="0"/>
    <s v="SEMAINE FINISSANT LE 16/02/20"/>
    <n v="7821"/>
    <n v="0"/>
    <x v="58"/>
  </r>
  <r>
    <s v="Bidule"/>
    <x v="0"/>
    <s v="SEMAINE FINISSANT LE 23/02/20"/>
    <n v="7663"/>
    <n v="0"/>
    <x v="59"/>
  </r>
  <r>
    <s v="Bidule"/>
    <x v="0"/>
    <s v="SEMAINE FINISSANT LE 01/03/20"/>
    <n v="10642"/>
    <n v="0"/>
    <x v="60"/>
  </r>
  <r>
    <s v="Bidule"/>
    <x v="0"/>
    <s v="SEMAINE FINISSANT LE 08/03/20"/>
    <n v="14092"/>
    <n v="0"/>
    <x v="61"/>
  </r>
  <r>
    <s v="Bidule"/>
    <x v="0"/>
    <s v="SEMAINE FINISSANT LE 15/03/20"/>
    <n v="19791"/>
    <n v="0"/>
    <x v="62"/>
  </r>
  <r>
    <s v="Bidule"/>
    <x v="0"/>
    <s v="SEMAINE FINISSANT LE 22/03/20"/>
    <n v="12004"/>
    <n v="0"/>
    <x v="63"/>
  </r>
  <r>
    <s v="Bidule"/>
    <x v="0"/>
    <s v="SEMAINE FINISSANT LE 29/03/20"/>
    <n v="18211"/>
    <n v="0"/>
    <x v="64"/>
  </r>
  <r>
    <s v="Bidule"/>
    <x v="0"/>
    <s v="SEMAINE FINISSANT LE 05/04/20"/>
    <n v="17496"/>
    <n v="0"/>
    <x v="65"/>
  </r>
  <r>
    <s v="Bidule"/>
    <x v="0"/>
    <s v="SEMAINE FINISSANT LE 12/04/20"/>
    <n v="15758"/>
    <n v="0"/>
    <x v="66"/>
  </r>
  <r>
    <s v="Bidule"/>
    <x v="0"/>
    <s v="SEMAINE FINISSANT LE 19/04/20"/>
    <n v="12027"/>
    <n v="0"/>
    <x v="67"/>
  </r>
  <r>
    <s v="Bidule"/>
    <x v="0"/>
    <s v="SEMAINE FINISSANT LE 06/01/19"/>
    <n v="34164.800000000003"/>
    <n v="6812.2"/>
    <x v="0"/>
  </r>
  <r>
    <s v="Bidule"/>
    <x v="0"/>
    <s v="SEMAINE FINISSANT LE 13/01/19"/>
    <n v="33248.9"/>
    <n v="9423.0999999999985"/>
    <x v="1"/>
  </r>
  <r>
    <s v="Bidule"/>
    <x v="0"/>
    <s v="SEMAINE FINISSANT LE 20/01/19"/>
    <n v="29470.799999999999"/>
    <n v="5435.2"/>
    <x v="2"/>
  </r>
  <r>
    <s v="Bidule"/>
    <x v="0"/>
    <s v="SEMAINE FINISSANT LE 27/01/19"/>
    <n v="29263.8"/>
    <n v="9280.2000000000007"/>
    <x v="3"/>
  </r>
  <r>
    <s v="Bidule"/>
    <x v="0"/>
    <s v="SEMAINE FINISSANT LE 03/02/19"/>
    <n v="28974.299999999996"/>
    <n v="14098.300000000001"/>
    <x v="4"/>
  </r>
  <r>
    <s v="Bidule"/>
    <x v="0"/>
    <s v="SEMAINE FINISSANT LE 10/02/19"/>
    <n v="29882.9"/>
    <n v="12406.1"/>
    <x v="5"/>
  </r>
  <r>
    <s v="Bidule"/>
    <x v="0"/>
    <s v="SEMAINE FINISSANT LE 17/02/19"/>
    <n v="29508.3"/>
    <n v="7464.7"/>
    <x v="6"/>
  </r>
  <r>
    <s v="Bidule"/>
    <x v="0"/>
    <s v="SEMAINE FINISSANT LE 24/02/19"/>
    <n v="29198.5"/>
    <n v="7991.5"/>
    <x v="7"/>
  </r>
  <r>
    <s v="Bidule"/>
    <x v="0"/>
    <s v="SEMAINE FINISSANT LE 03/03/19"/>
    <n v="27140.5"/>
    <n v="19236.5"/>
    <x v="8"/>
  </r>
  <r>
    <s v="Bidule"/>
    <x v="0"/>
    <s v="SEMAINE FINISSANT LE 10/03/19"/>
    <n v="26747.200000000001"/>
    <n v="17913.8"/>
    <x v="9"/>
  </r>
  <r>
    <s v="Bidule"/>
    <x v="0"/>
    <s v="SEMAINE FINISSANT LE 17/03/19"/>
    <n v="27616.1"/>
    <n v="8287.9"/>
    <x v="10"/>
  </r>
  <r>
    <s v="Bidule"/>
    <x v="0"/>
    <s v="SEMAINE FINISSANT LE 24/03/19"/>
    <n v="27383.3"/>
    <n v="7578.7"/>
    <x v="11"/>
  </r>
  <r>
    <s v="Bidule"/>
    <x v="0"/>
    <s v="SEMAINE FINISSANT LE 31/03/19"/>
    <n v="28533.200000000001"/>
    <n v="4685.8"/>
    <x v="12"/>
  </r>
  <r>
    <s v="Bidule"/>
    <x v="0"/>
    <s v="SEMAINE FINISSANT LE 07/04/19"/>
    <n v="27509.699999999997"/>
    <n v="11385.300000000001"/>
    <x v="13"/>
  </r>
  <r>
    <s v="Bidule"/>
    <x v="0"/>
    <s v="SEMAINE FINISSANT LE 14/04/19"/>
    <n v="24739.3"/>
    <n v="12483.7"/>
    <x v="14"/>
  </r>
  <r>
    <s v="Bidule"/>
    <x v="0"/>
    <s v="SEMAINE FINISSANT LE 21/04/19"/>
    <n v="22472.9"/>
    <n v="13889.1"/>
    <x v="15"/>
  </r>
  <r>
    <s v="Bidule"/>
    <x v="0"/>
    <s v="SEMAINE FINISSANT LE 28/04/19"/>
    <n v="21839.9"/>
    <n v="17833.099999999999"/>
    <x v="16"/>
  </r>
  <r>
    <s v="Bidule"/>
    <x v="0"/>
    <s v="SEMAINE FINISSANT LE 05/05/19"/>
    <n v="27376.9"/>
    <n v="11731.099999999999"/>
    <x v="17"/>
  </r>
  <r>
    <s v="Bidule"/>
    <x v="0"/>
    <s v="SEMAINE FINISSANT LE 12/05/19"/>
    <n v="30207.599999999999"/>
    <n v="11218.4"/>
    <x v="18"/>
  </r>
  <r>
    <s v="Bidule"/>
    <x v="0"/>
    <s v="SEMAINE FINISSANT LE 19/05/19"/>
    <n v="27564.1"/>
    <n v="13223.9"/>
    <x v="19"/>
  </r>
  <r>
    <s v="Bidule"/>
    <x v="0"/>
    <s v="SEMAINE FINISSANT LE 26/05/19"/>
    <n v="25996.5"/>
    <n v="11560.5"/>
    <x v="20"/>
  </r>
  <r>
    <s v="Bidule"/>
    <x v="0"/>
    <s v="SEMAINE FINISSANT LE 02/06/19"/>
    <n v="24121"/>
    <n v="16242"/>
    <x v="21"/>
  </r>
  <r>
    <s v="Bidule"/>
    <x v="0"/>
    <s v="SEMAINE FINISSANT LE 09/06/19"/>
    <n v="22485.3"/>
    <n v="14802.7"/>
    <x v="22"/>
  </r>
  <r>
    <s v="Bidule"/>
    <x v="0"/>
    <s v="SEMAINE FINISSANT LE 16/06/19"/>
    <n v="26192.9"/>
    <n v="11691.1"/>
    <x v="23"/>
  </r>
  <r>
    <s v="Bidule"/>
    <x v="0"/>
    <s v="SEMAINE FINISSANT LE 23/06/19"/>
    <n v="21448.400000000001"/>
    <n v="16388.599999999999"/>
    <x v="24"/>
  </r>
  <r>
    <s v="Bidule"/>
    <x v="0"/>
    <s v="SEMAINE FINISSANT LE 30/06/19"/>
    <n v="23733.500000000004"/>
    <n v="13564.8"/>
    <x v="25"/>
  </r>
  <r>
    <s v="Bidule"/>
    <x v="0"/>
    <s v="SEMAINE FINISSANT LE 07/07/19"/>
    <n v="25575.300000000003"/>
    <n v="7568.5"/>
    <x v="26"/>
  </r>
  <r>
    <s v="Bidule"/>
    <x v="0"/>
    <s v="SEMAINE FINISSANT LE 14/07/19"/>
    <n v="24905.5"/>
    <n v="9630.5"/>
    <x v="27"/>
  </r>
  <r>
    <s v="Bidule"/>
    <x v="0"/>
    <s v="SEMAINE FINISSANT LE 21/07/19"/>
    <n v="24114.7"/>
    <n v="12861.3"/>
    <x v="28"/>
  </r>
  <r>
    <s v="Bidule"/>
    <x v="0"/>
    <s v="SEMAINE FINISSANT LE 28/07/19"/>
    <n v="25640.6"/>
    <n v="11797.4"/>
    <x v="29"/>
  </r>
  <r>
    <s v="Bidule"/>
    <x v="0"/>
    <s v="SEMAINE FINISSANT LE 04/08/19"/>
    <n v="27878"/>
    <n v="15297"/>
    <x v="30"/>
  </r>
  <r>
    <s v="Bidule"/>
    <x v="0"/>
    <s v="SEMAINE FINISSANT LE 11/08/19"/>
    <n v="24675.199999999997"/>
    <n v="13517.800000000001"/>
    <x v="31"/>
  </r>
  <r>
    <s v="Bidule"/>
    <x v="0"/>
    <s v="SEMAINE FINISSANT LE 18/08/19"/>
    <n v="24471.8"/>
    <n v="16105.2"/>
    <x v="32"/>
  </r>
  <r>
    <s v="Bidule"/>
    <x v="0"/>
    <s v="SEMAINE FINISSANT LE 25/08/19"/>
    <n v="22104.3"/>
    <n v="13863.7"/>
    <x v="33"/>
  </r>
  <r>
    <s v="Bidule"/>
    <x v="0"/>
    <s v="SEMAINE FINISSANT LE 01/09/19"/>
    <n v="26292.6"/>
    <n v="10920.4"/>
    <x v="34"/>
  </r>
  <r>
    <s v="Bidule"/>
    <x v="0"/>
    <s v="SEMAINE FINISSANT LE 08/09/19"/>
    <n v="24964.400000000001"/>
    <n v="14300.599999999999"/>
    <x v="35"/>
  </r>
  <r>
    <s v="Bidule"/>
    <x v="0"/>
    <s v="SEMAINE FINISSANT LE 15/09/19"/>
    <n v="22578.400000000001"/>
    <n v="12161.6"/>
    <x v="36"/>
  </r>
  <r>
    <s v="Bidule"/>
    <x v="0"/>
    <s v="SEMAINE FINISSANT LE 22/09/19"/>
    <n v="21457.1"/>
    <n v="10842.2"/>
    <x v="37"/>
  </r>
  <r>
    <s v="Bidule"/>
    <x v="0"/>
    <s v="SEMAINE FINISSANT LE 29/09/19"/>
    <n v="23134.1"/>
    <n v="9626.9000000000015"/>
    <x v="38"/>
  </r>
  <r>
    <s v="Bidule"/>
    <x v="0"/>
    <s v="SEMAINE FINISSANT LE 06/10/19"/>
    <n v="21057.399999999998"/>
    <n v="20106.600000000002"/>
    <x v="39"/>
  </r>
  <r>
    <s v="Bidule"/>
    <x v="0"/>
    <s v="SEMAINE FINISSANT LE 13/10/19"/>
    <n v="20134.400000000001"/>
    <n v="14579.6"/>
    <x v="40"/>
  </r>
  <r>
    <s v="Bidule"/>
    <x v="0"/>
    <s v="SEMAINE FINISSANT LE 20/10/19"/>
    <n v="21180.300000000003"/>
    <n v="10471.699999999999"/>
    <x v="41"/>
  </r>
  <r>
    <s v="Bidule"/>
    <x v="0"/>
    <s v="SEMAINE FINISSANT LE 27/10/19"/>
    <n v="21128.2"/>
    <n v="10913.8"/>
    <x v="42"/>
  </r>
  <r>
    <s v="Bidule"/>
    <x v="0"/>
    <s v="SEMAINE FINISSANT LE 03/11/19"/>
    <n v="21806.3"/>
    <n v="13554.7"/>
    <x v="43"/>
  </r>
  <r>
    <s v="Bidule"/>
    <x v="0"/>
    <s v="SEMAINE FINISSANT LE 10/11/19"/>
    <n v="24369.699999999997"/>
    <n v="11344.300000000001"/>
    <x v="44"/>
  </r>
  <r>
    <s v="Bidule"/>
    <x v="0"/>
    <s v="SEMAINE FINISSANT LE 17/11/19"/>
    <n v="21623.5"/>
    <n v="17525.5"/>
    <x v="45"/>
  </r>
  <r>
    <s v="Bidule"/>
    <x v="0"/>
    <s v="SEMAINE FINISSANT LE 24/11/19"/>
    <n v="19307.2"/>
    <n v="10719.8"/>
    <x v="46"/>
  </r>
  <r>
    <s v="Bidule"/>
    <x v="0"/>
    <s v="SEMAINE FINISSANT LE 01/12/19"/>
    <n v="21140.7"/>
    <n v="8708.2999999999993"/>
    <x v="47"/>
  </r>
  <r>
    <s v="Bidule"/>
    <x v="0"/>
    <s v="SEMAINE FINISSANT LE 08/12/19"/>
    <n v="24344.400000000001"/>
    <n v="6030.6"/>
    <x v="48"/>
  </r>
  <r>
    <s v="Bidule"/>
    <x v="0"/>
    <s v="SEMAINE FINISSANT LE 15/12/19"/>
    <n v="21575.9"/>
    <n v="9142.1"/>
    <x v="49"/>
  </r>
  <r>
    <s v="Bidule"/>
    <x v="0"/>
    <s v="SEMAINE FINISSANT LE 22/12/19"/>
    <n v="23608"/>
    <n v="6912"/>
    <x v="50"/>
  </r>
  <r>
    <s v="Bidule"/>
    <x v="0"/>
    <s v="SEMAINE FINISSANT LE 29/12/19"/>
    <n v="22683"/>
    <n v="6878"/>
    <x v="51"/>
  </r>
  <r>
    <s v="Bidule"/>
    <x v="0"/>
    <s v="SEMAINE FINISSANT LE 05/01/20"/>
    <n v="28286.400000000001"/>
    <n v="5394.6"/>
    <x v="52"/>
  </r>
  <r>
    <s v="Bidule"/>
    <x v="0"/>
    <s v="SEMAINE FINISSANT LE 12/01/20"/>
    <n v="21934.5"/>
    <n v="16024.5"/>
    <x v="53"/>
  </r>
  <r>
    <s v="Bidule"/>
    <x v="0"/>
    <s v="SEMAINE FINISSANT LE 19/01/20"/>
    <n v="20089.7"/>
    <n v="9010.7000000000007"/>
    <x v="54"/>
  </r>
  <r>
    <s v="Bidule"/>
    <x v="0"/>
    <s v="SEMAINE FINISSANT LE 26/01/20"/>
    <n v="21570"/>
    <n v="9961"/>
    <x v="55"/>
  </r>
  <r>
    <s v="Bidule"/>
    <x v="0"/>
    <s v="SEMAINE FINISSANT LE 02/02/20"/>
    <n v="21979.300000000003"/>
    <n v="8412.6999999999989"/>
    <x v="56"/>
  </r>
  <r>
    <s v="Bidule"/>
    <x v="0"/>
    <s v="SEMAINE FINISSANT LE 09/02/20"/>
    <n v="25766.400000000001"/>
    <n v="6363.6"/>
    <x v="57"/>
  </r>
  <r>
    <s v="Bidule"/>
    <x v="0"/>
    <s v="SEMAINE FINISSANT LE 16/02/20"/>
    <n v="23820.9"/>
    <n v="3672.1000000000004"/>
    <x v="58"/>
  </r>
  <r>
    <s v="Bidule"/>
    <x v="0"/>
    <s v="SEMAINE FINISSANT LE 23/02/20"/>
    <n v="21765.200000000001"/>
    <n v="6818.8"/>
    <x v="59"/>
  </r>
  <r>
    <s v="Bidule"/>
    <x v="0"/>
    <s v="SEMAINE FINISSANT LE 01/03/20"/>
    <n v="21532.399999999998"/>
    <n v="21086.600000000002"/>
    <x v="60"/>
  </r>
  <r>
    <s v="Bidule"/>
    <x v="0"/>
    <s v="SEMAINE FINISSANT LE 08/03/20"/>
    <n v="24347.3"/>
    <n v="19386.7"/>
    <x v="61"/>
  </r>
  <r>
    <s v="Bidule"/>
    <x v="0"/>
    <s v="SEMAINE FINISSANT LE 15/03/20"/>
    <n v="48263.9"/>
    <n v="11744.1"/>
    <x v="62"/>
  </r>
  <r>
    <s v="Bidule"/>
    <x v="0"/>
    <s v="SEMAINE FINISSANT LE 22/03/20"/>
    <n v="36309.4"/>
    <n v="8742.6"/>
    <x v="63"/>
  </r>
  <r>
    <s v="Bidule"/>
    <x v="0"/>
    <s v="SEMAINE FINISSANT LE 29/03/20"/>
    <n v="20240"/>
    <n v="7528"/>
    <x v="64"/>
  </r>
  <r>
    <s v="Bidule"/>
    <x v="0"/>
    <s v="SEMAINE FINISSANT LE 05/04/20"/>
    <n v="18363.099999999999"/>
    <n v="8515.9"/>
    <x v="65"/>
  </r>
  <r>
    <s v="Bidule"/>
    <x v="0"/>
    <s v="SEMAINE FINISSANT LE 12/04/20"/>
    <n v="16321.4"/>
    <n v="9990.6"/>
    <x v="66"/>
  </r>
  <r>
    <s v="Bidule"/>
    <x v="0"/>
    <s v="SEMAINE FINISSANT LE 19/04/20"/>
    <n v="13359.7"/>
    <n v="11774.3"/>
    <x v="67"/>
  </r>
  <r>
    <s v="Bidule"/>
    <x v="0"/>
    <s v="SEMAINE FINISSANT LE 06/01/19"/>
    <n v="35262"/>
    <n v="3160"/>
    <x v="0"/>
  </r>
  <r>
    <s v="Bidule"/>
    <x v="0"/>
    <s v="SEMAINE FINISSANT LE 13/01/19"/>
    <n v="33407.1"/>
    <n v="6145.9"/>
    <x v="1"/>
  </r>
  <r>
    <s v="Bidule"/>
    <x v="0"/>
    <s v="SEMAINE FINISSANT LE 20/01/19"/>
    <n v="31185.200000000001"/>
    <n v="5567.8"/>
    <x v="2"/>
  </r>
  <r>
    <s v="Bidule"/>
    <x v="0"/>
    <s v="SEMAINE FINISSANT LE 27/01/19"/>
    <n v="32008.2"/>
    <n v="5031.8"/>
    <x v="3"/>
  </r>
  <r>
    <s v="Bidule"/>
    <x v="0"/>
    <s v="SEMAINE FINISSANT LE 03/02/19"/>
    <n v="33155.599999999999"/>
    <n v="4449.3999999999996"/>
    <x v="4"/>
  </r>
  <r>
    <s v="Bidule"/>
    <x v="0"/>
    <s v="SEMAINE FINISSANT LE 10/02/19"/>
    <n v="31640.799999999996"/>
    <n v="4370.8999999999996"/>
    <x v="5"/>
  </r>
  <r>
    <s v="Bidule"/>
    <x v="0"/>
    <s v="SEMAINE FINISSANT LE 17/02/19"/>
    <n v="31055.9"/>
    <n v="3634.1"/>
    <x v="6"/>
  </r>
  <r>
    <s v="Bidule"/>
    <x v="0"/>
    <s v="SEMAINE FINISSANT LE 24/02/19"/>
    <n v="31186.6"/>
    <n v="5848.4"/>
    <x v="7"/>
  </r>
  <r>
    <s v="Bidule"/>
    <x v="0"/>
    <s v="SEMAINE FINISSANT LE 03/03/19"/>
    <n v="32466.6"/>
    <n v="5649.0999999999995"/>
    <x v="8"/>
  </r>
  <r>
    <s v="Bidule"/>
    <x v="0"/>
    <s v="SEMAINE FINISSANT LE 10/03/19"/>
    <n v="32186.6"/>
    <n v="4669.4000000000005"/>
    <x v="9"/>
  </r>
  <r>
    <s v="Bidule"/>
    <x v="0"/>
    <s v="SEMAINE FINISSANT LE 17/03/19"/>
    <n v="30977.200000000001"/>
    <n v="4996.8"/>
    <x v="10"/>
  </r>
  <r>
    <s v="Bidule"/>
    <x v="0"/>
    <s v="SEMAINE FINISSANT LE 24/03/19"/>
    <n v="30474.7"/>
    <n v="3988.3"/>
    <x v="11"/>
  </r>
  <r>
    <s v="Bidule"/>
    <x v="0"/>
    <s v="SEMAINE FINISSANT LE 31/03/19"/>
    <n v="30550.7"/>
    <n v="3362.3"/>
    <x v="12"/>
  </r>
  <r>
    <s v="Bidule"/>
    <x v="0"/>
    <s v="SEMAINE FINISSANT LE 07/04/19"/>
    <n v="29630.400000000001"/>
    <n v="5808.5999999999995"/>
    <x v="13"/>
  </r>
  <r>
    <s v="Bidule"/>
    <x v="0"/>
    <s v="SEMAINE FINISSANT LE 14/04/19"/>
    <n v="28258.3"/>
    <n v="6144.7"/>
    <x v="14"/>
  </r>
  <r>
    <s v="Bidule"/>
    <x v="0"/>
    <s v="SEMAINE FINISSANT LE 21/04/19"/>
    <n v="28559.599999999999"/>
    <n v="3809.6000000000004"/>
    <x v="15"/>
  </r>
  <r>
    <s v="Bidule"/>
    <x v="0"/>
    <s v="SEMAINE FINISSANT LE 28/04/19"/>
    <n v="28613.5"/>
    <n v="7565.5"/>
    <x v="16"/>
  </r>
  <r>
    <s v="Bidule"/>
    <x v="0"/>
    <s v="SEMAINE FINISSANT LE 05/05/19"/>
    <n v="30481.3"/>
    <n v="4633.7"/>
    <x v="17"/>
  </r>
  <r>
    <s v="Bidule"/>
    <x v="0"/>
    <s v="SEMAINE FINISSANT LE 12/05/19"/>
    <n v="31851.3"/>
    <n v="4037.7"/>
    <x v="18"/>
  </r>
  <r>
    <s v="Bidule"/>
    <x v="0"/>
    <s v="SEMAINE FINISSANT LE 19/05/19"/>
    <n v="28098.6"/>
    <n v="6722"/>
    <x v="19"/>
  </r>
  <r>
    <s v="Bidule"/>
    <x v="0"/>
    <s v="SEMAINE FINISSANT LE 26/05/19"/>
    <n v="28664.1"/>
    <n v="4495.8999999999996"/>
    <x v="20"/>
  </r>
  <r>
    <s v="Bidule"/>
    <x v="0"/>
    <s v="SEMAINE FINISSANT LE 02/06/19"/>
    <n v="30255.1"/>
    <n v="2506.1000000000004"/>
    <x v="21"/>
  </r>
  <r>
    <s v="Bidule"/>
    <x v="0"/>
    <s v="SEMAINE FINISSANT LE 09/06/19"/>
    <n v="29882.1"/>
    <n v="3736.9"/>
    <x v="22"/>
  </r>
  <r>
    <s v="Bidule"/>
    <x v="0"/>
    <s v="SEMAINE FINISSANT LE 16/06/19"/>
    <n v="29276"/>
    <n v="3407.7"/>
    <x v="23"/>
  </r>
  <r>
    <s v="Bidule"/>
    <x v="0"/>
    <s v="SEMAINE FINISSANT LE 23/06/19"/>
    <n v="29167.4"/>
    <n v="4445.3999999999996"/>
    <x v="24"/>
  </r>
  <r>
    <s v="Bidule"/>
    <x v="0"/>
    <s v="SEMAINE FINISSANT LE 30/06/19"/>
    <n v="28566.7"/>
    <n v="4769.2"/>
    <x v="25"/>
  </r>
  <r>
    <s v="Bidule"/>
    <x v="0"/>
    <s v="SEMAINE FINISSANT LE 07/07/19"/>
    <n v="29377.4"/>
    <n v="4249.6000000000004"/>
    <x v="26"/>
  </r>
  <r>
    <s v="Bidule"/>
    <x v="0"/>
    <s v="SEMAINE FINISSANT LE 14/07/19"/>
    <n v="29831.600000000002"/>
    <n v="3684.7000000000003"/>
    <x v="27"/>
  </r>
  <r>
    <s v="Bidule"/>
    <x v="0"/>
    <s v="SEMAINE FINISSANT LE 21/07/19"/>
    <n v="29730.800000000003"/>
    <n v="4491.4000000000005"/>
    <x v="28"/>
  </r>
  <r>
    <s v="Bidule"/>
    <x v="0"/>
    <s v="SEMAINE FINISSANT LE 28/07/19"/>
    <n v="30773"/>
    <n v="3326.6000000000004"/>
    <x v="29"/>
  </r>
  <r>
    <s v="Bidule"/>
    <x v="0"/>
    <s v="SEMAINE FINISSANT LE 04/08/19"/>
    <n v="31144"/>
    <n v="4275"/>
    <x v="30"/>
  </r>
  <r>
    <s v="Bidule"/>
    <x v="0"/>
    <s v="SEMAINE FINISSANT LE 11/08/19"/>
    <n v="29445.200000000001"/>
    <n v="3594.8"/>
    <x v="31"/>
  </r>
  <r>
    <s v="Bidule"/>
    <x v="0"/>
    <s v="SEMAINE FINISSANT LE 18/08/19"/>
    <n v="29631.200000000001"/>
    <n v="2703.8"/>
    <x v="32"/>
  </r>
  <r>
    <s v="Bidule"/>
    <x v="0"/>
    <s v="SEMAINE FINISSANT LE 25/08/19"/>
    <n v="29606.9"/>
    <n v="2121.1"/>
    <x v="33"/>
  </r>
  <r>
    <s v="Bidule"/>
    <x v="0"/>
    <s v="SEMAINE FINISSANT LE 01/09/19"/>
    <n v="29415.5"/>
    <n v="1106.5"/>
    <x v="34"/>
  </r>
  <r>
    <s v="Bidule"/>
    <x v="0"/>
    <s v="SEMAINE FINISSANT LE 08/09/19"/>
    <n v="29119.9"/>
    <n v="2729.1"/>
    <x v="35"/>
  </r>
  <r>
    <s v="Bidule"/>
    <x v="0"/>
    <s v="SEMAINE FINISSANT LE 15/09/19"/>
    <n v="27066.3"/>
    <n v="3820.7"/>
    <x v="36"/>
  </r>
  <r>
    <s v="Bidule"/>
    <x v="0"/>
    <s v="SEMAINE FINISSANT LE 22/09/19"/>
    <n v="26985.5"/>
    <n v="3515.5"/>
    <x v="37"/>
  </r>
  <r>
    <s v="Bidule"/>
    <x v="0"/>
    <s v="SEMAINE FINISSANT LE 29/09/19"/>
    <n v="28152.799999999999"/>
    <n v="2240.1999999999998"/>
    <x v="38"/>
  </r>
  <r>
    <s v="Bidule"/>
    <x v="0"/>
    <s v="SEMAINE FINISSANT LE 06/10/19"/>
    <n v="27451.699999999997"/>
    <n v="5308.1"/>
    <x v="39"/>
  </r>
  <r>
    <s v="Bidule"/>
    <x v="0"/>
    <s v="SEMAINE FINISSANT LE 13/10/19"/>
    <n v="26993.5"/>
    <n v="4431"/>
    <x v="40"/>
  </r>
  <r>
    <s v="Bidule"/>
    <x v="0"/>
    <s v="SEMAINE FINISSANT LE 20/10/19"/>
    <n v="27122.6"/>
    <n v="1903.4"/>
    <x v="41"/>
  </r>
  <r>
    <s v="Bidule"/>
    <x v="0"/>
    <s v="SEMAINE FINISSANT LE 27/10/19"/>
    <n v="27212.5"/>
    <n v="1579.4"/>
    <x v="42"/>
  </r>
  <r>
    <s v="Bidule"/>
    <x v="0"/>
    <s v="SEMAINE FINISSANT LE 03/11/19"/>
    <n v="28067.4"/>
    <n v="941.6"/>
    <x v="43"/>
  </r>
  <r>
    <s v="Bidule"/>
    <x v="0"/>
    <s v="SEMAINE FINISSANT LE 10/11/19"/>
    <n v="30323.200000000001"/>
    <n v="381.8"/>
    <x v="44"/>
  </r>
  <r>
    <s v="Bidule"/>
    <x v="0"/>
    <s v="SEMAINE FINISSANT LE 17/11/19"/>
    <n v="27050.400000000001"/>
    <n v="4029.8"/>
    <x v="45"/>
  </r>
  <r>
    <s v="Bidule"/>
    <x v="0"/>
    <s v="SEMAINE FINISSANT LE 24/11/19"/>
    <n v="25597.4"/>
    <n v="3377.5"/>
    <x v="46"/>
  </r>
  <r>
    <s v="Bidule"/>
    <x v="0"/>
    <s v="SEMAINE FINISSANT LE 01/12/19"/>
    <n v="25741"/>
    <n v="2488"/>
    <x v="47"/>
  </r>
  <r>
    <s v="Bidule"/>
    <x v="0"/>
    <s v="SEMAINE FINISSANT LE 08/12/19"/>
    <n v="28146.9"/>
    <n v="1718.1000000000001"/>
    <x v="48"/>
  </r>
  <r>
    <s v="Bidule"/>
    <x v="0"/>
    <s v="SEMAINE FINISSANT LE 15/12/19"/>
    <n v="28172.600000000002"/>
    <n v="520.29999999999995"/>
    <x v="49"/>
  </r>
  <r>
    <s v="Bidule"/>
    <x v="0"/>
    <s v="SEMAINE FINISSANT LE 22/12/19"/>
    <n v="28228.400000000001"/>
    <n v="731.80000000000007"/>
    <x v="50"/>
  </r>
  <r>
    <s v="Bidule"/>
    <x v="0"/>
    <s v="SEMAINE FINISSANT LE 29/12/19"/>
    <n v="25366.799999999999"/>
    <n v="1834.2"/>
    <x v="51"/>
  </r>
  <r>
    <s v="Bidule"/>
    <x v="0"/>
    <s v="SEMAINE FINISSANT LE 05/01/20"/>
    <n v="31514"/>
    <n v="1127"/>
    <x v="52"/>
  </r>
  <r>
    <s v="Bidule"/>
    <x v="0"/>
    <s v="SEMAINE FINISSANT LE 12/01/20"/>
    <n v="28159.599999999999"/>
    <n v="6186.4"/>
    <x v="53"/>
  </r>
  <r>
    <s v="Bidule"/>
    <x v="0"/>
    <s v="SEMAINE FINISSANT LE 19/01/20"/>
    <n v="25840.400000000001"/>
    <n v="4933.6000000000004"/>
    <x v="54"/>
  </r>
  <r>
    <s v="Bidule"/>
    <x v="0"/>
    <s v="SEMAINE FINISSANT LE 26/01/20"/>
    <n v="25628.6"/>
    <n v="3601.4"/>
    <x v="55"/>
  </r>
  <r>
    <s v="Bidule"/>
    <x v="0"/>
    <s v="SEMAINE FINISSANT LE 02/02/20"/>
    <n v="27059"/>
    <n v="2453"/>
    <x v="56"/>
  </r>
  <r>
    <s v="Bidule"/>
    <x v="0"/>
    <s v="SEMAINE FINISSANT LE 09/02/20"/>
    <n v="27455.200000000001"/>
    <n v="3147.8"/>
    <x v="57"/>
  </r>
  <r>
    <s v="Bidule"/>
    <x v="0"/>
    <s v="SEMAINE FINISSANT LE 16/02/20"/>
    <n v="27252.7"/>
    <n v="2192.3000000000002"/>
    <x v="58"/>
  </r>
  <r>
    <s v="Bidule"/>
    <x v="0"/>
    <s v="SEMAINE FINISSANT LE 23/02/20"/>
    <n v="27191.200000000001"/>
    <n v="2885.8"/>
    <x v="59"/>
  </r>
  <r>
    <s v="Bidule"/>
    <x v="0"/>
    <s v="SEMAINE FINISSANT LE 01/03/20"/>
    <n v="28918.9"/>
    <n v="7444.1"/>
    <x v="60"/>
  </r>
  <r>
    <s v="Bidule"/>
    <x v="0"/>
    <s v="SEMAINE FINISSANT LE 08/03/20"/>
    <n v="33896.6"/>
    <n v="8064.4"/>
    <x v="61"/>
  </r>
  <r>
    <s v="Bidule"/>
    <x v="0"/>
    <s v="SEMAINE FINISSANT LE 15/03/20"/>
    <n v="65256.6"/>
    <n v="4105.3999999999996"/>
    <x v="62"/>
  </r>
  <r>
    <s v="Bidule"/>
    <x v="0"/>
    <s v="SEMAINE FINISSANT LE 22/03/20"/>
    <n v="45299.9"/>
    <n v="4445.1000000000004"/>
    <x v="63"/>
  </r>
  <r>
    <s v="Bidule"/>
    <x v="0"/>
    <s v="SEMAINE FINISSANT LE 29/03/20"/>
    <n v="34406"/>
    <n v="2350"/>
    <x v="64"/>
  </r>
  <r>
    <s v="Bidule"/>
    <x v="0"/>
    <s v="SEMAINE FINISSANT LE 05/04/20"/>
    <n v="33509.699999999997"/>
    <n v="2598.3000000000002"/>
    <x v="65"/>
  </r>
  <r>
    <s v="Bidule"/>
    <x v="0"/>
    <s v="SEMAINE FINISSANT LE 12/04/20"/>
    <n v="27373.599999999999"/>
    <n v="1913.4"/>
    <x v="66"/>
  </r>
  <r>
    <s v="Bidule"/>
    <x v="0"/>
    <s v="SEMAINE FINISSANT LE 19/04/20"/>
    <n v="28892.3"/>
    <n v="2222.8000000000002"/>
    <x v="67"/>
  </r>
  <r>
    <s v="Bidule"/>
    <x v="0"/>
    <s v="SEMAINE FINISSANT LE 06/01/19"/>
    <n v="49667"/>
    <n v="98"/>
    <x v="0"/>
  </r>
  <r>
    <s v="Bidule"/>
    <x v="0"/>
    <s v="SEMAINE FINISSANT LE 13/01/19"/>
    <n v="52400"/>
    <n v="68"/>
    <x v="1"/>
  </r>
  <r>
    <s v="Bidule"/>
    <x v="0"/>
    <s v="SEMAINE FINISSANT LE 20/01/19"/>
    <n v="48360.9"/>
    <n v="796.1"/>
    <x v="2"/>
  </r>
  <r>
    <s v="Bidule"/>
    <x v="0"/>
    <s v="SEMAINE FINISSANT LE 27/01/19"/>
    <n v="43990.9"/>
    <n v="5649.1"/>
    <x v="3"/>
  </r>
  <r>
    <s v="Bidule"/>
    <x v="0"/>
    <s v="SEMAINE FINISSANT LE 03/02/19"/>
    <n v="45625.700000000004"/>
    <n v="6579"/>
    <x v="4"/>
  </r>
  <r>
    <s v="Bidule"/>
    <x v="0"/>
    <s v="SEMAINE FINISSANT LE 10/02/19"/>
    <n v="49193.9"/>
    <n v="953.6"/>
    <x v="5"/>
  </r>
  <r>
    <s v="Bidule"/>
    <x v="0"/>
    <s v="SEMAINE FINISSANT LE 17/02/19"/>
    <n v="46664.2"/>
    <n v="2299.8000000000002"/>
    <x v="6"/>
  </r>
  <r>
    <s v="Bidule"/>
    <x v="0"/>
    <s v="SEMAINE FINISSANT LE 24/02/19"/>
    <n v="41827.000000000007"/>
    <n v="6619.6"/>
    <x v="7"/>
  </r>
  <r>
    <s v="Bidule"/>
    <x v="0"/>
    <s v="SEMAINE FINISSANT LE 03/03/19"/>
    <n v="41385.200000000004"/>
    <n v="5609.1"/>
    <x v="8"/>
  </r>
  <r>
    <s v="Bidule"/>
    <x v="0"/>
    <s v="SEMAINE FINISSANT LE 10/03/19"/>
    <n v="45647.4"/>
    <n v="1669.1"/>
    <x v="9"/>
  </r>
  <r>
    <s v="Bidule"/>
    <x v="0"/>
    <s v="SEMAINE FINISSANT LE 17/03/19"/>
    <n v="47893"/>
    <n v="583"/>
    <x v="10"/>
  </r>
  <r>
    <s v="Bidule"/>
    <x v="0"/>
    <s v="SEMAINE FINISSANT LE 24/03/19"/>
    <n v="47415.9"/>
    <n v="700.1"/>
    <x v="11"/>
  </r>
  <r>
    <s v="Bidule"/>
    <x v="0"/>
    <s v="SEMAINE FINISSANT LE 31/03/19"/>
    <n v="44295.6"/>
    <n v="5365.4"/>
    <x v="12"/>
  </r>
  <r>
    <s v="Bidule"/>
    <x v="0"/>
    <s v="SEMAINE FINISSANT LE 07/04/19"/>
    <n v="44274.600000000006"/>
    <n v="8096.1"/>
    <x v="13"/>
  </r>
  <r>
    <s v="Bidule"/>
    <x v="0"/>
    <s v="SEMAINE FINISSANT LE 14/04/19"/>
    <n v="42257.9"/>
    <n v="10650.1"/>
    <x v="14"/>
  </r>
  <r>
    <s v="Bidule"/>
    <x v="0"/>
    <s v="SEMAINE FINISSANT LE 21/04/19"/>
    <n v="37034.400000000001"/>
    <n v="9347.6"/>
    <x v="15"/>
  </r>
  <r>
    <s v="Bidule"/>
    <x v="0"/>
    <s v="SEMAINE FINISSANT LE 28/04/19"/>
    <n v="36826.6"/>
    <n v="10430.400000000001"/>
    <x v="16"/>
  </r>
  <r>
    <s v="Bidule"/>
    <x v="0"/>
    <s v="SEMAINE FINISSANT LE 05/05/19"/>
    <n v="37645.300000000003"/>
    <n v="10000.800000000001"/>
    <x v="17"/>
  </r>
  <r>
    <s v="Bidule"/>
    <x v="0"/>
    <s v="SEMAINE FINISSANT LE 12/05/19"/>
    <n v="44090.5"/>
    <n v="7997.5"/>
    <x v="18"/>
  </r>
  <r>
    <s v="Bidule"/>
    <x v="0"/>
    <s v="SEMAINE FINISSANT LE 19/05/19"/>
    <n v="38439.699999999997"/>
    <n v="10926.9"/>
    <x v="19"/>
  </r>
  <r>
    <s v="Bidule"/>
    <x v="0"/>
    <s v="SEMAINE FINISSANT LE 26/05/19"/>
    <n v="43064.200000000004"/>
    <n v="2693.6"/>
    <x v="20"/>
  </r>
  <r>
    <s v="Bidule"/>
    <x v="0"/>
    <s v="SEMAINE FINISSANT LE 02/06/19"/>
    <n v="41620.9"/>
    <n v="2174.6"/>
    <x v="21"/>
  </r>
  <r>
    <s v="Bidule"/>
    <x v="0"/>
    <s v="SEMAINE FINISSANT LE 09/06/19"/>
    <n v="44932.800000000003"/>
    <n v="4935.2"/>
    <x v="22"/>
  </r>
  <r>
    <s v="Bidule"/>
    <x v="0"/>
    <s v="SEMAINE FINISSANT LE 16/06/19"/>
    <n v="43917.4"/>
    <n v="5548.5999999999995"/>
    <x v="23"/>
  </r>
  <r>
    <s v="Bidule"/>
    <x v="0"/>
    <s v="SEMAINE FINISSANT LE 23/06/19"/>
    <n v="44379.5"/>
    <n v="3159.5"/>
    <x v="24"/>
  </r>
  <r>
    <s v="Bidule"/>
    <x v="0"/>
    <s v="SEMAINE FINISSANT LE 30/06/19"/>
    <n v="41803.5"/>
    <n v="3143.3"/>
    <x v="25"/>
  </r>
  <r>
    <s v="Bidule"/>
    <x v="0"/>
    <s v="SEMAINE FINISSANT LE 07/07/19"/>
    <n v="40028.400000000001"/>
    <n v="4002"/>
    <x v="26"/>
  </r>
  <r>
    <s v="Bidule"/>
    <x v="0"/>
    <s v="SEMAINE FINISSANT LE 14/07/19"/>
    <n v="36558.300000000003"/>
    <n v="3766.7"/>
    <x v="27"/>
  </r>
  <r>
    <s v="Bidule"/>
    <x v="0"/>
    <s v="SEMAINE FINISSANT LE 21/07/19"/>
    <n v="35934.5"/>
    <n v="3718.5"/>
    <x v="28"/>
  </r>
  <r>
    <s v="Bidule"/>
    <x v="0"/>
    <s v="SEMAINE FINISSANT LE 28/07/19"/>
    <n v="31749.800000000003"/>
    <n v="4354.6000000000004"/>
    <x v="29"/>
  </r>
  <r>
    <s v="Bidule"/>
    <x v="0"/>
    <s v="SEMAINE FINISSANT LE 04/08/19"/>
    <n v="33707.4"/>
    <n v="1582.6"/>
    <x v="30"/>
  </r>
  <r>
    <s v="Bidule"/>
    <x v="0"/>
    <s v="SEMAINE FINISSANT LE 11/08/19"/>
    <n v="28025.4"/>
    <n v="2341.6"/>
    <x v="31"/>
  </r>
  <r>
    <s v="Bidule"/>
    <x v="0"/>
    <s v="SEMAINE FINISSANT LE 18/08/19"/>
    <n v="26504.3"/>
    <n v="1660"/>
    <x v="32"/>
  </r>
  <r>
    <s v="Bidule"/>
    <x v="0"/>
    <s v="SEMAINE FINISSANT LE 25/08/19"/>
    <n v="32083.7"/>
    <n v="2153.3000000000002"/>
    <x v="33"/>
  </r>
  <r>
    <s v="Bidule"/>
    <x v="0"/>
    <s v="SEMAINE FINISSANT LE 01/09/19"/>
    <n v="39243.599999999999"/>
    <n v="1218.4000000000001"/>
    <x v="34"/>
  </r>
  <r>
    <s v="Bidule"/>
    <x v="0"/>
    <s v="SEMAINE FINISSANT LE 08/09/19"/>
    <n v="42722.100000000006"/>
    <n v="1106.2"/>
    <x v="35"/>
  </r>
  <r>
    <s v="Bidule"/>
    <x v="0"/>
    <s v="SEMAINE FINISSANT LE 15/09/19"/>
    <n v="38537.699999999997"/>
    <n v="5930.9"/>
    <x v="36"/>
  </r>
  <r>
    <s v="Bidule"/>
    <x v="0"/>
    <s v="SEMAINE FINISSANT LE 22/09/19"/>
    <n v="34254.400000000001"/>
    <n v="11101.6"/>
    <x v="37"/>
  </r>
  <r>
    <s v="Bidule"/>
    <x v="0"/>
    <s v="SEMAINE FINISSANT LE 29/09/19"/>
    <n v="40998.199999999997"/>
    <n v="6159.8"/>
    <x v="38"/>
  </r>
  <r>
    <s v="Bidule"/>
    <x v="0"/>
    <s v="SEMAINE FINISSANT LE 06/10/19"/>
    <n v="43949.599999999999"/>
    <n v="5197.3"/>
    <x v="39"/>
  </r>
  <r>
    <s v="Bidule"/>
    <x v="0"/>
    <s v="SEMAINE FINISSANT LE 13/10/19"/>
    <n v="43628.1"/>
    <n v="4358.8999999999996"/>
    <x v="40"/>
  </r>
  <r>
    <s v="Bidule"/>
    <x v="0"/>
    <s v="SEMAINE FINISSANT LE 20/10/19"/>
    <n v="42039.7"/>
    <n v="4281.3"/>
    <x v="41"/>
  </r>
  <r>
    <s v="Bidule"/>
    <x v="0"/>
    <s v="SEMAINE FINISSANT LE 27/10/19"/>
    <n v="39291"/>
    <n v="4807"/>
    <x v="42"/>
  </r>
  <r>
    <s v="Bidule"/>
    <x v="0"/>
    <s v="SEMAINE FINISSANT LE 03/11/19"/>
    <n v="40708"/>
    <n v="4757"/>
    <x v="43"/>
  </r>
  <r>
    <s v="Bidule"/>
    <x v="0"/>
    <s v="SEMAINE FINISSANT LE 10/11/19"/>
    <n v="46399"/>
    <n v="1551"/>
    <x v="44"/>
  </r>
  <r>
    <s v="Bidule"/>
    <x v="0"/>
    <s v="SEMAINE FINISSANT LE 17/11/19"/>
    <n v="45413"/>
    <n v="1924.8"/>
    <x v="45"/>
  </r>
  <r>
    <s v="Bidule"/>
    <x v="0"/>
    <s v="SEMAINE FINISSANT LE 24/11/19"/>
    <n v="39118.699999999997"/>
    <n v="8870.3000000000011"/>
    <x v="46"/>
  </r>
  <r>
    <s v="Bidule"/>
    <x v="0"/>
    <s v="SEMAINE FINISSANT LE 01/12/19"/>
    <n v="38011.300000000003"/>
    <n v="10781.7"/>
    <x v="47"/>
  </r>
  <r>
    <s v="Bidule"/>
    <x v="0"/>
    <s v="SEMAINE FINISSANT LE 08/12/19"/>
    <n v="48586.7"/>
    <n v="1447.3"/>
    <x v="48"/>
  </r>
  <r>
    <s v="Bidule"/>
    <x v="0"/>
    <s v="SEMAINE FINISSANT LE 15/12/19"/>
    <n v="46676.1"/>
    <n v="1654.9"/>
    <x v="49"/>
  </r>
  <r>
    <s v="Bidule"/>
    <x v="0"/>
    <s v="SEMAINE FINISSANT LE 22/12/19"/>
    <n v="44138.2"/>
    <n v="1378.8"/>
    <x v="50"/>
  </r>
  <r>
    <s v="Bidule"/>
    <x v="0"/>
    <s v="SEMAINE FINISSANT LE 29/12/19"/>
    <n v="35697.4"/>
    <n v="1062.5999999999999"/>
    <x v="51"/>
  </r>
  <r>
    <s v="Bidule"/>
    <x v="0"/>
    <s v="SEMAINE FINISSANT LE 05/01/20"/>
    <n v="45806"/>
    <n v="1222"/>
    <x v="52"/>
  </r>
  <r>
    <s v="Bidule"/>
    <x v="0"/>
    <s v="SEMAINE FINISSANT LE 12/01/20"/>
    <n v="49071.4"/>
    <n v="1329.4"/>
    <x v="53"/>
  </r>
  <r>
    <s v="Bidule"/>
    <x v="0"/>
    <s v="SEMAINE FINISSANT LE 19/01/20"/>
    <n v="44332.400000000009"/>
    <n v="2758.2"/>
    <x v="54"/>
  </r>
  <r>
    <s v="Bidule"/>
    <x v="0"/>
    <s v="SEMAINE FINISSANT LE 26/01/20"/>
    <n v="44590.9"/>
    <n v="3854.6"/>
    <x v="55"/>
  </r>
  <r>
    <s v="Bidule"/>
    <x v="0"/>
    <s v="SEMAINE FINISSANT LE 02/02/20"/>
    <n v="43744.7"/>
    <n v="4848.3"/>
    <x v="56"/>
  </r>
  <r>
    <s v="Bidule"/>
    <x v="0"/>
    <s v="SEMAINE FINISSANT LE 09/02/20"/>
    <n v="42237.599999999999"/>
    <n v="3763.4"/>
    <x v="57"/>
  </r>
  <r>
    <s v="Bidule"/>
    <x v="0"/>
    <s v="SEMAINE FINISSANT LE 16/02/20"/>
    <n v="39718.400000000001"/>
    <n v="2761.6"/>
    <x v="58"/>
  </r>
  <r>
    <s v="Bidule"/>
    <x v="0"/>
    <s v="SEMAINE FINISSANT LE 23/02/20"/>
    <n v="41729.1"/>
    <n v="4992.8999999999996"/>
    <x v="59"/>
  </r>
  <r>
    <s v="Bidule"/>
    <x v="0"/>
    <s v="SEMAINE FINISSANT LE 01/03/20"/>
    <n v="51051"/>
    <n v="7963.8"/>
    <x v="60"/>
  </r>
  <r>
    <s v="Bidule"/>
    <x v="0"/>
    <s v="SEMAINE FINISSANT LE 08/03/20"/>
    <n v="57031.6"/>
    <n v="14670.4"/>
    <x v="61"/>
  </r>
  <r>
    <s v="Bidule"/>
    <x v="0"/>
    <s v="SEMAINE FINISSANT LE 15/03/20"/>
    <n v="91363.4"/>
    <n v="22007.9"/>
    <x v="62"/>
  </r>
  <r>
    <s v="Bidule"/>
    <x v="0"/>
    <s v="SEMAINE FINISSANT LE 22/03/20"/>
    <n v="64080.9"/>
    <n v="6845.1"/>
    <x v="63"/>
  </r>
  <r>
    <s v="Bidule"/>
    <x v="0"/>
    <s v="SEMAINE FINISSANT LE 29/03/20"/>
    <n v="53813.4"/>
    <n v="4492.6000000000004"/>
    <x v="64"/>
  </r>
  <r>
    <s v="Bidule"/>
    <x v="0"/>
    <s v="SEMAINE FINISSANT LE 05/04/20"/>
    <n v="49925"/>
    <n v="1902"/>
    <x v="65"/>
  </r>
  <r>
    <s v="Bidule"/>
    <x v="0"/>
    <s v="SEMAINE FINISSANT LE 12/04/20"/>
    <n v="45001"/>
    <n v="2714"/>
    <x v="66"/>
  </r>
  <r>
    <s v="Bidule"/>
    <x v="0"/>
    <s v="SEMAINE FINISSANT LE 19/04/20"/>
    <n v="34061.9"/>
    <n v="5780.1"/>
    <x v="67"/>
  </r>
  <r>
    <s v="Bidule"/>
    <x v="0"/>
    <s v="SEMAINE FINISSANT LE 06/01/19"/>
    <n v="88337"/>
    <n v="0"/>
    <x v="0"/>
  </r>
  <r>
    <s v="Bidule"/>
    <x v="0"/>
    <s v="SEMAINE FINISSANT LE 13/01/19"/>
    <n v="91028"/>
    <n v="0"/>
    <x v="1"/>
  </r>
  <r>
    <s v="Bidule"/>
    <x v="0"/>
    <s v="SEMAINE FINISSANT LE 20/01/19"/>
    <n v="88055"/>
    <n v="0"/>
    <x v="2"/>
  </r>
  <r>
    <s v="Bidule"/>
    <x v="0"/>
    <s v="SEMAINE FINISSANT LE 27/01/19"/>
    <n v="91609"/>
    <n v="0"/>
    <x v="3"/>
  </r>
  <r>
    <s v="Bidule"/>
    <x v="0"/>
    <s v="SEMAINE FINISSANT LE 03/02/19"/>
    <n v="92853.8"/>
    <n v="0"/>
    <x v="4"/>
  </r>
  <r>
    <s v="Bidule"/>
    <x v="0"/>
    <s v="SEMAINE FINISSANT LE 10/02/19"/>
    <n v="89694.599999999991"/>
    <n v="0"/>
    <x v="5"/>
  </r>
  <r>
    <s v="Bidule"/>
    <x v="0"/>
    <s v="SEMAINE FINISSANT LE 17/02/19"/>
    <n v="86201.9"/>
    <n v="0"/>
    <x v="6"/>
  </r>
  <r>
    <s v="Bidule"/>
    <x v="0"/>
    <s v="SEMAINE FINISSANT LE 24/02/19"/>
    <n v="84670.5"/>
    <n v="0"/>
    <x v="7"/>
  </r>
  <r>
    <s v="Bidule"/>
    <x v="0"/>
    <s v="SEMAINE FINISSANT LE 03/03/19"/>
    <n v="81047.600000000006"/>
    <n v="0"/>
    <x v="8"/>
  </r>
  <r>
    <s v="Bidule"/>
    <x v="0"/>
    <s v="SEMAINE FINISSANT LE 10/03/19"/>
    <n v="82672"/>
    <n v="0"/>
    <x v="9"/>
  </r>
  <r>
    <s v="Bidule"/>
    <x v="0"/>
    <s v="SEMAINE FINISSANT LE 17/03/19"/>
    <n v="85750.7"/>
    <n v="0"/>
    <x v="10"/>
  </r>
  <r>
    <s v="Bidule"/>
    <x v="0"/>
    <s v="SEMAINE FINISSANT LE 24/03/19"/>
    <n v="87350.399999999994"/>
    <n v="0"/>
    <x v="11"/>
  </r>
  <r>
    <s v="Bidule"/>
    <x v="0"/>
    <s v="SEMAINE FINISSANT LE 31/03/19"/>
    <n v="88239.6"/>
    <n v="0"/>
    <x v="12"/>
  </r>
  <r>
    <s v="Bidule"/>
    <x v="0"/>
    <s v="SEMAINE FINISSANT LE 07/04/19"/>
    <n v="90256"/>
    <n v="0"/>
    <x v="13"/>
  </r>
  <r>
    <s v="Bidule"/>
    <x v="0"/>
    <s v="SEMAINE FINISSANT LE 14/04/19"/>
    <n v="90248.1"/>
    <n v="0"/>
    <x v="14"/>
  </r>
  <r>
    <s v="Bidule"/>
    <x v="0"/>
    <s v="SEMAINE FINISSANT LE 21/04/19"/>
    <n v="82193.100000000006"/>
    <n v="0"/>
    <x v="15"/>
  </r>
  <r>
    <s v="Bidule"/>
    <x v="0"/>
    <s v="SEMAINE FINISSANT LE 28/04/19"/>
    <n v="79934.2"/>
    <n v="0"/>
    <x v="16"/>
  </r>
  <r>
    <s v="Bidule"/>
    <x v="0"/>
    <s v="SEMAINE FINISSANT LE 05/05/19"/>
    <n v="78523.899999999994"/>
    <n v="0"/>
    <x v="17"/>
  </r>
  <r>
    <s v="Bidule"/>
    <x v="0"/>
    <s v="SEMAINE FINISSANT LE 12/05/19"/>
    <n v="81494"/>
    <n v="0"/>
    <x v="18"/>
  </r>
  <r>
    <s v="Bidule"/>
    <x v="0"/>
    <s v="SEMAINE FINISSANT LE 19/05/19"/>
    <n v="83916.5"/>
    <n v="0"/>
    <x v="19"/>
  </r>
  <r>
    <s v="Bidule"/>
    <x v="0"/>
    <s v="SEMAINE FINISSANT LE 26/05/19"/>
    <n v="82232.5"/>
    <n v="0"/>
    <x v="20"/>
  </r>
  <r>
    <s v="Bidule"/>
    <x v="0"/>
    <s v="SEMAINE FINISSANT LE 02/06/19"/>
    <n v="77259.100000000006"/>
    <n v="0"/>
    <x v="21"/>
  </r>
  <r>
    <s v="Bidule"/>
    <x v="0"/>
    <s v="SEMAINE FINISSANT LE 09/06/19"/>
    <n v="83081"/>
    <n v="0"/>
    <x v="22"/>
  </r>
  <r>
    <s v="Bidule"/>
    <x v="0"/>
    <s v="SEMAINE FINISSANT LE 16/06/19"/>
    <n v="84772"/>
    <n v="0"/>
    <x v="23"/>
  </r>
  <r>
    <s v="Bidule"/>
    <x v="0"/>
    <s v="SEMAINE FINISSANT LE 23/06/19"/>
    <n v="84304.900000000009"/>
    <n v="0"/>
    <x v="24"/>
  </r>
  <r>
    <s v="Bidule"/>
    <x v="0"/>
    <s v="SEMAINE FINISSANT LE 30/06/19"/>
    <n v="79707.5"/>
    <n v="0"/>
    <x v="25"/>
  </r>
  <r>
    <s v="Bidule"/>
    <x v="0"/>
    <s v="SEMAINE FINISSANT LE 07/07/19"/>
    <n v="78143.100000000006"/>
    <n v="0"/>
    <x v="26"/>
  </r>
  <r>
    <s v="Bidule"/>
    <x v="0"/>
    <s v="SEMAINE FINISSANT LE 14/07/19"/>
    <n v="69709.3"/>
    <n v="0"/>
    <x v="27"/>
  </r>
  <r>
    <s v="Bidule"/>
    <x v="0"/>
    <s v="SEMAINE FINISSANT LE 21/07/19"/>
    <n v="66747.8"/>
    <n v="0"/>
    <x v="28"/>
  </r>
  <r>
    <s v="Bidule"/>
    <x v="0"/>
    <s v="SEMAINE FINISSANT LE 28/07/19"/>
    <n v="59265.399999999994"/>
    <n v="0"/>
    <x v="29"/>
  </r>
  <r>
    <s v="Bidule"/>
    <x v="0"/>
    <s v="SEMAINE FINISSANT LE 04/08/19"/>
    <n v="57274.3"/>
    <n v="0"/>
    <x v="30"/>
  </r>
  <r>
    <s v="Bidule"/>
    <x v="0"/>
    <s v="SEMAINE FINISSANT LE 11/08/19"/>
    <n v="47922.100000000006"/>
    <n v="0"/>
    <x v="31"/>
  </r>
  <r>
    <s v="Bidule"/>
    <x v="0"/>
    <s v="SEMAINE FINISSANT LE 18/08/19"/>
    <n v="44579.199999999997"/>
    <n v="0"/>
    <x v="32"/>
  </r>
  <r>
    <s v="Bidule"/>
    <x v="0"/>
    <s v="SEMAINE FINISSANT LE 25/08/19"/>
    <n v="52916.799999999996"/>
    <n v="0"/>
    <x v="33"/>
  </r>
  <r>
    <s v="Bidule"/>
    <x v="0"/>
    <s v="SEMAINE FINISSANT LE 01/09/19"/>
    <n v="67155.600000000006"/>
    <n v="0"/>
    <x v="34"/>
  </r>
  <r>
    <s v="Bidule"/>
    <x v="0"/>
    <s v="SEMAINE FINISSANT LE 08/09/19"/>
    <n v="77133.600000000006"/>
    <n v="0"/>
    <x v="35"/>
  </r>
  <r>
    <s v="Bidule"/>
    <x v="0"/>
    <s v="SEMAINE FINISSANT LE 15/09/19"/>
    <n v="77814.8"/>
    <n v="0"/>
    <x v="36"/>
  </r>
  <r>
    <s v="Bidule"/>
    <x v="0"/>
    <s v="SEMAINE FINISSANT LE 22/09/19"/>
    <n v="77658.100000000006"/>
    <n v="0"/>
    <x v="37"/>
  </r>
  <r>
    <s v="Bidule"/>
    <x v="0"/>
    <s v="SEMAINE FINISSANT LE 29/09/19"/>
    <n v="81568"/>
    <n v="0"/>
    <x v="38"/>
  </r>
  <r>
    <s v="Bidule"/>
    <x v="0"/>
    <s v="SEMAINE FINISSANT LE 06/10/19"/>
    <n v="82808"/>
    <n v="0"/>
    <x v="39"/>
  </r>
  <r>
    <s v="Bidule"/>
    <x v="0"/>
    <s v="SEMAINE FINISSANT LE 13/10/19"/>
    <n v="79529.399999999994"/>
    <n v="0"/>
    <x v="40"/>
  </r>
  <r>
    <s v="Bidule"/>
    <x v="0"/>
    <s v="SEMAINE FINISSANT LE 20/10/19"/>
    <n v="79033.3"/>
    <n v="0"/>
    <x v="41"/>
  </r>
  <r>
    <s v="Bidule"/>
    <x v="0"/>
    <s v="SEMAINE FINISSANT LE 27/10/19"/>
    <n v="73261"/>
    <n v="0"/>
    <x v="42"/>
  </r>
  <r>
    <s v="Bidule"/>
    <x v="0"/>
    <s v="SEMAINE FINISSANT LE 03/11/19"/>
    <n v="72694.399999999994"/>
    <n v="0"/>
    <x v="43"/>
  </r>
  <r>
    <s v="Bidule"/>
    <x v="0"/>
    <s v="SEMAINE FINISSANT LE 10/11/19"/>
    <n v="80765.5"/>
    <n v="0"/>
    <x v="44"/>
  </r>
  <r>
    <s v="Bidule"/>
    <x v="0"/>
    <s v="SEMAINE FINISSANT LE 17/11/19"/>
    <n v="82857.299999999988"/>
    <n v="0"/>
    <x v="45"/>
  </r>
  <r>
    <s v="Bidule"/>
    <x v="0"/>
    <s v="SEMAINE FINISSANT LE 24/11/19"/>
    <n v="78119.399999999994"/>
    <n v="0"/>
    <x v="46"/>
  </r>
  <r>
    <s v="Bidule"/>
    <x v="0"/>
    <s v="SEMAINE FINISSANT LE 01/12/19"/>
    <n v="78188.7"/>
    <n v="0"/>
    <x v="47"/>
  </r>
  <r>
    <s v="Bidule"/>
    <x v="0"/>
    <s v="SEMAINE FINISSANT LE 08/12/19"/>
    <n v="83965.900000000009"/>
    <n v="0"/>
    <x v="48"/>
  </r>
  <r>
    <s v="Bidule"/>
    <x v="0"/>
    <s v="SEMAINE FINISSANT LE 15/12/19"/>
    <n v="83058.2"/>
    <n v="0"/>
    <x v="49"/>
  </r>
  <r>
    <s v="Bidule"/>
    <x v="0"/>
    <s v="SEMAINE FINISSANT LE 22/12/19"/>
    <n v="77123"/>
    <n v="0"/>
    <x v="50"/>
  </r>
  <r>
    <s v="Bidule"/>
    <x v="0"/>
    <s v="SEMAINE FINISSANT LE 29/12/19"/>
    <n v="62231.8"/>
    <n v="0"/>
    <x v="51"/>
  </r>
  <r>
    <s v="Bidule"/>
    <x v="0"/>
    <s v="SEMAINE FINISSANT LE 05/01/20"/>
    <n v="81262.2"/>
    <n v="0"/>
    <x v="52"/>
  </r>
  <r>
    <s v="Bidule"/>
    <x v="0"/>
    <s v="SEMAINE FINISSANT LE 12/01/20"/>
    <n v="86528.2"/>
    <n v="0"/>
    <x v="53"/>
  </r>
  <r>
    <s v="Bidule"/>
    <x v="0"/>
    <s v="SEMAINE FINISSANT LE 19/01/20"/>
    <n v="85238.6"/>
    <n v="0"/>
    <x v="54"/>
  </r>
  <r>
    <s v="Bidule"/>
    <x v="0"/>
    <s v="SEMAINE FINISSANT LE 26/01/20"/>
    <n v="81711.399999999994"/>
    <n v="0"/>
    <x v="55"/>
  </r>
  <r>
    <s v="Bidule"/>
    <x v="0"/>
    <s v="SEMAINE FINISSANT LE 02/02/20"/>
    <n v="82111.7"/>
    <n v="0"/>
    <x v="56"/>
  </r>
  <r>
    <s v="Bidule"/>
    <x v="0"/>
    <s v="SEMAINE FINISSANT LE 09/02/20"/>
    <n v="81135.3"/>
    <n v="0"/>
    <x v="57"/>
  </r>
  <r>
    <s v="Bidule"/>
    <x v="0"/>
    <s v="SEMAINE FINISSANT LE 16/02/20"/>
    <n v="74362.099999999991"/>
    <n v="0"/>
    <x v="58"/>
  </r>
  <r>
    <s v="Bidule"/>
    <x v="0"/>
    <s v="SEMAINE FINISSANT LE 23/02/20"/>
    <n v="76993.600000000006"/>
    <n v="0"/>
    <x v="59"/>
  </r>
  <r>
    <s v="Bidule"/>
    <x v="0"/>
    <s v="SEMAINE FINISSANT LE 01/03/20"/>
    <n v="93325.8"/>
    <n v="0"/>
    <x v="60"/>
  </r>
  <r>
    <s v="Bidule"/>
    <x v="0"/>
    <s v="SEMAINE FINISSANT LE 08/03/20"/>
    <n v="110727"/>
    <n v="0"/>
    <x v="61"/>
  </r>
  <r>
    <s v="Bidule"/>
    <x v="0"/>
    <s v="SEMAINE FINISSANT LE 15/03/20"/>
    <n v="199670.59999999998"/>
    <n v="0"/>
    <x v="62"/>
  </r>
  <r>
    <s v="Bidule"/>
    <x v="0"/>
    <s v="SEMAINE FINISSANT LE 22/03/20"/>
    <n v="165489.69999999998"/>
    <n v="0"/>
    <x v="63"/>
  </r>
  <r>
    <s v="Bidule"/>
    <x v="0"/>
    <s v="SEMAINE FINISSANT LE 29/03/20"/>
    <n v="109328.70000000001"/>
    <n v="0"/>
    <x v="64"/>
  </r>
  <r>
    <s v="Bidule"/>
    <x v="0"/>
    <s v="SEMAINE FINISSANT LE 05/04/20"/>
    <n v="97612.9"/>
    <n v="0"/>
    <x v="65"/>
  </r>
  <r>
    <s v="Bidule"/>
    <x v="0"/>
    <s v="SEMAINE FINISSANT LE 12/04/20"/>
    <n v="88507"/>
    <n v="0"/>
    <x v="66"/>
  </r>
  <r>
    <s v="Bidule"/>
    <x v="0"/>
    <s v="SEMAINE FINISSANT LE 19/04/20"/>
    <n v="81307.100000000006"/>
    <n v="0"/>
    <x v="67"/>
  </r>
</pivotCacheRecords>
</file>

<file path=xl/pivotTables/_rels/pivotTable1.xml.rels><?xml version="1.0" encoding="UTF-8" standalone="yes"?>
<Relationships xmlns="http://schemas.openxmlformats.org/package/2006/relationships"><Relationship Id="rId1" Type="http://schemas.openxmlformats.org/officeDocument/2006/relationships/pivotCacheDefinition" Target="../pivotCache/pivotCacheDefinition1.xml"/></Relationships>
</file>

<file path=xl/pivotTables/pivotTable1.xml><?xml version="1.0" encoding="utf-8"?>
<pivotTableDefinition xmlns="http://schemas.openxmlformats.org/spreadsheetml/2006/main" name="Tableau croisé dynamique1" cacheId="31" dataOnRows="1" dataPosition="1" applyNumberFormats="0" applyBorderFormats="0" applyFontFormats="0" applyPatternFormats="0" applyAlignmentFormats="0" applyWidthHeightFormats="1" dataCaption="Valeurs" showError="1" updatedVersion="4" minRefreshableVersion="3" useAutoFormatting="1" itemPrintTitles="1" createdVersion="4" indent="0" outline="1" outlineData="1" multipleFieldFilters="0" colHeaderCaption="Mois">
  <location ref="A12:N34" firstHeaderRow="1" firstDataRow="2" firstDataCol="1"/>
  <pivotFields count="7">
    <pivotField showAll="0"/>
    <pivotField axis="axisRow" showAll="0">
      <items count="2">
        <item x="0"/>
        <item t="default"/>
      </items>
    </pivotField>
    <pivotField showAll="0"/>
    <pivotField dataField="1" showAll="0"/>
    <pivotField dataField="1" showAll="0"/>
    <pivotField axis="axisCol" showAll="0">
      <items count="15">
        <item x="0"/>
        <item x="1"/>
        <item x="2"/>
        <item x="3"/>
        <item x="4"/>
        <item x="5"/>
        <item x="6"/>
        <item x="7"/>
        <item x="8"/>
        <item x="9"/>
        <item x="10"/>
        <item x="11"/>
        <item x="12"/>
        <item x="13"/>
        <item t="default"/>
      </items>
    </pivotField>
    <pivotField axis="axisRow" showAll="0" defaultSubtotal="0">
      <items count="4">
        <item x="0"/>
        <item x="1"/>
        <item x="2"/>
        <item x="3"/>
      </items>
    </pivotField>
  </pivotFields>
  <rowFields count="3">
    <field x="1"/>
    <field x="-2"/>
    <field x="6"/>
  </rowFields>
  <rowItems count="21">
    <i>
      <x/>
    </i>
    <i r="1">
      <x/>
    </i>
    <i r="2">
      <x v="1"/>
    </i>
    <i r="2">
      <x v="2"/>
    </i>
    <i r="1" i="1">
      <x v="1"/>
    </i>
    <i r="2" i="1">
      <x v="1"/>
    </i>
    <i r="2" i="1">
      <x v="2"/>
    </i>
    <i r="1" i="2">
      <x v="2"/>
    </i>
    <i r="2" i="2">
      <x v="1"/>
    </i>
    <i r="2" i="2">
      <x v="2"/>
    </i>
    <i r="1" i="3">
      <x v="3"/>
    </i>
    <i r="2" i="3">
      <x v="1"/>
    </i>
    <i r="2" i="3">
      <x v="2"/>
    </i>
    <i t="default">
      <x/>
    </i>
    <i t="default" i="1">
      <x/>
    </i>
    <i t="default" i="2">
      <x/>
    </i>
    <i t="default" i="3">
      <x/>
    </i>
    <i t="grand">
      <x/>
    </i>
    <i t="grand" i="1">
      <x/>
    </i>
    <i t="grand" i="2">
      <x/>
    </i>
    <i t="grand" i="3">
      <x/>
    </i>
  </rowItems>
  <colFields count="1">
    <field x="5"/>
  </colFields>
  <colItems count="13">
    <i>
      <x v="1"/>
    </i>
    <i>
      <x v="2"/>
    </i>
    <i>
      <x v="3"/>
    </i>
    <i>
      <x v="4"/>
    </i>
    <i>
      <x v="5"/>
    </i>
    <i>
      <x v="6"/>
    </i>
    <i>
      <x v="7"/>
    </i>
    <i>
      <x v="8"/>
    </i>
    <i>
      <x v="9"/>
    </i>
    <i>
      <x v="10"/>
    </i>
    <i>
      <x v="11"/>
    </i>
    <i>
      <x v="12"/>
    </i>
    <i t="grand">
      <x/>
    </i>
  </colItems>
  <dataFields count="4">
    <dataField name="Somme de Ventes UC Promo" fld="4" baseField="8" baseItem="1" numFmtId="42"/>
    <dataField name="VAR % N-1 Promo" fld="4" showDataAs="percentDiff" baseField="6" baseItem="1048828" numFmtId="10"/>
    <dataField name="Somme de Ventes UC STD" fld="3" baseField="8" baseItem="1" numFmtId="42"/>
    <dataField name="VAR % N-1 STD" fld="3" showDataAs="percentDiff" baseField="6" baseItem="1048828" numFmtId="10"/>
  </dataFields>
  <pivotTableStyleInfo name="PivotStyleLight16" showRowHeaders="1" showColHeaders="1" showRowStripes="0" showColStripes="0" showLastColumn="1"/>
  <extLst>
    <ext xmlns:x14="http://schemas.microsoft.com/office/spreadsheetml/2009/9/main" uri="{962EF5D1-5CA2-4c93-8EF4-DBF5C05439D2}">
      <x14:pivotTableDefinition xmlns:xm="http://schemas.microsoft.com/office/excel/2006/main" hideValuesRow="1"/>
    </ext>
  </extLst>
</pivotTableDefinition>
</file>

<file path=xl/tables/table1.xml><?xml version="1.0" encoding="utf-8"?>
<table xmlns="http://schemas.openxmlformats.org/spreadsheetml/2006/main" id="1" name="Donnees" displayName="Donnees" ref="A1:F545" totalsRowShown="0" headerRowDxfId="1">
  <autoFilter ref="A1:F545"/>
  <tableColumns count="6">
    <tableColumn id="1" name="Bidule"/>
    <tableColumn id="2" name="SDESC"/>
    <tableColumn id="3" name="LDESC"/>
    <tableColumn id="4" name="Ventes UC STD"/>
    <tableColumn id="5" name="Ventes UC Promo"/>
    <tableColumn id="6" name="Date" dataDxfId="0">
      <calculatedColumnFormula>RIGHT(C2,8)*1</calculatedColumnFormula>
    </tableColumn>
  </tableColumns>
  <tableStyleInfo name="TableStyleLight6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ivotTable" Target="../pivotTables/pivot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45"/>
  <sheetViews>
    <sheetView workbookViewId="0">
      <selection activeCell="J12" sqref="J12"/>
    </sheetView>
  </sheetViews>
  <sheetFormatPr baseColWidth="10" defaultRowHeight="15" x14ac:dyDescent="0.25"/>
  <cols>
    <col min="1" max="1" width="15.140625" customWidth="1"/>
    <col min="2" max="2" width="18.7109375" bestFit="1" customWidth="1"/>
    <col min="3" max="3" width="29.5703125" bestFit="1" customWidth="1"/>
    <col min="4" max="4" width="16.28515625" bestFit="1" customWidth="1"/>
    <col min="5" max="5" width="18.5703125" customWidth="1"/>
    <col min="6" max="8" width="11.5703125" style="2"/>
  </cols>
  <sheetData>
    <row r="1" spans="1:8" x14ac:dyDescent="0.25">
      <c r="A1" s="1" t="s">
        <v>93</v>
      </c>
      <c r="B1" t="s">
        <v>0</v>
      </c>
      <c r="C1" t="s">
        <v>1</v>
      </c>
      <c r="D1" s="1" t="s">
        <v>2</v>
      </c>
      <c r="E1" s="1" t="s">
        <v>3</v>
      </c>
      <c r="F1" s="4" t="s">
        <v>94</v>
      </c>
      <c r="G1"/>
      <c r="H1"/>
    </row>
    <row r="2" spans="1:8" x14ac:dyDescent="0.25">
      <c r="A2" s="1" t="s">
        <v>93</v>
      </c>
      <c r="B2" s="1" t="s">
        <v>91</v>
      </c>
      <c r="C2" s="1" t="s">
        <v>4</v>
      </c>
      <c r="D2" s="1">
        <v>75875.899999999994</v>
      </c>
      <c r="E2" s="1">
        <v>22366.1</v>
      </c>
      <c r="F2" s="16">
        <f t="shared" ref="F2:F65" si="0">RIGHT(C2,8)*1</f>
        <v>43471</v>
      </c>
      <c r="G2" s="1"/>
      <c r="H2" s="1"/>
    </row>
    <row r="3" spans="1:8" ht="15" customHeight="1" x14ac:dyDescent="0.25">
      <c r="A3" s="1" t="s">
        <v>93</v>
      </c>
      <c r="B3" s="1" t="s">
        <v>91</v>
      </c>
      <c r="C3" s="1" t="s">
        <v>5</v>
      </c>
      <c r="D3">
        <v>74869.3</v>
      </c>
      <c r="E3">
        <v>8778.7000000000007</v>
      </c>
      <c r="F3" s="16">
        <f t="shared" si="0"/>
        <v>43478</v>
      </c>
      <c r="G3"/>
      <c r="H3"/>
    </row>
    <row r="4" spans="1:8" x14ac:dyDescent="0.25">
      <c r="A4" s="1" t="s">
        <v>93</v>
      </c>
      <c r="B4" s="1" t="s">
        <v>91</v>
      </c>
      <c r="C4" s="1" t="s">
        <v>6</v>
      </c>
      <c r="D4">
        <v>71575.3</v>
      </c>
      <c r="E4">
        <v>33436.699999999997</v>
      </c>
      <c r="F4" s="16">
        <f t="shared" si="0"/>
        <v>43485</v>
      </c>
      <c r="G4"/>
      <c r="H4"/>
    </row>
    <row r="5" spans="1:8" x14ac:dyDescent="0.25">
      <c r="A5" s="1" t="s">
        <v>93</v>
      </c>
      <c r="B5" s="1" t="s">
        <v>91</v>
      </c>
      <c r="C5" s="1" t="s">
        <v>7</v>
      </c>
      <c r="D5">
        <v>64247.8</v>
      </c>
      <c r="E5">
        <v>46174.2</v>
      </c>
      <c r="F5" s="16">
        <f t="shared" si="0"/>
        <v>43492</v>
      </c>
      <c r="G5"/>
      <c r="H5"/>
    </row>
    <row r="6" spans="1:8" x14ac:dyDescent="0.25">
      <c r="A6" s="1" t="s">
        <v>93</v>
      </c>
      <c r="B6" s="1" t="s">
        <v>91</v>
      </c>
      <c r="C6" s="1" t="s">
        <v>8</v>
      </c>
      <c r="D6">
        <v>68553.3</v>
      </c>
      <c r="E6">
        <v>11253.7</v>
      </c>
      <c r="F6" s="16">
        <f t="shared" si="0"/>
        <v>43499</v>
      </c>
      <c r="G6"/>
      <c r="H6"/>
    </row>
    <row r="7" spans="1:8" x14ac:dyDescent="0.25">
      <c r="A7" s="1" t="s">
        <v>93</v>
      </c>
      <c r="B7" s="1" t="s">
        <v>91</v>
      </c>
      <c r="C7" s="1" t="s">
        <v>9</v>
      </c>
      <c r="D7">
        <v>63191.9</v>
      </c>
      <c r="E7">
        <v>36299.1</v>
      </c>
      <c r="F7" s="16">
        <f t="shared" si="0"/>
        <v>43506</v>
      </c>
      <c r="G7"/>
      <c r="H7"/>
    </row>
    <row r="8" spans="1:8" x14ac:dyDescent="0.25">
      <c r="A8" s="1" t="s">
        <v>93</v>
      </c>
      <c r="B8" s="1" t="s">
        <v>91</v>
      </c>
      <c r="C8" s="1" t="s">
        <v>10</v>
      </c>
      <c r="D8">
        <v>58823.6</v>
      </c>
      <c r="E8">
        <v>6998.0999999999995</v>
      </c>
      <c r="F8" s="16">
        <f t="shared" si="0"/>
        <v>43513</v>
      </c>
      <c r="G8"/>
      <c r="H8"/>
    </row>
    <row r="9" spans="1:8" x14ac:dyDescent="0.25">
      <c r="A9" s="1" t="s">
        <v>93</v>
      </c>
      <c r="B9" s="1" t="s">
        <v>91</v>
      </c>
      <c r="C9" s="1" t="s">
        <v>11</v>
      </c>
      <c r="D9">
        <v>56041.9</v>
      </c>
      <c r="E9">
        <v>2669.1000000000004</v>
      </c>
      <c r="F9" s="16">
        <f t="shared" si="0"/>
        <v>43520</v>
      </c>
      <c r="G9"/>
      <c r="H9"/>
    </row>
    <row r="10" spans="1:8" x14ac:dyDescent="0.25">
      <c r="A10" s="1" t="s">
        <v>93</v>
      </c>
      <c r="B10" s="1" t="s">
        <v>91</v>
      </c>
      <c r="C10" s="1" t="s">
        <v>12</v>
      </c>
      <c r="D10">
        <v>65194.2</v>
      </c>
      <c r="E10">
        <v>39058.800000000003</v>
      </c>
      <c r="F10" s="16">
        <f t="shared" si="0"/>
        <v>43527</v>
      </c>
      <c r="G10"/>
      <c r="H10"/>
    </row>
    <row r="11" spans="1:8" x14ac:dyDescent="0.25">
      <c r="A11" s="1" t="s">
        <v>93</v>
      </c>
      <c r="B11" s="1" t="s">
        <v>91</v>
      </c>
      <c r="C11" s="1" t="s">
        <v>13</v>
      </c>
      <c r="D11">
        <v>61439.6</v>
      </c>
      <c r="E11">
        <v>7545.4</v>
      </c>
      <c r="F11" s="16">
        <f t="shared" si="0"/>
        <v>43534</v>
      </c>
      <c r="G11"/>
      <c r="H11"/>
    </row>
    <row r="12" spans="1:8" x14ac:dyDescent="0.25">
      <c r="A12" s="1" t="s">
        <v>93</v>
      </c>
      <c r="B12" s="1" t="s">
        <v>91</v>
      </c>
      <c r="C12" s="1" t="s">
        <v>14</v>
      </c>
      <c r="D12">
        <v>54164.299999999996</v>
      </c>
      <c r="E12">
        <v>34900.700000000004</v>
      </c>
      <c r="F12" s="16">
        <f t="shared" si="0"/>
        <v>43541</v>
      </c>
      <c r="G12"/>
      <c r="H12"/>
    </row>
    <row r="13" spans="1:8" x14ac:dyDescent="0.25">
      <c r="A13" s="1" t="s">
        <v>93</v>
      </c>
      <c r="B13" s="1" t="s">
        <v>91</v>
      </c>
      <c r="C13" s="1" t="s">
        <v>15</v>
      </c>
      <c r="D13">
        <v>56458.7</v>
      </c>
      <c r="E13">
        <v>11505.3</v>
      </c>
      <c r="F13" s="16">
        <f t="shared" si="0"/>
        <v>43548</v>
      </c>
      <c r="G13"/>
      <c r="H13"/>
    </row>
    <row r="14" spans="1:8" x14ac:dyDescent="0.25">
      <c r="A14" s="1" t="s">
        <v>93</v>
      </c>
      <c r="B14" s="1" t="s">
        <v>91</v>
      </c>
      <c r="C14" s="1" t="s">
        <v>16</v>
      </c>
      <c r="D14">
        <v>58269.499999999993</v>
      </c>
      <c r="E14">
        <v>44551.1</v>
      </c>
      <c r="F14" s="16">
        <f t="shared" si="0"/>
        <v>43555</v>
      </c>
      <c r="G14"/>
      <c r="H14"/>
    </row>
    <row r="15" spans="1:8" x14ac:dyDescent="0.25">
      <c r="A15" s="1" t="s">
        <v>93</v>
      </c>
      <c r="B15" s="1" t="s">
        <v>91</v>
      </c>
      <c r="C15" s="1" t="s">
        <v>17</v>
      </c>
      <c r="D15">
        <v>59962.000000000007</v>
      </c>
      <c r="E15">
        <v>44692.6</v>
      </c>
      <c r="F15" s="16">
        <f t="shared" si="0"/>
        <v>43562</v>
      </c>
      <c r="G15"/>
      <c r="H15"/>
    </row>
    <row r="16" spans="1:8" x14ac:dyDescent="0.25">
      <c r="A16" s="1" t="s">
        <v>93</v>
      </c>
      <c r="B16" s="1" t="s">
        <v>91</v>
      </c>
      <c r="C16" s="1" t="s">
        <v>18</v>
      </c>
      <c r="D16">
        <v>61172.100000000006</v>
      </c>
      <c r="E16">
        <v>14247.199999999999</v>
      </c>
      <c r="F16" s="16">
        <f t="shared" si="0"/>
        <v>43569</v>
      </c>
      <c r="G16"/>
      <c r="H16"/>
    </row>
    <row r="17" spans="1:8" x14ac:dyDescent="0.25">
      <c r="A17" s="1" t="s">
        <v>93</v>
      </c>
      <c r="B17" s="1" t="s">
        <v>91</v>
      </c>
      <c r="C17" s="1" t="s">
        <v>19</v>
      </c>
      <c r="D17">
        <v>62408.5</v>
      </c>
      <c r="E17">
        <v>12129.8</v>
      </c>
      <c r="F17" s="16">
        <f t="shared" si="0"/>
        <v>43576</v>
      </c>
      <c r="G17"/>
      <c r="H17"/>
    </row>
    <row r="18" spans="1:8" x14ac:dyDescent="0.25">
      <c r="A18" s="1" t="s">
        <v>93</v>
      </c>
      <c r="B18" s="1" t="s">
        <v>91</v>
      </c>
      <c r="C18" s="1" t="s">
        <v>20</v>
      </c>
      <c r="D18">
        <v>63603.8</v>
      </c>
      <c r="E18">
        <v>41682.199999999997</v>
      </c>
      <c r="F18" s="16">
        <f t="shared" si="0"/>
        <v>43583</v>
      </c>
      <c r="G18"/>
      <c r="H18"/>
    </row>
    <row r="19" spans="1:8" x14ac:dyDescent="0.25">
      <c r="A19" s="1" t="s">
        <v>93</v>
      </c>
      <c r="B19" s="1" t="s">
        <v>91</v>
      </c>
      <c r="C19" s="1" t="s">
        <v>21</v>
      </c>
      <c r="D19">
        <v>69551.100000000006</v>
      </c>
      <c r="E19">
        <v>31109.9</v>
      </c>
      <c r="F19" s="16">
        <f t="shared" si="0"/>
        <v>43590</v>
      </c>
      <c r="G19"/>
      <c r="H19"/>
    </row>
    <row r="20" spans="1:8" x14ac:dyDescent="0.25">
      <c r="A20" s="1" t="s">
        <v>93</v>
      </c>
      <c r="B20" s="1" t="s">
        <v>91</v>
      </c>
      <c r="C20" s="1" t="s">
        <v>22</v>
      </c>
      <c r="D20">
        <v>65941.8</v>
      </c>
      <c r="E20">
        <v>38726.199999999997</v>
      </c>
      <c r="F20" s="16">
        <f t="shared" si="0"/>
        <v>43597</v>
      </c>
      <c r="G20"/>
      <c r="H20"/>
    </row>
    <row r="21" spans="1:8" x14ac:dyDescent="0.25">
      <c r="A21" s="1" t="s">
        <v>93</v>
      </c>
      <c r="B21" s="1" t="s">
        <v>91</v>
      </c>
      <c r="C21" s="1" t="s">
        <v>23</v>
      </c>
      <c r="D21">
        <v>59243</v>
      </c>
      <c r="E21">
        <v>11030</v>
      </c>
      <c r="F21" s="16">
        <f t="shared" si="0"/>
        <v>43604</v>
      </c>
      <c r="G21"/>
      <c r="H21"/>
    </row>
    <row r="22" spans="1:8" x14ac:dyDescent="0.25">
      <c r="A22" s="1" t="s">
        <v>93</v>
      </c>
      <c r="B22" s="1" t="s">
        <v>91</v>
      </c>
      <c r="C22" s="1" t="s">
        <v>24</v>
      </c>
      <c r="D22">
        <v>57397.1</v>
      </c>
      <c r="E22">
        <v>41212.299999999996</v>
      </c>
      <c r="F22" s="16">
        <f t="shared" si="0"/>
        <v>43611</v>
      </c>
      <c r="G22"/>
      <c r="H22"/>
    </row>
    <row r="23" spans="1:8" x14ac:dyDescent="0.25">
      <c r="A23" s="1" t="s">
        <v>93</v>
      </c>
      <c r="B23" s="1" t="s">
        <v>91</v>
      </c>
      <c r="C23" s="1" t="s">
        <v>25</v>
      </c>
      <c r="D23">
        <v>58554.5</v>
      </c>
      <c r="E23">
        <v>44309.5</v>
      </c>
      <c r="F23" s="16">
        <f t="shared" si="0"/>
        <v>43618</v>
      </c>
      <c r="G23"/>
      <c r="H23"/>
    </row>
    <row r="24" spans="1:8" x14ac:dyDescent="0.25">
      <c r="A24" s="1" t="s">
        <v>93</v>
      </c>
      <c r="B24" s="1" t="s">
        <v>91</v>
      </c>
      <c r="C24" s="1" t="s">
        <v>26</v>
      </c>
      <c r="D24">
        <v>57990.900000000009</v>
      </c>
      <c r="E24">
        <v>16620.2</v>
      </c>
      <c r="F24" s="16">
        <f t="shared" si="0"/>
        <v>43625</v>
      </c>
      <c r="G24"/>
      <c r="H24"/>
    </row>
    <row r="25" spans="1:8" x14ac:dyDescent="0.25">
      <c r="A25" s="1" t="s">
        <v>93</v>
      </c>
      <c r="B25" s="1" t="s">
        <v>91</v>
      </c>
      <c r="C25" s="1" t="s">
        <v>27</v>
      </c>
      <c r="D25">
        <v>56495.6</v>
      </c>
      <c r="E25">
        <v>9239.4</v>
      </c>
      <c r="F25" s="16">
        <f t="shared" si="0"/>
        <v>43632</v>
      </c>
      <c r="G25"/>
      <c r="H25"/>
    </row>
    <row r="26" spans="1:8" x14ac:dyDescent="0.25">
      <c r="A26" s="1" t="s">
        <v>93</v>
      </c>
      <c r="B26" s="1" t="s">
        <v>91</v>
      </c>
      <c r="C26" s="1" t="s">
        <v>28</v>
      </c>
      <c r="D26">
        <v>51467.5</v>
      </c>
      <c r="E26">
        <v>37888.5</v>
      </c>
      <c r="F26" s="16">
        <f t="shared" si="0"/>
        <v>43639</v>
      </c>
      <c r="G26"/>
      <c r="H26"/>
    </row>
    <row r="27" spans="1:8" x14ac:dyDescent="0.25">
      <c r="A27" s="1" t="s">
        <v>93</v>
      </c>
      <c r="B27" s="1" t="s">
        <v>91</v>
      </c>
      <c r="C27" s="1" t="s">
        <v>29</v>
      </c>
      <c r="D27">
        <v>59429.2</v>
      </c>
      <c r="E27">
        <v>13472.3</v>
      </c>
      <c r="F27" s="16">
        <f t="shared" si="0"/>
        <v>43646</v>
      </c>
      <c r="G27"/>
      <c r="H27"/>
    </row>
    <row r="28" spans="1:8" x14ac:dyDescent="0.25">
      <c r="A28" s="1" t="s">
        <v>93</v>
      </c>
      <c r="B28" s="1" t="s">
        <v>91</v>
      </c>
      <c r="C28" s="1" t="s">
        <v>30</v>
      </c>
      <c r="D28">
        <v>56857.3</v>
      </c>
      <c r="E28">
        <v>7192.7</v>
      </c>
      <c r="F28" s="16">
        <f t="shared" si="0"/>
        <v>43653</v>
      </c>
      <c r="G28"/>
      <c r="H28"/>
    </row>
    <row r="29" spans="1:8" x14ac:dyDescent="0.25">
      <c r="A29" s="1" t="s">
        <v>93</v>
      </c>
      <c r="B29" s="1" t="s">
        <v>91</v>
      </c>
      <c r="C29" s="1" t="s">
        <v>31</v>
      </c>
      <c r="D29">
        <v>56595.9</v>
      </c>
      <c r="E29">
        <v>37829.1</v>
      </c>
      <c r="F29" s="16">
        <f t="shared" si="0"/>
        <v>43660</v>
      </c>
      <c r="G29"/>
      <c r="H29"/>
    </row>
    <row r="30" spans="1:8" x14ac:dyDescent="0.25">
      <c r="A30" s="1" t="s">
        <v>93</v>
      </c>
      <c r="B30" s="1" t="s">
        <v>91</v>
      </c>
      <c r="C30" s="1" t="s">
        <v>32</v>
      </c>
      <c r="D30">
        <v>60973.8</v>
      </c>
      <c r="E30">
        <v>12277.2</v>
      </c>
      <c r="F30" s="16">
        <f t="shared" si="0"/>
        <v>43667</v>
      </c>
      <c r="G30"/>
      <c r="H30"/>
    </row>
    <row r="31" spans="1:8" x14ac:dyDescent="0.25">
      <c r="A31" s="1" t="s">
        <v>93</v>
      </c>
      <c r="B31" s="1" t="s">
        <v>91</v>
      </c>
      <c r="C31" s="1" t="s">
        <v>33</v>
      </c>
      <c r="D31">
        <v>49769</v>
      </c>
      <c r="E31">
        <v>35680</v>
      </c>
      <c r="F31" s="16">
        <f t="shared" si="0"/>
        <v>43674</v>
      </c>
      <c r="G31"/>
      <c r="H31"/>
    </row>
    <row r="32" spans="1:8" x14ac:dyDescent="0.25">
      <c r="A32" s="1" t="s">
        <v>93</v>
      </c>
      <c r="B32" s="1" t="s">
        <v>91</v>
      </c>
      <c r="C32" s="1" t="s">
        <v>34</v>
      </c>
      <c r="D32">
        <v>57659.5</v>
      </c>
      <c r="E32">
        <v>59783.5</v>
      </c>
      <c r="F32" s="16">
        <f t="shared" si="0"/>
        <v>43681</v>
      </c>
      <c r="G32"/>
      <c r="H32"/>
    </row>
    <row r="33" spans="1:8" x14ac:dyDescent="0.25">
      <c r="A33" s="1" t="s">
        <v>93</v>
      </c>
      <c r="B33" s="1" t="s">
        <v>91</v>
      </c>
      <c r="C33" s="1" t="s">
        <v>35</v>
      </c>
      <c r="D33">
        <v>54158.3</v>
      </c>
      <c r="E33">
        <v>34746.699999999997</v>
      </c>
      <c r="F33" s="16">
        <f t="shared" si="0"/>
        <v>43688</v>
      </c>
      <c r="G33"/>
      <c r="H33"/>
    </row>
    <row r="34" spans="1:8" x14ac:dyDescent="0.25">
      <c r="A34" s="1" t="s">
        <v>93</v>
      </c>
      <c r="B34" s="1" t="s">
        <v>91</v>
      </c>
      <c r="C34" s="1" t="s">
        <v>36</v>
      </c>
      <c r="D34">
        <v>53337.3</v>
      </c>
      <c r="E34">
        <v>6014.7</v>
      </c>
      <c r="F34" s="16">
        <f t="shared" si="0"/>
        <v>43695</v>
      </c>
      <c r="G34"/>
      <c r="H34"/>
    </row>
    <row r="35" spans="1:8" x14ac:dyDescent="0.25">
      <c r="A35" s="1" t="s">
        <v>93</v>
      </c>
      <c r="B35" s="1" t="s">
        <v>91</v>
      </c>
      <c r="C35" s="1" t="s">
        <v>37</v>
      </c>
      <c r="D35">
        <v>56487</v>
      </c>
      <c r="E35">
        <v>3776</v>
      </c>
      <c r="F35" s="16">
        <f t="shared" si="0"/>
        <v>43702</v>
      </c>
      <c r="G35"/>
      <c r="H35"/>
    </row>
    <row r="36" spans="1:8" x14ac:dyDescent="0.25">
      <c r="A36" s="1" t="s">
        <v>93</v>
      </c>
      <c r="B36" s="1" t="s">
        <v>91</v>
      </c>
      <c r="C36" s="1" t="s">
        <v>38</v>
      </c>
      <c r="D36">
        <v>65984.100000000006</v>
      </c>
      <c r="E36">
        <v>44130.400000000001</v>
      </c>
      <c r="F36" s="16">
        <f t="shared" si="0"/>
        <v>43709</v>
      </c>
      <c r="G36"/>
      <c r="H36"/>
    </row>
    <row r="37" spans="1:8" x14ac:dyDescent="0.25">
      <c r="A37" s="1" t="s">
        <v>93</v>
      </c>
      <c r="B37" s="1" t="s">
        <v>91</v>
      </c>
      <c r="C37" s="1" t="s">
        <v>39</v>
      </c>
      <c r="D37">
        <v>61545.3</v>
      </c>
      <c r="E37">
        <v>48406.7</v>
      </c>
      <c r="F37" s="16">
        <f t="shared" si="0"/>
        <v>43716</v>
      </c>
      <c r="G37"/>
      <c r="H37"/>
    </row>
    <row r="38" spans="1:8" x14ac:dyDescent="0.25">
      <c r="A38" s="1" t="s">
        <v>93</v>
      </c>
      <c r="B38" s="1" t="s">
        <v>91</v>
      </c>
      <c r="C38" s="1" t="s">
        <v>40</v>
      </c>
      <c r="D38">
        <v>54225.2</v>
      </c>
      <c r="E38">
        <v>10950.8</v>
      </c>
      <c r="F38" s="16">
        <f t="shared" si="0"/>
        <v>43723</v>
      </c>
      <c r="G38"/>
      <c r="H38"/>
    </row>
    <row r="39" spans="1:8" x14ac:dyDescent="0.25">
      <c r="A39" s="1" t="s">
        <v>93</v>
      </c>
      <c r="B39" s="1" t="s">
        <v>91</v>
      </c>
      <c r="C39" s="1" t="s">
        <v>41</v>
      </c>
      <c r="D39">
        <v>51792.2</v>
      </c>
      <c r="E39">
        <v>3664.8</v>
      </c>
      <c r="F39" s="16">
        <f t="shared" si="0"/>
        <v>43730</v>
      </c>
      <c r="G39"/>
      <c r="H39"/>
    </row>
    <row r="40" spans="1:8" x14ac:dyDescent="0.25">
      <c r="A40" s="1" t="s">
        <v>93</v>
      </c>
      <c r="B40" s="1" t="s">
        <v>91</v>
      </c>
      <c r="C40" s="1" t="s">
        <v>42</v>
      </c>
      <c r="D40">
        <v>56382</v>
      </c>
      <c r="E40">
        <v>46951</v>
      </c>
      <c r="F40" s="16">
        <f t="shared" si="0"/>
        <v>43737</v>
      </c>
      <c r="G40"/>
      <c r="H40"/>
    </row>
    <row r="41" spans="1:8" x14ac:dyDescent="0.25">
      <c r="A41" s="1" t="s">
        <v>93</v>
      </c>
      <c r="B41" s="1" t="s">
        <v>91</v>
      </c>
      <c r="C41" s="1" t="s">
        <v>43</v>
      </c>
      <c r="D41">
        <v>63147.9</v>
      </c>
      <c r="E41">
        <v>8868.1</v>
      </c>
      <c r="F41" s="16">
        <f t="shared" si="0"/>
        <v>43744</v>
      </c>
      <c r="G41"/>
      <c r="H41"/>
    </row>
    <row r="42" spans="1:8" x14ac:dyDescent="0.25">
      <c r="A42" s="1" t="s">
        <v>93</v>
      </c>
      <c r="B42" s="1" t="s">
        <v>91</v>
      </c>
      <c r="C42" s="1" t="s">
        <v>44</v>
      </c>
      <c r="D42">
        <v>57132.2</v>
      </c>
      <c r="E42">
        <v>5144.8</v>
      </c>
      <c r="F42" s="16">
        <f t="shared" si="0"/>
        <v>43751</v>
      </c>
      <c r="G42"/>
      <c r="H42"/>
    </row>
    <row r="43" spans="1:8" x14ac:dyDescent="0.25">
      <c r="A43" s="1" t="s">
        <v>93</v>
      </c>
      <c r="B43" s="1" t="s">
        <v>91</v>
      </c>
      <c r="C43" s="1" t="s">
        <v>45</v>
      </c>
      <c r="D43">
        <v>56666.599999999991</v>
      </c>
      <c r="E43">
        <v>4137.3</v>
      </c>
      <c r="F43" s="16">
        <f t="shared" si="0"/>
        <v>43758</v>
      </c>
      <c r="G43"/>
      <c r="H43"/>
    </row>
    <row r="44" spans="1:8" x14ac:dyDescent="0.25">
      <c r="A44" s="1" t="s">
        <v>93</v>
      </c>
      <c r="B44" s="1" t="s">
        <v>91</v>
      </c>
      <c r="C44" s="1" t="s">
        <v>46</v>
      </c>
      <c r="D44">
        <v>56406.9</v>
      </c>
      <c r="E44">
        <v>29972.1</v>
      </c>
      <c r="F44" s="16">
        <f t="shared" si="0"/>
        <v>43765</v>
      </c>
      <c r="G44"/>
      <c r="H44"/>
    </row>
    <row r="45" spans="1:8" x14ac:dyDescent="0.25">
      <c r="A45" s="1" t="s">
        <v>93</v>
      </c>
      <c r="B45" s="1" t="s">
        <v>91</v>
      </c>
      <c r="C45" s="1" t="s">
        <v>47</v>
      </c>
      <c r="D45">
        <v>61765.3</v>
      </c>
      <c r="E45">
        <v>28803.7</v>
      </c>
      <c r="F45" s="16">
        <f t="shared" si="0"/>
        <v>43772</v>
      </c>
      <c r="G45"/>
      <c r="H45"/>
    </row>
    <row r="46" spans="1:8" x14ac:dyDescent="0.25">
      <c r="A46" s="1" t="s">
        <v>93</v>
      </c>
      <c r="B46" s="1" t="s">
        <v>91</v>
      </c>
      <c r="C46" s="1" t="s">
        <v>48</v>
      </c>
      <c r="D46">
        <v>59342.3</v>
      </c>
      <c r="E46">
        <v>13606.7</v>
      </c>
      <c r="F46" s="16">
        <f t="shared" si="0"/>
        <v>43779</v>
      </c>
      <c r="G46"/>
      <c r="H46"/>
    </row>
    <row r="47" spans="1:8" x14ac:dyDescent="0.25">
      <c r="A47" s="1" t="s">
        <v>93</v>
      </c>
      <c r="B47" s="1" t="s">
        <v>91</v>
      </c>
      <c r="C47" s="1" t="s">
        <v>49</v>
      </c>
      <c r="D47">
        <v>60580</v>
      </c>
      <c r="E47">
        <v>36374</v>
      </c>
      <c r="F47" s="16">
        <f t="shared" si="0"/>
        <v>43786</v>
      </c>
      <c r="G47"/>
      <c r="H47"/>
    </row>
    <row r="48" spans="1:8" x14ac:dyDescent="0.25">
      <c r="A48" s="1" t="s">
        <v>93</v>
      </c>
      <c r="B48" s="1" t="s">
        <v>91</v>
      </c>
      <c r="C48" s="1" t="s">
        <v>50</v>
      </c>
      <c r="D48">
        <v>56083.7</v>
      </c>
      <c r="E48">
        <v>10050.299999999999</v>
      </c>
      <c r="F48" s="16">
        <f t="shared" si="0"/>
        <v>43793</v>
      </c>
      <c r="G48"/>
      <c r="H48"/>
    </row>
    <row r="49" spans="1:8" x14ac:dyDescent="0.25">
      <c r="A49" s="1" t="s">
        <v>93</v>
      </c>
      <c r="B49" s="1" t="s">
        <v>91</v>
      </c>
      <c r="C49" s="1" t="s">
        <v>51</v>
      </c>
      <c r="D49">
        <v>62427.1</v>
      </c>
      <c r="E49">
        <v>33351.9</v>
      </c>
      <c r="F49" s="16">
        <f t="shared" si="0"/>
        <v>43800</v>
      </c>
      <c r="G49"/>
      <c r="H49"/>
    </row>
    <row r="50" spans="1:8" x14ac:dyDescent="0.25">
      <c r="A50" s="1" t="s">
        <v>93</v>
      </c>
      <c r="B50" s="1" t="s">
        <v>91</v>
      </c>
      <c r="C50" s="1" t="s">
        <v>52</v>
      </c>
      <c r="D50">
        <v>62483.100000000006</v>
      </c>
      <c r="E50">
        <v>44251.199999999997</v>
      </c>
      <c r="F50" s="16">
        <f t="shared" si="0"/>
        <v>43807</v>
      </c>
      <c r="G50"/>
      <c r="H50"/>
    </row>
    <row r="51" spans="1:8" x14ac:dyDescent="0.25">
      <c r="A51" s="1" t="s">
        <v>93</v>
      </c>
      <c r="B51" s="1" t="s">
        <v>91</v>
      </c>
      <c r="C51" s="1" t="s">
        <v>53</v>
      </c>
      <c r="D51">
        <v>62161.7</v>
      </c>
      <c r="E51">
        <v>12198.3</v>
      </c>
      <c r="F51" s="16">
        <f t="shared" si="0"/>
        <v>43814</v>
      </c>
      <c r="G51"/>
      <c r="H51"/>
    </row>
    <row r="52" spans="1:8" x14ac:dyDescent="0.25">
      <c r="A52" s="1" t="s">
        <v>93</v>
      </c>
      <c r="B52" s="1" t="s">
        <v>91</v>
      </c>
      <c r="C52" s="1" t="s">
        <v>54</v>
      </c>
      <c r="D52">
        <v>62222.5</v>
      </c>
      <c r="E52">
        <v>7330.5</v>
      </c>
      <c r="F52" s="16">
        <f t="shared" si="0"/>
        <v>43821</v>
      </c>
      <c r="G52"/>
      <c r="H52"/>
    </row>
    <row r="53" spans="1:8" x14ac:dyDescent="0.25">
      <c r="A53" s="1" t="s">
        <v>93</v>
      </c>
      <c r="B53" s="1" t="s">
        <v>91</v>
      </c>
      <c r="C53" s="1" t="s">
        <v>55</v>
      </c>
      <c r="D53">
        <v>58467</v>
      </c>
      <c r="E53">
        <v>30990.7</v>
      </c>
      <c r="F53" s="16">
        <f t="shared" si="0"/>
        <v>43828</v>
      </c>
      <c r="G53"/>
      <c r="H53"/>
    </row>
    <row r="54" spans="1:8" x14ac:dyDescent="0.25">
      <c r="A54" s="1" t="s">
        <v>93</v>
      </c>
      <c r="B54" s="1" t="s">
        <v>91</v>
      </c>
      <c r="C54" s="1" t="s">
        <v>56</v>
      </c>
      <c r="D54">
        <v>64154.2</v>
      </c>
      <c r="E54">
        <v>49579.8</v>
      </c>
      <c r="F54" s="16">
        <f t="shared" si="0"/>
        <v>43835</v>
      </c>
      <c r="G54"/>
      <c r="H54"/>
    </row>
    <row r="55" spans="1:8" x14ac:dyDescent="0.25">
      <c r="A55" s="1" t="s">
        <v>93</v>
      </c>
      <c r="B55" s="1" t="s">
        <v>91</v>
      </c>
      <c r="C55" s="1" t="s">
        <v>57</v>
      </c>
      <c r="D55">
        <v>67362.399999999994</v>
      </c>
      <c r="E55">
        <v>19199.599999999999</v>
      </c>
      <c r="F55" s="16">
        <f t="shared" si="0"/>
        <v>43842</v>
      </c>
      <c r="G55"/>
      <c r="H55"/>
    </row>
    <row r="56" spans="1:8" x14ac:dyDescent="0.25">
      <c r="A56" s="1" t="s">
        <v>93</v>
      </c>
      <c r="B56" s="1" t="s">
        <v>91</v>
      </c>
      <c r="C56" s="1" t="s">
        <v>58</v>
      </c>
      <c r="D56">
        <v>53414.200000000004</v>
      </c>
      <c r="E56">
        <v>45205.799999999996</v>
      </c>
      <c r="F56" s="16">
        <f t="shared" si="0"/>
        <v>43849</v>
      </c>
      <c r="G56"/>
      <c r="H56"/>
    </row>
    <row r="57" spans="1:8" x14ac:dyDescent="0.25">
      <c r="A57" s="1" t="s">
        <v>93</v>
      </c>
      <c r="B57" s="1" t="s">
        <v>91</v>
      </c>
      <c r="C57" s="1" t="s">
        <v>59</v>
      </c>
      <c r="D57">
        <v>55305</v>
      </c>
      <c r="E57">
        <v>13623</v>
      </c>
      <c r="F57" s="16">
        <f t="shared" si="0"/>
        <v>43856</v>
      </c>
      <c r="G57"/>
      <c r="H57"/>
    </row>
    <row r="58" spans="1:8" x14ac:dyDescent="0.25">
      <c r="A58" s="1" t="s">
        <v>93</v>
      </c>
      <c r="B58" s="1" t="s">
        <v>91</v>
      </c>
      <c r="C58" s="1" t="s">
        <v>60</v>
      </c>
      <c r="D58">
        <v>55161.8</v>
      </c>
      <c r="E58">
        <v>41411.199999999997</v>
      </c>
      <c r="F58" s="16">
        <f t="shared" si="0"/>
        <v>43863</v>
      </c>
      <c r="G58"/>
      <c r="H58"/>
    </row>
    <row r="59" spans="1:8" x14ac:dyDescent="0.25">
      <c r="A59" s="1" t="s">
        <v>93</v>
      </c>
      <c r="B59" s="1" t="s">
        <v>91</v>
      </c>
      <c r="C59" s="1" t="s">
        <v>61</v>
      </c>
      <c r="D59">
        <v>58693.3</v>
      </c>
      <c r="E59">
        <v>30959.699999999997</v>
      </c>
      <c r="F59" s="16">
        <f t="shared" si="0"/>
        <v>43870</v>
      </c>
      <c r="G59"/>
      <c r="H59"/>
    </row>
    <row r="60" spans="1:8" x14ac:dyDescent="0.25">
      <c r="A60" s="1" t="s">
        <v>93</v>
      </c>
      <c r="B60" s="1" t="s">
        <v>91</v>
      </c>
      <c r="C60" s="1" t="s">
        <v>62</v>
      </c>
      <c r="D60">
        <v>55568.3</v>
      </c>
      <c r="E60">
        <v>23004.7</v>
      </c>
      <c r="F60" s="16">
        <f t="shared" si="0"/>
        <v>43877</v>
      </c>
      <c r="G60"/>
      <c r="H60"/>
    </row>
    <row r="61" spans="1:8" x14ac:dyDescent="0.25">
      <c r="A61" s="1" t="s">
        <v>93</v>
      </c>
      <c r="B61" s="1" t="s">
        <v>91</v>
      </c>
      <c r="C61" s="1" t="s">
        <v>63</v>
      </c>
      <c r="D61">
        <v>58927.1</v>
      </c>
      <c r="E61">
        <v>8475.9</v>
      </c>
      <c r="F61" s="16">
        <f t="shared" si="0"/>
        <v>43884</v>
      </c>
      <c r="G61"/>
      <c r="H61"/>
    </row>
    <row r="62" spans="1:8" x14ac:dyDescent="0.25">
      <c r="A62" s="1" t="s">
        <v>93</v>
      </c>
      <c r="B62" s="1" t="s">
        <v>91</v>
      </c>
      <c r="C62" s="1" t="s">
        <v>64</v>
      </c>
      <c r="D62">
        <v>73403</v>
      </c>
      <c r="E62">
        <v>7197</v>
      </c>
      <c r="F62" s="16">
        <f t="shared" si="0"/>
        <v>43891</v>
      </c>
      <c r="G62"/>
      <c r="H62"/>
    </row>
    <row r="63" spans="1:8" x14ac:dyDescent="0.25">
      <c r="A63" s="1" t="s">
        <v>93</v>
      </c>
      <c r="B63" s="1" t="s">
        <v>91</v>
      </c>
      <c r="C63" s="1" t="s">
        <v>65</v>
      </c>
      <c r="D63">
        <v>82851.199999999997</v>
      </c>
      <c r="E63">
        <v>10674.8</v>
      </c>
      <c r="F63" s="16">
        <f t="shared" si="0"/>
        <v>43898</v>
      </c>
      <c r="G63"/>
      <c r="H63"/>
    </row>
    <row r="64" spans="1:8" x14ac:dyDescent="0.25">
      <c r="A64" s="1" t="s">
        <v>93</v>
      </c>
      <c r="B64" s="1" t="s">
        <v>91</v>
      </c>
      <c r="C64" s="1" t="s">
        <v>66</v>
      </c>
      <c r="D64">
        <v>129153.8</v>
      </c>
      <c r="E64">
        <v>60345.2</v>
      </c>
      <c r="F64" s="16">
        <f t="shared" si="0"/>
        <v>43905</v>
      </c>
      <c r="G64"/>
      <c r="H64"/>
    </row>
    <row r="65" spans="1:8" x14ac:dyDescent="0.25">
      <c r="A65" s="1" t="s">
        <v>93</v>
      </c>
      <c r="B65" s="1" t="s">
        <v>91</v>
      </c>
      <c r="C65" s="1" t="s">
        <v>67</v>
      </c>
      <c r="D65">
        <v>105833.4</v>
      </c>
      <c r="E65">
        <v>12978.6</v>
      </c>
      <c r="F65" s="16">
        <f t="shared" si="0"/>
        <v>43912</v>
      </c>
      <c r="G65"/>
      <c r="H65"/>
    </row>
    <row r="66" spans="1:8" x14ac:dyDescent="0.25">
      <c r="A66" s="1" t="s">
        <v>93</v>
      </c>
      <c r="B66" s="1" t="s">
        <v>91</v>
      </c>
      <c r="C66" s="1" t="s">
        <v>68</v>
      </c>
      <c r="D66">
        <v>71809.399999999994</v>
      </c>
      <c r="E66">
        <v>25477.599999999999</v>
      </c>
      <c r="F66" s="16">
        <f t="shared" ref="F66:F129" si="1">RIGHT(C66,8)*1</f>
        <v>43919</v>
      </c>
      <c r="G66"/>
      <c r="H66"/>
    </row>
    <row r="67" spans="1:8" x14ac:dyDescent="0.25">
      <c r="A67" s="1" t="s">
        <v>93</v>
      </c>
      <c r="B67" s="1" t="s">
        <v>91</v>
      </c>
      <c r="C67" s="1" t="s">
        <v>69</v>
      </c>
      <c r="D67">
        <v>57994.6</v>
      </c>
      <c r="E67">
        <v>7600.4</v>
      </c>
      <c r="F67" s="16">
        <f t="shared" si="1"/>
        <v>43926</v>
      </c>
      <c r="G67"/>
      <c r="H67"/>
    </row>
    <row r="68" spans="1:8" x14ac:dyDescent="0.25">
      <c r="A68" s="1" t="s">
        <v>93</v>
      </c>
      <c r="B68" s="1" t="s">
        <v>91</v>
      </c>
      <c r="C68" s="1" t="s">
        <v>70</v>
      </c>
      <c r="D68">
        <v>53191</v>
      </c>
      <c r="E68">
        <v>3337</v>
      </c>
      <c r="F68" s="16">
        <f t="shared" si="1"/>
        <v>43933</v>
      </c>
      <c r="G68"/>
      <c r="H68"/>
    </row>
    <row r="69" spans="1:8" x14ac:dyDescent="0.25">
      <c r="A69" s="1" t="s">
        <v>93</v>
      </c>
      <c r="B69" s="1" t="s">
        <v>91</v>
      </c>
      <c r="C69" s="1" t="s">
        <v>71</v>
      </c>
      <c r="D69">
        <v>50511.1</v>
      </c>
      <c r="E69">
        <v>355</v>
      </c>
      <c r="F69" s="16">
        <f t="shared" si="1"/>
        <v>43940</v>
      </c>
      <c r="G69"/>
      <c r="H69"/>
    </row>
    <row r="70" spans="1:8" x14ac:dyDescent="0.25">
      <c r="A70" s="1" t="s">
        <v>93</v>
      </c>
      <c r="B70" s="1" t="s">
        <v>91</v>
      </c>
      <c r="C70" s="1" t="s">
        <v>4</v>
      </c>
      <c r="D70">
        <v>40099</v>
      </c>
      <c r="E70">
        <v>3647</v>
      </c>
      <c r="F70" s="16">
        <f t="shared" si="1"/>
        <v>43471</v>
      </c>
      <c r="G70"/>
      <c r="H70"/>
    </row>
    <row r="71" spans="1:8" x14ac:dyDescent="0.25">
      <c r="A71" s="1" t="s">
        <v>93</v>
      </c>
      <c r="B71" s="1" t="s">
        <v>91</v>
      </c>
      <c r="C71" s="1" t="s">
        <v>5</v>
      </c>
      <c r="D71">
        <v>41524.400000000001</v>
      </c>
      <c r="E71">
        <v>1583.6</v>
      </c>
      <c r="F71" s="16">
        <f t="shared" si="1"/>
        <v>43478</v>
      </c>
      <c r="G71"/>
      <c r="H71"/>
    </row>
    <row r="72" spans="1:8" x14ac:dyDescent="0.25">
      <c r="A72" s="1" t="s">
        <v>93</v>
      </c>
      <c r="B72" s="1" t="s">
        <v>91</v>
      </c>
      <c r="C72" s="1" t="s">
        <v>6</v>
      </c>
      <c r="D72">
        <v>39320.800000000003</v>
      </c>
      <c r="E72">
        <v>9783.2000000000007</v>
      </c>
      <c r="F72" s="16">
        <f t="shared" si="1"/>
        <v>43485</v>
      </c>
      <c r="G72"/>
      <c r="H72"/>
    </row>
    <row r="73" spans="1:8" x14ac:dyDescent="0.25">
      <c r="A73" s="1" t="s">
        <v>93</v>
      </c>
      <c r="B73" s="1" t="s">
        <v>91</v>
      </c>
      <c r="C73" s="1" t="s">
        <v>7</v>
      </c>
      <c r="D73">
        <v>40826</v>
      </c>
      <c r="E73">
        <v>7399</v>
      </c>
      <c r="F73" s="16">
        <f t="shared" si="1"/>
        <v>43492</v>
      </c>
      <c r="G73"/>
      <c r="H73"/>
    </row>
    <row r="74" spans="1:8" x14ac:dyDescent="0.25">
      <c r="A74" s="1" t="s">
        <v>93</v>
      </c>
      <c r="B74" s="1" t="s">
        <v>91</v>
      </c>
      <c r="C74" s="1" t="s">
        <v>8</v>
      </c>
      <c r="D74">
        <v>42465.3</v>
      </c>
      <c r="E74">
        <v>2713.7</v>
      </c>
      <c r="F74" s="16">
        <f t="shared" si="1"/>
        <v>43499</v>
      </c>
      <c r="G74"/>
      <c r="H74"/>
    </row>
    <row r="75" spans="1:8" x14ac:dyDescent="0.25">
      <c r="A75" s="1" t="s">
        <v>93</v>
      </c>
      <c r="B75" s="1" t="s">
        <v>91</v>
      </c>
      <c r="C75" s="1" t="s">
        <v>9</v>
      </c>
      <c r="D75">
        <v>41011.399999999994</v>
      </c>
      <c r="E75">
        <v>4542</v>
      </c>
      <c r="F75" s="16">
        <f t="shared" si="1"/>
        <v>43506</v>
      </c>
      <c r="G75"/>
      <c r="H75"/>
    </row>
    <row r="76" spans="1:8" x14ac:dyDescent="0.25">
      <c r="A76" s="1" t="s">
        <v>93</v>
      </c>
      <c r="B76" s="1" t="s">
        <v>91</v>
      </c>
      <c r="C76" s="1" t="s">
        <v>10</v>
      </c>
      <c r="D76">
        <v>37977.199999999997</v>
      </c>
      <c r="E76">
        <v>1753.8</v>
      </c>
      <c r="F76" s="16">
        <f t="shared" si="1"/>
        <v>43513</v>
      </c>
      <c r="G76"/>
      <c r="H76"/>
    </row>
    <row r="77" spans="1:8" x14ac:dyDescent="0.25">
      <c r="A77" s="1" t="s">
        <v>93</v>
      </c>
      <c r="B77" s="1" t="s">
        <v>91</v>
      </c>
      <c r="C77" s="1" t="s">
        <v>11</v>
      </c>
      <c r="D77">
        <v>36575.4</v>
      </c>
      <c r="E77">
        <v>1133.5999999999999</v>
      </c>
      <c r="F77" s="16">
        <f t="shared" si="1"/>
        <v>43520</v>
      </c>
      <c r="G77"/>
      <c r="H77"/>
    </row>
    <row r="78" spans="1:8" x14ac:dyDescent="0.25">
      <c r="A78" s="1" t="s">
        <v>93</v>
      </c>
      <c r="B78" s="1" t="s">
        <v>91</v>
      </c>
      <c r="C78" s="1" t="s">
        <v>12</v>
      </c>
      <c r="D78">
        <v>35758.1</v>
      </c>
      <c r="E78">
        <v>8575.6</v>
      </c>
      <c r="F78" s="16">
        <f t="shared" si="1"/>
        <v>43527</v>
      </c>
      <c r="G78"/>
      <c r="H78"/>
    </row>
    <row r="79" spans="1:8" x14ac:dyDescent="0.25">
      <c r="A79" s="1" t="s">
        <v>93</v>
      </c>
      <c r="B79" s="1" t="s">
        <v>91</v>
      </c>
      <c r="C79" s="1" t="s">
        <v>13</v>
      </c>
      <c r="D79">
        <v>38243.1</v>
      </c>
      <c r="E79">
        <v>1300.9000000000001</v>
      </c>
      <c r="F79" s="16">
        <f t="shared" si="1"/>
        <v>43534</v>
      </c>
      <c r="G79"/>
      <c r="H79"/>
    </row>
    <row r="80" spans="1:8" x14ac:dyDescent="0.25">
      <c r="A80" s="1" t="s">
        <v>93</v>
      </c>
      <c r="B80" s="1" t="s">
        <v>91</v>
      </c>
      <c r="C80" s="1" t="s">
        <v>14</v>
      </c>
      <c r="D80">
        <v>35980</v>
      </c>
      <c r="E80">
        <v>6888</v>
      </c>
      <c r="F80" s="16">
        <f t="shared" si="1"/>
        <v>43541</v>
      </c>
      <c r="G80"/>
      <c r="H80"/>
    </row>
    <row r="81" spans="1:8" x14ac:dyDescent="0.25">
      <c r="A81" s="1" t="s">
        <v>93</v>
      </c>
      <c r="B81" s="1" t="s">
        <v>91</v>
      </c>
      <c r="C81" s="1" t="s">
        <v>15</v>
      </c>
      <c r="D81">
        <v>35250.6</v>
      </c>
      <c r="E81">
        <v>3348.4</v>
      </c>
      <c r="F81" s="16">
        <f t="shared" si="1"/>
        <v>43548</v>
      </c>
      <c r="G81"/>
      <c r="H81"/>
    </row>
    <row r="82" spans="1:8" x14ac:dyDescent="0.25">
      <c r="A82" s="1" t="s">
        <v>93</v>
      </c>
      <c r="B82" s="1" t="s">
        <v>91</v>
      </c>
      <c r="C82" s="1" t="s">
        <v>16</v>
      </c>
      <c r="D82">
        <v>36388.300000000003</v>
      </c>
      <c r="E82">
        <v>11639.7</v>
      </c>
      <c r="F82" s="16">
        <f t="shared" si="1"/>
        <v>43555</v>
      </c>
      <c r="G82"/>
      <c r="H82"/>
    </row>
    <row r="83" spans="1:8" x14ac:dyDescent="0.25">
      <c r="A83" s="1" t="s">
        <v>93</v>
      </c>
      <c r="B83" s="1" t="s">
        <v>91</v>
      </c>
      <c r="C83" s="1" t="s">
        <v>17</v>
      </c>
      <c r="D83">
        <v>36945.800000000003</v>
      </c>
      <c r="E83">
        <v>10578.2</v>
      </c>
      <c r="F83" s="16">
        <f t="shared" si="1"/>
        <v>43562</v>
      </c>
      <c r="G83"/>
      <c r="H83"/>
    </row>
    <row r="84" spans="1:8" x14ac:dyDescent="0.25">
      <c r="A84" s="1" t="s">
        <v>93</v>
      </c>
      <c r="B84" s="1" t="s">
        <v>91</v>
      </c>
      <c r="C84" s="1" t="s">
        <v>18</v>
      </c>
      <c r="D84">
        <v>34252.9</v>
      </c>
      <c r="E84">
        <v>5152.0999999999995</v>
      </c>
      <c r="F84" s="16">
        <f t="shared" si="1"/>
        <v>43569</v>
      </c>
      <c r="G84"/>
      <c r="H84"/>
    </row>
    <row r="85" spans="1:8" x14ac:dyDescent="0.25">
      <c r="A85" s="1" t="s">
        <v>93</v>
      </c>
      <c r="B85" s="1" t="s">
        <v>91</v>
      </c>
      <c r="C85" s="1" t="s">
        <v>19</v>
      </c>
      <c r="D85">
        <v>32643.8</v>
      </c>
      <c r="E85">
        <v>4055.2000000000003</v>
      </c>
      <c r="F85" s="16">
        <f t="shared" si="1"/>
        <v>43576</v>
      </c>
      <c r="G85"/>
      <c r="H85"/>
    </row>
    <row r="86" spans="1:8" x14ac:dyDescent="0.25">
      <c r="A86" s="1" t="s">
        <v>93</v>
      </c>
      <c r="B86" s="1" t="s">
        <v>91</v>
      </c>
      <c r="C86" s="1" t="s">
        <v>20</v>
      </c>
      <c r="D86">
        <v>33270.800000000003</v>
      </c>
      <c r="E86">
        <v>9791.2000000000007</v>
      </c>
      <c r="F86" s="16">
        <f t="shared" si="1"/>
        <v>43583</v>
      </c>
      <c r="G86"/>
      <c r="H86"/>
    </row>
    <row r="87" spans="1:8" x14ac:dyDescent="0.25">
      <c r="A87" s="1" t="s">
        <v>93</v>
      </c>
      <c r="B87" s="1" t="s">
        <v>91</v>
      </c>
      <c r="C87" s="1" t="s">
        <v>21</v>
      </c>
      <c r="D87">
        <v>33660.9</v>
      </c>
      <c r="E87">
        <v>11566.6</v>
      </c>
      <c r="F87" s="16">
        <f t="shared" si="1"/>
        <v>43590</v>
      </c>
      <c r="G87"/>
      <c r="H87"/>
    </row>
    <row r="88" spans="1:8" x14ac:dyDescent="0.25">
      <c r="A88" s="1" t="s">
        <v>93</v>
      </c>
      <c r="B88" s="1" t="s">
        <v>91</v>
      </c>
      <c r="C88" s="1" t="s">
        <v>22</v>
      </c>
      <c r="D88">
        <v>35265.199999999997</v>
      </c>
      <c r="E88">
        <v>10057.799999999999</v>
      </c>
      <c r="F88" s="16">
        <f t="shared" si="1"/>
        <v>43597</v>
      </c>
      <c r="G88"/>
      <c r="H88"/>
    </row>
    <row r="89" spans="1:8" x14ac:dyDescent="0.25">
      <c r="A89" s="1" t="s">
        <v>93</v>
      </c>
      <c r="B89" s="1" t="s">
        <v>91</v>
      </c>
      <c r="C89" s="1" t="s">
        <v>23</v>
      </c>
      <c r="D89">
        <v>34391.599999999999</v>
      </c>
      <c r="E89">
        <v>5635.4</v>
      </c>
      <c r="F89" s="16">
        <f t="shared" si="1"/>
        <v>43604</v>
      </c>
      <c r="G89"/>
      <c r="H89"/>
    </row>
    <row r="90" spans="1:8" x14ac:dyDescent="0.25">
      <c r="A90" s="1" t="s">
        <v>93</v>
      </c>
      <c r="B90" s="1" t="s">
        <v>91</v>
      </c>
      <c r="C90" s="1" t="s">
        <v>24</v>
      </c>
      <c r="D90">
        <v>33455.699999999997</v>
      </c>
      <c r="E90">
        <v>8828</v>
      </c>
      <c r="F90" s="16">
        <f t="shared" si="1"/>
        <v>43611</v>
      </c>
      <c r="G90"/>
      <c r="H90"/>
    </row>
    <row r="91" spans="1:8" x14ac:dyDescent="0.25">
      <c r="A91" s="1" t="s">
        <v>93</v>
      </c>
      <c r="B91" s="1" t="s">
        <v>91</v>
      </c>
      <c r="C91" s="1" t="s">
        <v>25</v>
      </c>
      <c r="D91">
        <v>33753.199999999997</v>
      </c>
      <c r="E91">
        <v>8716.7999999999993</v>
      </c>
      <c r="F91" s="16">
        <f t="shared" si="1"/>
        <v>43618</v>
      </c>
      <c r="G91"/>
      <c r="H91"/>
    </row>
    <row r="92" spans="1:8" x14ac:dyDescent="0.25">
      <c r="A92" s="1" t="s">
        <v>93</v>
      </c>
      <c r="B92" s="1" t="s">
        <v>91</v>
      </c>
      <c r="C92" s="1" t="s">
        <v>26</v>
      </c>
      <c r="D92">
        <v>36918.899999999994</v>
      </c>
      <c r="E92">
        <v>6125.4</v>
      </c>
      <c r="F92" s="16">
        <f t="shared" si="1"/>
        <v>43625</v>
      </c>
      <c r="G92"/>
      <c r="H92"/>
    </row>
    <row r="93" spans="1:8" x14ac:dyDescent="0.25">
      <c r="A93" s="1" t="s">
        <v>93</v>
      </c>
      <c r="B93" s="1" t="s">
        <v>91</v>
      </c>
      <c r="C93" s="1" t="s">
        <v>27</v>
      </c>
      <c r="D93">
        <v>35203</v>
      </c>
      <c r="E93">
        <v>3450</v>
      </c>
      <c r="F93" s="16">
        <f t="shared" si="1"/>
        <v>43632</v>
      </c>
      <c r="G93"/>
      <c r="H93"/>
    </row>
    <row r="94" spans="1:8" x14ac:dyDescent="0.25">
      <c r="A94" s="1" t="s">
        <v>93</v>
      </c>
      <c r="B94" s="1" t="s">
        <v>91</v>
      </c>
      <c r="C94" s="1" t="s">
        <v>28</v>
      </c>
      <c r="D94">
        <v>35158</v>
      </c>
      <c r="E94">
        <v>4665.6000000000004</v>
      </c>
      <c r="F94" s="16">
        <f t="shared" si="1"/>
        <v>43639</v>
      </c>
      <c r="G94"/>
      <c r="H94"/>
    </row>
    <row r="95" spans="1:8" x14ac:dyDescent="0.25">
      <c r="A95" s="1" t="s">
        <v>93</v>
      </c>
      <c r="B95" s="1" t="s">
        <v>91</v>
      </c>
      <c r="C95" s="1" t="s">
        <v>29</v>
      </c>
      <c r="D95">
        <v>35226.1</v>
      </c>
      <c r="E95">
        <v>2295.5</v>
      </c>
      <c r="F95" s="16">
        <f t="shared" si="1"/>
        <v>43646</v>
      </c>
      <c r="G95"/>
      <c r="H95"/>
    </row>
    <row r="96" spans="1:8" x14ac:dyDescent="0.25">
      <c r="A96" s="1" t="s">
        <v>93</v>
      </c>
      <c r="B96" s="1" t="s">
        <v>91</v>
      </c>
      <c r="C96" s="1" t="s">
        <v>30</v>
      </c>
      <c r="D96">
        <v>33413.600000000006</v>
      </c>
      <c r="E96">
        <v>7652.2000000000007</v>
      </c>
      <c r="F96" s="16">
        <f t="shared" si="1"/>
        <v>43653</v>
      </c>
      <c r="G96"/>
      <c r="H96"/>
    </row>
    <row r="97" spans="1:8" x14ac:dyDescent="0.25">
      <c r="A97" s="1" t="s">
        <v>93</v>
      </c>
      <c r="B97" s="1" t="s">
        <v>91</v>
      </c>
      <c r="C97" s="1" t="s">
        <v>31</v>
      </c>
      <c r="D97">
        <v>33201.599999999999</v>
      </c>
      <c r="E97">
        <v>4429.8999999999996</v>
      </c>
      <c r="F97" s="16">
        <f t="shared" si="1"/>
        <v>43660</v>
      </c>
      <c r="G97"/>
      <c r="H97"/>
    </row>
    <row r="98" spans="1:8" x14ac:dyDescent="0.25">
      <c r="A98" s="1" t="s">
        <v>93</v>
      </c>
      <c r="B98" s="1" t="s">
        <v>91</v>
      </c>
      <c r="C98" s="1" t="s">
        <v>32</v>
      </c>
      <c r="D98">
        <v>33107</v>
      </c>
      <c r="E98">
        <v>1663</v>
      </c>
      <c r="F98" s="16">
        <f t="shared" si="1"/>
        <v>43667</v>
      </c>
      <c r="G98"/>
      <c r="H98"/>
    </row>
    <row r="99" spans="1:8" x14ac:dyDescent="0.25">
      <c r="A99" s="1" t="s">
        <v>93</v>
      </c>
      <c r="B99" s="1" t="s">
        <v>91</v>
      </c>
      <c r="C99" s="1" t="s">
        <v>33</v>
      </c>
      <c r="D99">
        <v>31518.2</v>
      </c>
      <c r="E99">
        <v>1188</v>
      </c>
      <c r="F99" s="16">
        <f t="shared" si="1"/>
        <v>43674</v>
      </c>
      <c r="G99"/>
      <c r="H99"/>
    </row>
    <row r="100" spans="1:8" x14ac:dyDescent="0.25">
      <c r="A100" s="1" t="s">
        <v>93</v>
      </c>
      <c r="B100" s="1" t="s">
        <v>91</v>
      </c>
      <c r="C100" s="1" t="s">
        <v>34</v>
      </c>
      <c r="D100">
        <v>32063.600000000002</v>
      </c>
      <c r="E100">
        <v>7039.7999999999993</v>
      </c>
      <c r="F100" s="16">
        <f t="shared" si="1"/>
        <v>43681</v>
      </c>
      <c r="G100"/>
      <c r="H100"/>
    </row>
    <row r="101" spans="1:8" x14ac:dyDescent="0.25">
      <c r="A101" s="1" t="s">
        <v>93</v>
      </c>
      <c r="B101" s="1" t="s">
        <v>91</v>
      </c>
      <c r="C101" s="1" t="s">
        <v>35</v>
      </c>
      <c r="D101">
        <v>30959.8</v>
      </c>
      <c r="E101">
        <v>2746.3</v>
      </c>
      <c r="F101" s="16">
        <f t="shared" si="1"/>
        <v>43688</v>
      </c>
      <c r="G101"/>
      <c r="H101"/>
    </row>
    <row r="102" spans="1:8" x14ac:dyDescent="0.25">
      <c r="A102" s="1" t="s">
        <v>93</v>
      </c>
      <c r="B102" s="1" t="s">
        <v>91</v>
      </c>
      <c r="C102" s="1" t="s">
        <v>36</v>
      </c>
      <c r="D102">
        <v>28996</v>
      </c>
      <c r="E102">
        <v>927</v>
      </c>
      <c r="F102" s="16">
        <f t="shared" si="1"/>
        <v>43695</v>
      </c>
      <c r="G102"/>
      <c r="H102"/>
    </row>
    <row r="103" spans="1:8" x14ac:dyDescent="0.25">
      <c r="A103" s="1" t="s">
        <v>93</v>
      </c>
      <c r="B103" s="1" t="s">
        <v>91</v>
      </c>
      <c r="C103" s="1" t="s">
        <v>37</v>
      </c>
      <c r="D103">
        <v>33953</v>
      </c>
      <c r="E103">
        <v>154</v>
      </c>
      <c r="F103" s="16">
        <f t="shared" si="1"/>
        <v>43702</v>
      </c>
      <c r="G103"/>
      <c r="H103"/>
    </row>
    <row r="104" spans="1:8" x14ac:dyDescent="0.25">
      <c r="A104" s="1" t="s">
        <v>93</v>
      </c>
      <c r="B104" s="1" t="s">
        <v>91</v>
      </c>
      <c r="C104" s="1" t="s">
        <v>38</v>
      </c>
      <c r="D104">
        <v>34567.300000000003</v>
      </c>
      <c r="E104">
        <v>9113.6</v>
      </c>
      <c r="F104" s="16">
        <f t="shared" si="1"/>
        <v>43709</v>
      </c>
      <c r="G104"/>
      <c r="H104"/>
    </row>
    <row r="105" spans="1:8" x14ac:dyDescent="0.25">
      <c r="A105" s="1" t="s">
        <v>93</v>
      </c>
      <c r="B105" s="1" t="s">
        <v>91</v>
      </c>
      <c r="C105" s="1" t="s">
        <v>39</v>
      </c>
      <c r="D105">
        <v>35173.199999999997</v>
      </c>
      <c r="E105">
        <v>12597.8</v>
      </c>
      <c r="F105" s="16">
        <f t="shared" si="1"/>
        <v>43716</v>
      </c>
      <c r="G105"/>
      <c r="H105"/>
    </row>
    <row r="106" spans="1:8" x14ac:dyDescent="0.25">
      <c r="A106" s="1" t="s">
        <v>93</v>
      </c>
      <c r="B106" s="1" t="s">
        <v>91</v>
      </c>
      <c r="C106" s="1" t="s">
        <v>40</v>
      </c>
      <c r="D106">
        <v>34650.400000000001</v>
      </c>
      <c r="E106">
        <v>4405.1000000000004</v>
      </c>
      <c r="F106" s="16">
        <f t="shared" si="1"/>
        <v>43723</v>
      </c>
      <c r="G106"/>
      <c r="H106"/>
    </row>
    <row r="107" spans="1:8" x14ac:dyDescent="0.25">
      <c r="A107" s="1" t="s">
        <v>93</v>
      </c>
      <c r="B107" s="1" t="s">
        <v>91</v>
      </c>
      <c r="C107" s="1" t="s">
        <v>41</v>
      </c>
      <c r="D107">
        <v>34682.9</v>
      </c>
      <c r="E107">
        <v>3340.3999999999996</v>
      </c>
      <c r="F107" s="16">
        <f t="shared" si="1"/>
        <v>43730</v>
      </c>
      <c r="G107"/>
      <c r="H107"/>
    </row>
    <row r="108" spans="1:8" x14ac:dyDescent="0.25">
      <c r="A108" s="1" t="s">
        <v>93</v>
      </c>
      <c r="B108" s="1" t="s">
        <v>91</v>
      </c>
      <c r="C108" s="1" t="s">
        <v>42</v>
      </c>
      <c r="D108">
        <v>35710.200000000004</v>
      </c>
      <c r="E108">
        <v>7125</v>
      </c>
      <c r="F108" s="16">
        <f t="shared" si="1"/>
        <v>43737</v>
      </c>
      <c r="G108"/>
      <c r="H108"/>
    </row>
    <row r="109" spans="1:8" x14ac:dyDescent="0.25">
      <c r="A109" s="1" t="s">
        <v>93</v>
      </c>
      <c r="B109" s="1" t="s">
        <v>91</v>
      </c>
      <c r="C109" s="1" t="s">
        <v>43</v>
      </c>
      <c r="D109">
        <v>36832.5</v>
      </c>
      <c r="E109">
        <v>3635.7</v>
      </c>
      <c r="F109" s="16">
        <f t="shared" si="1"/>
        <v>43744</v>
      </c>
      <c r="G109"/>
      <c r="H109"/>
    </row>
    <row r="110" spans="1:8" x14ac:dyDescent="0.25">
      <c r="A110" s="1" t="s">
        <v>93</v>
      </c>
      <c r="B110" s="1" t="s">
        <v>91</v>
      </c>
      <c r="C110" s="1" t="s">
        <v>44</v>
      </c>
      <c r="D110">
        <v>35640.200000000004</v>
      </c>
      <c r="E110">
        <v>7136.1</v>
      </c>
      <c r="F110" s="16">
        <f t="shared" si="1"/>
        <v>43751</v>
      </c>
      <c r="G110"/>
      <c r="H110"/>
    </row>
    <row r="111" spans="1:8" x14ac:dyDescent="0.25">
      <c r="A111" s="1" t="s">
        <v>93</v>
      </c>
      <c r="B111" s="1" t="s">
        <v>91</v>
      </c>
      <c r="C111" s="1" t="s">
        <v>45</v>
      </c>
      <c r="D111">
        <v>35122.1</v>
      </c>
      <c r="E111">
        <v>3616.9</v>
      </c>
      <c r="F111" s="16">
        <f t="shared" si="1"/>
        <v>43758</v>
      </c>
      <c r="G111"/>
      <c r="H111"/>
    </row>
    <row r="112" spans="1:8" x14ac:dyDescent="0.25">
      <c r="A112" s="1" t="s">
        <v>93</v>
      </c>
      <c r="B112" s="1" t="s">
        <v>91</v>
      </c>
      <c r="C112" s="1" t="s">
        <v>46</v>
      </c>
      <c r="D112">
        <v>32911.299999999996</v>
      </c>
      <c r="E112">
        <v>6892.8</v>
      </c>
      <c r="F112" s="16">
        <f t="shared" si="1"/>
        <v>43765</v>
      </c>
      <c r="G112"/>
      <c r="H112"/>
    </row>
    <row r="113" spans="1:8" x14ac:dyDescent="0.25">
      <c r="A113" s="1" t="s">
        <v>93</v>
      </c>
      <c r="B113" s="1" t="s">
        <v>91</v>
      </c>
      <c r="C113" s="1" t="s">
        <v>47</v>
      </c>
      <c r="D113">
        <v>34498</v>
      </c>
      <c r="E113">
        <v>8394</v>
      </c>
      <c r="F113" s="16">
        <f t="shared" si="1"/>
        <v>43772</v>
      </c>
      <c r="G113"/>
      <c r="H113"/>
    </row>
    <row r="114" spans="1:8" x14ac:dyDescent="0.25">
      <c r="A114" s="1" t="s">
        <v>93</v>
      </c>
      <c r="B114" s="1" t="s">
        <v>91</v>
      </c>
      <c r="C114" s="1" t="s">
        <v>48</v>
      </c>
      <c r="D114">
        <v>38493.699999999997</v>
      </c>
      <c r="E114">
        <v>4765.2999999999993</v>
      </c>
      <c r="F114" s="16">
        <f t="shared" si="1"/>
        <v>43779</v>
      </c>
      <c r="G114"/>
      <c r="H114"/>
    </row>
    <row r="115" spans="1:8" x14ac:dyDescent="0.25">
      <c r="A115" s="1" t="s">
        <v>93</v>
      </c>
      <c r="B115" s="1" t="s">
        <v>91</v>
      </c>
      <c r="C115" s="1" t="s">
        <v>49</v>
      </c>
      <c r="D115">
        <v>36164.800000000003</v>
      </c>
      <c r="E115">
        <v>4788.2</v>
      </c>
      <c r="F115" s="16">
        <f t="shared" si="1"/>
        <v>43786</v>
      </c>
      <c r="G115"/>
      <c r="H115"/>
    </row>
    <row r="116" spans="1:8" x14ac:dyDescent="0.25">
      <c r="A116" s="1" t="s">
        <v>93</v>
      </c>
      <c r="B116" s="1" t="s">
        <v>91</v>
      </c>
      <c r="C116" s="1" t="s">
        <v>50</v>
      </c>
      <c r="D116">
        <v>35815</v>
      </c>
      <c r="E116">
        <v>2281.3000000000002</v>
      </c>
      <c r="F116" s="16">
        <f t="shared" si="1"/>
        <v>43793</v>
      </c>
      <c r="G116"/>
      <c r="H116"/>
    </row>
    <row r="117" spans="1:8" x14ac:dyDescent="0.25">
      <c r="A117" s="1" t="s">
        <v>93</v>
      </c>
      <c r="B117" s="1" t="s">
        <v>91</v>
      </c>
      <c r="C117" s="1" t="s">
        <v>51</v>
      </c>
      <c r="D117">
        <v>34748.6</v>
      </c>
      <c r="E117">
        <v>7151.4</v>
      </c>
      <c r="F117" s="16">
        <f t="shared" si="1"/>
        <v>43800</v>
      </c>
      <c r="G117"/>
      <c r="H117"/>
    </row>
    <row r="118" spans="1:8" x14ac:dyDescent="0.25">
      <c r="A118" s="1" t="s">
        <v>93</v>
      </c>
      <c r="B118" s="1" t="s">
        <v>91</v>
      </c>
      <c r="C118" s="1" t="s">
        <v>52</v>
      </c>
      <c r="D118">
        <v>37878.5</v>
      </c>
      <c r="E118">
        <v>5225.5</v>
      </c>
      <c r="F118" s="16">
        <f t="shared" si="1"/>
        <v>43807</v>
      </c>
      <c r="G118"/>
      <c r="H118"/>
    </row>
    <row r="119" spans="1:8" x14ac:dyDescent="0.25">
      <c r="A119" s="1" t="s">
        <v>93</v>
      </c>
      <c r="B119" s="1" t="s">
        <v>91</v>
      </c>
      <c r="C119" s="1" t="s">
        <v>53</v>
      </c>
      <c r="D119">
        <v>35973</v>
      </c>
      <c r="E119">
        <v>3019</v>
      </c>
      <c r="F119" s="16">
        <f t="shared" si="1"/>
        <v>43814</v>
      </c>
      <c r="G119"/>
      <c r="H119"/>
    </row>
    <row r="120" spans="1:8" x14ac:dyDescent="0.25">
      <c r="A120" s="1" t="s">
        <v>93</v>
      </c>
      <c r="B120" s="1" t="s">
        <v>91</v>
      </c>
      <c r="C120" s="1" t="s">
        <v>54</v>
      </c>
      <c r="D120">
        <v>35169.599999999999</v>
      </c>
      <c r="E120">
        <v>1606.6</v>
      </c>
      <c r="F120" s="16">
        <f t="shared" si="1"/>
        <v>43821</v>
      </c>
      <c r="G120"/>
      <c r="H120"/>
    </row>
    <row r="121" spans="1:8" x14ac:dyDescent="0.25">
      <c r="A121" s="1" t="s">
        <v>93</v>
      </c>
      <c r="B121" s="1" t="s">
        <v>91</v>
      </c>
      <c r="C121" s="1" t="s">
        <v>55</v>
      </c>
      <c r="D121">
        <v>30297.1</v>
      </c>
      <c r="E121">
        <v>3887.5</v>
      </c>
      <c r="F121" s="16">
        <f t="shared" si="1"/>
        <v>43828</v>
      </c>
      <c r="G121"/>
      <c r="H121"/>
    </row>
    <row r="122" spans="1:8" x14ac:dyDescent="0.25">
      <c r="A122" s="1" t="s">
        <v>93</v>
      </c>
      <c r="B122" s="1" t="s">
        <v>91</v>
      </c>
      <c r="C122" s="1" t="s">
        <v>56</v>
      </c>
      <c r="D122">
        <v>38746.6</v>
      </c>
      <c r="E122">
        <v>7458.4</v>
      </c>
      <c r="F122" s="16">
        <f t="shared" si="1"/>
        <v>43835</v>
      </c>
      <c r="G122"/>
      <c r="H122"/>
    </row>
    <row r="123" spans="1:8" x14ac:dyDescent="0.25">
      <c r="A123" s="1" t="s">
        <v>93</v>
      </c>
      <c r="B123" s="1" t="s">
        <v>91</v>
      </c>
      <c r="C123" s="1" t="s">
        <v>57</v>
      </c>
      <c r="D123">
        <v>41002.400000000001</v>
      </c>
      <c r="E123">
        <v>3573.6</v>
      </c>
      <c r="F123" s="16">
        <f t="shared" si="1"/>
        <v>43842</v>
      </c>
      <c r="G123"/>
      <c r="H123"/>
    </row>
    <row r="124" spans="1:8" x14ac:dyDescent="0.25">
      <c r="A124" s="1" t="s">
        <v>93</v>
      </c>
      <c r="B124" s="1" t="s">
        <v>91</v>
      </c>
      <c r="C124" s="1" t="s">
        <v>58</v>
      </c>
      <c r="D124">
        <v>37271.699999999997</v>
      </c>
      <c r="E124">
        <v>7404.3</v>
      </c>
      <c r="F124" s="16">
        <f t="shared" si="1"/>
        <v>43849</v>
      </c>
      <c r="G124"/>
      <c r="H124"/>
    </row>
    <row r="125" spans="1:8" x14ac:dyDescent="0.25">
      <c r="A125" s="1" t="s">
        <v>93</v>
      </c>
      <c r="B125" s="1" t="s">
        <v>91</v>
      </c>
      <c r="C125" s="1" t="s">
        <v>59</v>
      </c>
      <c r="D125">
        <v>37287</v>
      </c>
      <c r="E125">
        <v>2118</v>
      </c>
      <c r="F125" s="16">
        <f t="shared" si="1"/>
        <v>43856</v>
      </c>
      <c r="G125"/>
      <c r="H125"/>
    </row>
    <row r="126" spans="1:8" x14ac:dyDescent="0.25">
      <c r="A126" s="1" t="s">
        <v>93</v>
      </c>
      <c r="B126" s="1" t="s">
        <v>91</v>
      </c>
      <c r="C126" s="1" t="s">
        <v>60</v>
      </c>
      <c r="D126">
        <v>36660.300000000003</v>
      </c>
      <c r="E126">
        <v>6681.7</v>
      </c>
      <c r="F126" s="16">
        <f t="shared" si="1"/>
        <v>43863</v>
      </c>
      <c r="G126"/>
      <c r="H126"/>
    </row>
    <row r="127" spans="1:8" x14ac:dyDescent="0.25">
      <c r="A127" s="1" t="s">
        <v>93</v>
      </c>
      <c r="B127" s="1" t="s">
        <v>91</v>
      </c>
      <c r="C127" s="1" t="s">
        <v>61</v>
      </c>
      <c r="D127">
        <v>38230.6</v>
      </c>
      <c r="E127">
        <v>7316.6</v>
      </c>
      <c r="F127" s="16">
        <f t="shared" si="1"/>
        <v>43870</v>
      </c>
      <c r="G127"/>
      <c r="H127"/>
    </row>
    <row r="128" spans="1:8" x14ac:dyDescent="0.25">
      <c r="A128" s="1" t="s">
        <v>93</v>
      </c>
      <c r="B128" s="1" t="s">
        <v>91</v>
      </c>
      <c r="C128" s="1" t="s">
        <v>62</v>
      </c>
      <c r="D128">
        <v>39207.9</v>
      </c>
      <c r="E128">
        <v>4130.7</v>
      </c>
      <c r="F128" s="16">
        <f t="shared" si="1"/>
        <v>43877</v>
      </c>
      <c r="G128"/>
      <c r="H128"/>
    </row>
    <row r="129" spans="1:8" x14ac:dyDescent="0.25">
      <c r="A129" s="1" t="s">
        <v>93</v>
      </c>
      <c r="B129" s="1" t="s">
        <v>91</v>
      </c>
      <c r="C129" s="1" t="s">
        <v>63</v>
      </c>
      <c r="D129">
        <v>39676.1</v>
      </c>
      <c r="E129">
        <v>2070.8999999999996</v>
      </c>
      <c r="F129" s="16">
        <f t="shared" si="1"/>
        <v>43884</v>
      </c>
      <c r="G129"/>
      <c r="H129"/>
    </row>
    <row r="130" spans="1:8" x14ac:dyDescent="0.25">
      <c r="A130" s="1" t="s">
        <v>93</v>
      </c>
      <c r="B130" s="1" t="s">
        <v>91</v>
      </c>
      <c r="C130" s="1" t="s">
        <v>64</v>
      </c>
      <c r="D130">
        <v>53826.9</v>
      </c>
      <c r="E130">
        <v>1676.4</v>
      </c>
      <c r="F130" s="16">
        <f t="shared" ref="F130:F193" si="2">RIGHT(C130,8)*1</f>
        <v>43891</v>
      </c>
      <c r="G130"/>
      <c r="H130"/>
    </row>
    <row r="131" spans="1:8" x14ac:dyDescent="0.25">
      <c r="A131" s="1" t="s">
        <v>93</v>
      </c>
      <c r="B131" s="1" t="s">
        <v>91</v>
      </c>
      <c r="C131" s="1" t="s">
        <v>65</v>
      </c>
      <c r="D131">
        <v>70087</v>
      </c>
      <c r="E131">
        <v>1073</v>
      </c>
      <c r="F131" s="16">
        <f t="shared" si="2"/>
        <v>43898</v>
      </c>
      <c r="G131"/>
      <c r="H131"/>
    </row>
    <row r="132" spans="1:8" x14ac:dyDescent="0.25">
      <c r="A132" s="1" t="s">
        <v>93</v>
      </c>
      <c r="B132" s="1" t="s">
        <v>91</v>
      </c>
      <c r="C132" s="1" t="s">
        <v>66</v>
      </c>
      <c r="D132">
        <v>86695.700000000012</v>
      </c>
      <c r="E132">
        <v>14605.9</v>
      </c>
      <c r="F132" s="16">
        <f t="shared" si="2"/>
        <v>43905</v>
      </c>
      <c r="G132"/>
      <c r="H132"/>
    </row>
    <row r="133" spans="1:8" x14ac:dyDescent="0.25">
      <c r="A133" s="1" t="s">
        <v>93</v>
      </c>
      <c r="B133" s="1" t="s">
        <v>91</v>
      </c>
      <c r="C133" s="1" t="s">
        <v>67</v>
      </c>
      <c r="D133">
        <v>81483.899999999994</v>
      </c>
      <c r="E133">
        <v>7981.1</v>
      </c>
      <c r="F133" s="16">
        <f t="shared" si="2"/>
        <v>43912</v>
      </c>
      <c r="G133"/>
      <c r="H133"/>
    </row>
    <row r="134" spans="1:8" x14ac:dyDescent="0.25">
      <c r="A134" s="1" t="s">
        <v>93</v>
      </c>
      <c r="B134" s="1" t="s">
        <v>91</v>
      </c>
      <c r="C134" s="1" t="s">
        <v>68</v>
      </c>
      <c r="D134">
        <v>63012.4</v>
      </c>
      <c r="E134">
        <v>554.6</v>
      </c>
      <c r="F134" s="16">
        <f t="shared" si="2"/>
        <v>43919</v>
      </c>
      <c r="G134"/>
      <c r="H134"/>
    </row>
    <row r="135" spans="1:8" x14ac:dyDescent="0.25">
      <c r="A135" s="1" t="s">
        <v>93</v>
      </c>
      <c r="B135" s="1" t="s">
        <v>91</v>
      </c>
      <c r="C135" s="1" t="s">
        <v>69</v>
      </c>
      <c r="D135">
        <v>51038</v>
      </c>
      <c r="E135">
        <v>0</v>
      </c>
      <c r="F135" s="16">
        <f t="shared" si="2"/>
        <v>43926</v>
      </c>
      <c r="G135"/>
      <c r="H135"/>
    </row>
    <row r="136" spans="1:8" x14ac:dyDescent="0.25">
      <c r="A136" s="1" t="s">
        <v>93</v>
      </c>
      <c r="B136" s="1" t="s">
        <v>91</v>
      </c>
      <c r="C136" s="1" t="s">
        <v>70</v>
      </c>
      <c r="D136">
        <v>45185.8</v>
      </c>
      <c r="E136">
        <v>0</v>
      </c>
      <c r="F136" s="16">
        <f t="shared" si="2"/>
        <v>43933</v>
      </c>
      <c r="G136"/>
      <c r="H136"/>
    </row>
    <row r="137" spans="1:8" x14ac:dyDescent="0.25">
      <c r="A137" s="1" t="s">
        <v>93</v>
      </c>
      <c r="B137" s="1" t="s">
        <v>91</v>
      </c>
      <c r="C137" s="1" t="s">
        <v>71</v>
      </c>
      <c r="D137">
        <v>44914</v>
      </c>
      <c r="E137">
        <v>0</v>
      </c>
      <c r="F137" s="16">
        <f t="shared" si="2"/>
        <v>43940</v>
      </c>
      <c r="G137"/>
      <c r="H137"/>
    </row>
    <row r="138" spans="1:8" x14ac:dyDescent="0.25">
      <c r="A138" s="1" t="s">
        <v>93</v>
      </c>
      <c r="B138" s="1" t="s">
        <v>91</v>
      </c>
      <c r="C138" s="1" t="s">
        <v>4</v>
      </c>
      <c r="D138">
        <v>16374</v>
      </c>
      <c r="E138">
        <v>0</v>
      </c>
      <c r="F138" s="16">
        <f t="shared" si="2"/>
        <v>43471</v>
      </c>
      <c r="G138"/>
      <c r="H138"/>
    </row>
    <row r="139" spans="1:8" x14ac:dyDescent="0.25">
      <c r="A139" s="1" t="s">
        <v>93</v>
      </c>
      <c r="B139" s="1" t="s">
        <v>91</v>
      </c>
      <c r="C139" s="1" t="s">
        <v>5</v>
      </c>
      <c r="D139">
        <v>14127</v>
      </c>
      <c r="E139">
        <v>0</v>
      </c>
      <c r="F139" s="16">
        <f t="shared" si="2"/>
        <v>43478</v>
      </c>
      <c r="G139"/>
      <c r="H139"/>
    </row>
    <row r="140" spans="1:8" x14ac:dyDescent="0.25">
      <c r="A140" s="1" t="s">
        <v>93</v>
      </c>
      <c r="B140" s="1" t="s">
        <v>91</v>
      </c>
      <c r="C140" s="1" t="s">
        <v>6</v>
      </c>
      <c r="D140">
        <v>16924.599999999999</v>
      </c>
      <c r="E140">
        <v>0</v>
      </c>
      <c r="F140" s="16">
        <f t="shared" si="2"/>
        <v>43485</v>
      </c>
      <c r="G140"/>
      <c r="H140"/>
    </row>
    <row r="141" spans="1:8" x14ac:dyDescent="0.25">
      <c r="A141" s="1" t="s">
        <v>93</v>
      </c>
      <c r="B141" s="1" t="s">
        <v>91</v>
      </c>
      <c r="C141" s="1" t="s">
        <v>7</v>
      </c>
      <c r="D141">
        <v>17997</v>
      </c>
      <c r="E141">
        <v>0</v>
      </c>
      <c r="F141" s="16">
        <f t="shared" si="2"/>
        <v>43492</v>
      </c>
      <c r="G141"/>
      <c r="H141"/>
    </row>
    <row r="142" spans="1:8" x14ac:dyDescent="0.25">
      <c r="A142" s="1" t="s">
        <v>93</v>
      </c>
      <c r="B142" s="1" t="s">
        <v>91</v>
      </c>
      <c r="C142" s="1" t="s">
        <v>8</v>
      </c>
      <c r="D142">
        <v>16645</v>
      </c>
      <c r="E142">
        <v>0</v>
      </c>
      <c r="F142" s="16">
        <f t="shared" si="2"/>
        <v>43499</v>
      </c>
      <c r="G142"/>
      <c r="H142"/>
    </row>
    <row r="143" spans="1:8" x14ac:dyDescent="0.25">
      <c r="A143" s="1" t="s">
        <v>93</v>
      </c>
      <c r="B143" s="1" t="s">
        <v>91</v>
      </c>
      <c r="C143" s="1" t="s">
        <v>9</v>
      </c>
      <c r="D143">
        <v>16859</v>
      </c>
      <c r="E143">
        <v>0</v>
      </c>
      <c r="F143" s="16">
        <f t="shared" si="2"/>
        <v>43506</v>
      </c>
      <c r="G143"/>
      <c r="H143"/>
    </row>
    <row r="144" spans="1:8" x14ac:dyDescent="0.25">
      <c r="A144" s="1" t="s">
        <v>93</v>
      </c>
      <c r="B144" s="1" t="s">
        <v>91</v>
      </c>
      <c r="C144" s="1" t="s">
        <v>10</v>
      </c>
      <c r="D144">
        <v>12342</v>
      </c>
      <c r="E144">
        <v>0</v>
      </c>
      <c r="F144" s="16">
        <f t="shared" si="2"/>
        <v>43513</v>
      </c>
      <c r="G144"/>
      <c r="H144"/>
    </row>
    <row r="145" spans="1:8" x14ac:dyDescent="0.25">
      <c r="A145" s="1" t="s">
        <v>93</v>
      </c>
      <c r="B145" s="1" t="s">
        <v>91</v>
      </c>
      <c r="C145" s="1" t="s">
        <v>11</v>
      </c>
      <c r="D145">
        <v>10986</v>
      </c>
      <c r="E145">
        <v>0</v>
      </c>
      <c r="F145" s="16">
        <f t="shared" si="2"/>
        <v>43520</v>
      </c>
      <c r="G145"/>
      <c r="H145"/>
    </row>
    <row r="146" spans="1:8" x14ac:dyDescent="0.25">
      <c r="A146" s="1" t="s">
        <v>93</v>
      </c>
      <c r="B146" s="1" t="s">
        <v>91</v>
      </c>
      <c r="C146" s="1" t="s">
        <v>12</v>
      </c>
      <c r="D146">
        <v>15879</v>
      </c>
      <c r="E146">
        <v>0</v>
      </c>
      <c r="F146" s="16">
        <f t="shared" si="2"/>
        <v>43527</v>
      </c>
      <c r="G146"/>
      <c r="H146"/>
    </row>
    <row r="147" spans="1:8" x14ac:dyDescent="0.25">
      <c r="A147" s="1" t="s">
        <v>93</v>
      </c>
      <c r="B147" s="1" t="s">
        <v>91</v>
      </c>
      <c r="C147" s="1" t="s">
        <v>13</v>
      </c>
      <c r="D147">
        <v>13883</v>
      </c>
      <c r="E147">
        <v>0</v>
      </c>
      <c r="F147" s="16">
        <f t="shared" si="2"/>
        <v>43534</v>
      </c>
      <c r="G147"/>
      <c r="H147"/>
    </row>
    <row r="148" spans="1:8" x14ac:dyDescent="0.25">
      <c r="A148" s="1" t="s">
        <v>93</v>
      </c>
      <c r="B148" s="1" t="s">
        <v>91</v>
      </c>
      <c r="C148" s="1" t="s">
        <v>14</v>
      </c>
      <c r="D148">
        <v>14391</v>
      </c>
      <c r="E148">
        <v>0</v>
      </c>
      <c r="F148" s="16">
        <f t="shared" si="2"/>
        <v>43541</v>
      </c>
      <c r="G148"/>
      <c r="H148"/>
    </row>
    <row r="149" spans="1:8" x14ac:dyDescent="0.25">
      <c r="A149" s="1" t="s">
        <v>93</v>
      </c>
      <c r="B149" s="1" t="s">
        <v>91</v>
      </c>
      <c r="C149" s="1" t="s">
        <v>15</v>
      </c>
      <c r="D149">
        <v>12602</v>
      </c>
      <c r="E149">
        <v>0</v>
      </c>
      <c r="F149" s="16">
        <f t="shared" si="2"/>
        <v>43548</v>
      </c>
      <c r="G149"/>
      <c r="H149"/>
    </row>
    <row r="150" spans="1:8" x14ac:dyDescent="0.25">
      <c r="A150" s="1" t="s">
        <v>93</v>
      </c>
      <c r="B150" s="1" t="s">
        <v>91</v>
      </c>
      <c r="C150" s="1" t="s">
        <v>16</v>
      </c>
      <c r="D150">
        <v>16462</v>
      </c>
      <c r="E150">
        <v>0</v>
      </c>
      <c r="F150" s="16">
        <f t="shared" si="2"/>
        <v>43555</v>
      </c>
      <c r="G150"/>
      <c r="H150"/>
    </row>
    <row r="151" spans="1:8" x14ac:dyDescent="0.25">
      <c r="A151" s="1" t="s">
        <v>93</v>
      </c>
      <c r="B151" s="1" t="s">
        <v>91</v>
      </c>
      <c r="C151" s="1" t="s">
        <v>17</v>
      </c>
      <c r="D151">
        <v>15961</v>
      </c>
      <c r="E151">
        <v>0</v>
      </c>
      <c r="F151" s="16">
        <f t="shared" si="2"/>
        <v>43562</v>
      </c>
      <c r="G151"/>
      <c r="H151"/>
    </row>
    <row r="152" spans="1:8" x14ac:dyDescent="0.25">
      <c r="A152" s="1" t="s">
        <v>93</v>
      </c>
      <c r="B152" s="1" t="s">
        <v>91</v>
      </c>
      <c r="C152" s="1" t="s">
        <v>18</v>
      </c>
      <c r="D152">
        <v>12665</v>
      </c>
      <c r="E152">
        <v>0</v>
      </c>
      <c r="F152" s="16">
        <f t="shared" si="2"/>
        <v>43569</v>
      </c>
      <c r="G152"/>
      <c r="H152"/>
    </row>
    <row r="153" spans="1:8" x14ac:dyDescent="0.25">
      <c r="A153" s="1" t="s">
        <v>93</v>
      </c>
      <c r="B153" s="1" t="s">
        <v>91</v>
      </c>
      <c r="C153" s="1" t="s">
        <v>19</v>
      </c>
      <c r="D153">
        <v>11872</v>
      </c>
      <c r="E153">
        <v>0</v>
      </c>
      <c r="F153" s="16">
        <f t="shared" si="2"/>
        <v>43576</v>
      </c>
      <c r="G153"/>
      <c r="H153"/>
    </row>
    <row r="154" spans="1:8" x14ac:dyDescent="0.25">
      <c r="A154" s="1" t="s">
        <v>93</v>
      </c>
      <c r="B154" s="1" t="s">
        <v>91</v>
      </c>
      <c r="C154" s="1" t="s">
        <v>20</v>
      </c>
      <c r="D154">
        <v>15354</v>
      </c>
      <c r="E154">
        <v>0</v>
      </c>
      <c r="F154" s="16">
        <f t="shared" si="2"/>
        <v>43583</v>
      </c>
      <c r="G154"/>
      <c r="H154"/>
    </row>
    <row r="155" spans="1:8" x14ac:dyDescent="0.25">
      <c r="A155" s="1" t="s">
        <v>93</v>
      </c>
      <c r="B155" s="1" t="s">
        <v>91</v>
      </c>
      <c r="C155" s="1" t="s">
        <v>21</v>
      </c>
      <c r="D155">
        <v>16751</v>
      </c>
      <c r="E155">
        <v>0</v>
      </c>
      <c r="F155" s="16">
        <f t="shared" si="2"/>
        <v>43590</v>
      </c>
      <c r="G155"/>
      <c r="H155"/>
    </row>
    <row r="156" spans="1:8" x14ac:dyDescent="0.25">
      <c r="A156" s="1" t="s">
        <v>93</v>
      </c>
      <c r="B156" s="1" t="s">
        <v>91</v>
      </c>
      <c r="C156" s="1" t="s">
        <v>22</v>
      </c>
      <c r="D156">
        <v>14310</v>
      </c>
      <c r="E156">
        <v>0</v>
      </c>
      <c r="F156" s="16">
        <f t="shared" si="2"/>
        <v>43597</v>
      </c>
      <c r="G156"/>
      <c r="H156"/>
    </row>
    <row r="157" spans="1:8" x14ac:dyDescent="0.25">
      <c r="A157" s="1" t="s">
        <v>93</v>
      </c>
      <c r="B157" s="1" t="s">
        <v>91</v>
      </c>
      <c r="C157" s="1" t="s">
        <v>23</v>
      </c>
      <c r="D157">
        <v>12607</v>
      </c>
      <c r="E157">
        <v>0</v>
      </c>
      <c r="F157" s="16">
        <f t="shared" si="2"/>
        <v>43604</v>
      </c>
      <c r="G157"/>
      <c r="H157"/>
    </row>
    <row r="158" spans="1:8" x14ac:dyDescent="0.25">
      <c r="A158" s="1" t="s">
        <v>93</v>
      </c>
      <c r="B158" s="1" t="s">
        <v>91</v>
      </c>
      <c r="C158" s="1" t="s">
        <v>24</v>
      </c>
      <c r="D158">
        <v>14087</v>
      </c>
      <c r="E158">
        <v>0</v>
      </c>
      <c r="F158" s="16">
        <f t="shared" si="2"/>
        <v>43611</v>
      </c>
      <c r="G158"/>
      <c r="H158"/>
    </row>
    <row r="159" spans="1:8" x14ac:dyDescent="0.25">
      <c r="A159" s="1" t="s">
        <v>93</v>
      </c>
      <c r="B159" s="1" t="s">
        <v>91</v>
      </c>
      <c r="C159" s="1" t="s">
        <v>25</v>
      </c>
      <c r="D159">
        <v>14384</v>
      </c>
      <c r="E159">
        <v>0</v>
      </c>
      <c r="F159" s="16">
        <f t="shared" si="2"/>
        <v>43618</v>
      </c>
      <c r="G159"/>
      <c r="H159"/>
    </row>
    <row r="160" spans="1:8" x14ac:dyDescent="0.25">
      <c r="A160" s="1" t="s">
        <v>93</v>
      </c>
      <c r="B160" s="1" t="s">
        <v>91</v>
      </c>
      <c r="C160" s="1" t="s">
        <v>26</v>
      </c>
      <c r="D160">
        <v>14987</v>
      </c>
      <c r="E160">
        <v>0</v>
      </c>
      <c r="F160" s="16">
        <f t="shared" si="2"/>
        <v>43625</v>
      </c>
      <c r="G160"/>
      <c r="H160"/>
    </row>
    <row r="161" spans="1:8" x14ac:dyDescent="0.25">
      <c r="A161" s="1" t="s">
        <v>93</v>
      </c>
      <c r="B161" s="1" t="s">
        <v>91</v>
      </c>
      <c r="C161" s="1" t="s">
        <v>27</v>
      </c>
      <c r="D161">
        <v>11434</v>
      </c>
      <c r="E161">
        <v>0</v>
      </c>
      <c r="F161" s="16">
        <f t="shared" si="2"/>
        <v>43632</v>
      </c>
      <c r="G161"/>
      <c r="H161"/>
    </row>
    <row r="162" spans="1:8" x14ac:dyDescent="0.25">
      <c r="A162" s="1" t="s">
        <v>93</v>
      </c>
      <c r="B162" s="1" t="s">
        <v>91</v>
      </c>
      <c r="C162" s="1" t="s">
        <v>28</v>
      </c>
      <c r="D162">
        <v>14441</v>
      </c>
      <c r="E162">
        <v>0</v>
      </c>
      <c r="F162" s="16">
        <f t="shared" si="2"/>
        <v>43639</v>
      </c>
      <c r="G162"/>
      <c r="H162"/>
    </row>
    <row r="163" spans="1:8" x14ac:dyDescent="0.25">
      <c r="A163" s="1" t="s">
        <v>93</v>
      </c>
      <c r="B163" s="1" t="s">
        <v>91</v>
      </c>
      <c r="C163" s="1" t="s">
        <v>29</v>
      </c>
      <c r="D163">
        <v>13226</v>
      </c>
      <c r="E163">
        <v>0</v>
      </c>
      <c r="F163" s="16">
        <f t="shared" si="2"/>
        <v>43646</v>
      </c>
      <c r="G163"/>
      <c r="H163"/>
    </row>
    <row r="164" spans="1:8" x14ac:dyDescent="0.25">
      <c r="A164" s="1" t="s">
        <v>93</v>
      </c>
      <c r="B164" s="1" t="s">
        <v>91</v>
      </c>
      <c r="C164" s="1" t="s">
        <v>30</v>
      </c>
      <c r="D164">
        <v>11311.9</v>
      </c>
      <c r="E164">
        <v>0</v>
      </c>
      <c r="F164" s="16">
        <f t="shared" si="2"/>
        <v>43653</v>
      </c>
      <c r="G164"/>
      <c r="H164"/>
    </row>
    <row r="165" spans="1:8" x14ac:dyDescent="0.25">
      <c r="A165" s="1" t="s">
        <v>93</v>
      </c>
      <c r="B165" s="1" t="s">
        <v>91</v>
      </c>
      <c r="C165" s="1" t="s">
        <v>31</v>
      </c>
      <c r="D165">
        <v>11809</v>
      </c>
      <c r="E165">
        <v>0</v>
      </c>
      <c r="F165" s="16">
        <f t="shared" si="2"/>
        <v>43660</v>
      </c>
      <c r="G165"/>
      <c r="H165"/>
    </row>
    <row r="166" spans="1:8" x14ac:dyDescent="0.25">
      <c r="A166" s="1" t="s">
        <v>93</v>
      </c>
      <c r="B166" s="1" t="s">
        <v>91</v>
      </c>
      <c r="C166" s="1" t="s">
        <v>32</v>
      </c>
      <c r="D166">
        <v>10876</v>
      </c>
      <c r="E166">
        <v>0</v>
      </c>
      <c r="F166" s="16">
        <f t="shared" si="2"/>
        <v>43667</v>
      </c>
      <c r="G166"/>
      <c r="H166"/>
    </row>
    <row r="167" spans="1:8" x14ac:dyDescent="0.25">
      <c r="A167" s="1" t="s">
        <v>93</v>
      </c>
      <c r="B167" s="1" t="s">
        <v>91</v>
      </c>
      <c r="C167" s="1" t="s">
        <v>33</v>
      </c>
      <c r="D167">
        <v>11466</v>
      </c>
      <c r="E167">
        <v>0</v>
      </c>
      <c r="F167" s="16">
        <f t="shared" si="2"/>
        <v>43674</v>
      </c>
      <c r="G167"/>
      <c r="H167"/>
    </row>
    <row r="168" spans="1:8" x14ac:dyDescent="0.25">
      <c r="A168" s="1" t="s">
        <v>93</v>
      </c>
      <c r="B168" s="1" t="s">
        <v>91</v>
      </c>
      <c r="C168" s="1" t="s">
        <v>34</v>
      </c>
      <c r="D168">
        <v>14226</v>
      </c>
      <c r="E168">
        <v>0</v>
      </c>
      <c r="F168" s="16">
        <f t="shared" si="2"/>
        <v>43681</v>
      </c>
      <c r="G168"/>
      <c r="H168"/>
    </row>
    <row r="169" spans="1:8" x14ac:dyDescent="0.25">
      <c r="A169" s="1" t="s">
        <v>93</v>
      </c>
      <c r="B169" s="1" t="s">
        <v>91</v>
      </c>
      <c r="C169" s="1" t="s">
        <v>35</v>
      </c>
      <c r="D169">
        <v>9565</v>
      </c>
      <c r="E169">
        <v>0</v>
      </c>
      <c r="F169" s="16">
        <f t="shared" si="2"/>
        <v>43688</v>
      </c>
      <c r="G169"/>
      <c r="H169"/>
    </row>
    <row r="170" spans="1:8" x14ac:dyDescent="0.25">
      <c r="A170" s="1" t="s">
        <v>93</v>
      </c>
      <c r="B170" s="1" t="s">
        <v>91</v>
      </c>
      <c r="C170" s="1" t="s">
        <v>36</v>
      </c>
      <c r="D170">
        <v>7277</v>
      </c>
      <c r="E170">
        <v>0</v>
      </c>
      <c r="F170" s="16">
        <f t="shared" si="2"/>
        <v>43695</v>
      </c>
      <c r="G170"/>
      <c r="H170"/>
    </row>
    <row r="171" spans="1:8" x14ac:dyDescent="0.25">
      <c r="A171" s="1" t="s">
        <v>93</v>
      </c>
      <c r="B171" s="1" t="s">
        <v>91</v>
      </c>
      <c r="C171" s="1" t="s">
        <v>37</v>
      </c>
      <c r="D171">
        <v>8830</v>
      </c>
      <c r="E171">
        <v>0</v>
      </c>
      <c r="F171" s="16">
        <f t="shared" si="2"/>
        <v>43702</v>
      </c>
      <c r="G171"/>
      <c r="H171"/>
    </row>
    <row r="172" spans="1:8" x14ac:dyDescent="0.25">
      <c r="A172" s="1" t="s">
        <v>93</v>
      </c>
      <c r="B172" s="1" t="s">
        <v>91</v>
      </c>
      <c r="C172" s="1" t="s">
        <v>38</v>
      </c>
      <c r="D172">
        <v>14836</v>
      </c>
      <c r="E172">
        <v>0</v>
      </c>
      <c r="F172" s="16">
        <f t="shared" si="2"/>
        <v>43709</v>
      </c>
      <c r="G172"/>
      <c r="H172"/>
    </row>
    <row r="173" spans="1:8" x14ac:dyDescent="0.25">
      <c r="A173" s="1" t="s">
        <v>93</v>
      </c>
      <c r="B173" s="1" t="s">
        <v>91</v>
      </c>
      <c r="C173" s="1" t="s">
        <v>39</v>
      </c>
      <c r="D173">
        <v>13329</v>
      </c>
      <c r="E173">
        <v>0</v>
      </c>
      <c r="F173" s="16">
        <f t="shared" si="2"/>
        <v>43716</v>
      </c>
      <c r="G173"/>
      <c r="H173"/>
    </row>
    <row r="174" spans="1:8" x14ac:dyDescent="0.25">
      <c r="A174" s="1" t="s">
        <v>93</v>
      </c>
      <c r="B174" s="1" t="s">
        <v>91</v>
      </c>
      <c r="C174" s="1" t="s">
        <v>40</v>
      </c>
      <c r="D174">
        <v>11583</v>
      </c>
      <c r="E174">
        <v>0</v>
      </c>
      <c r="F174" s="16">
        <f t="shared" si="2"/>
        <v>43723</v>
      </c>
      <c r="G174"/>
      <c r="H174"/>
    </row>
    <row r="175" spans="1:8" x14ac:dyDescent="0.25">
      <c r="A175" s="1" t="s">
        <v>93</v>
      </c>
      <c r="B175" s="1" t="s">
        <v>91</v>
      </c>
      <c r="C175" s="1" t="s">
        <v>41</v>
      </c>
      <c r="D175">
        <v>10841</v>
      </c>
      <c r="E175">
        <v>0</v>
      </c>
      <c r="F175" s="16">
        <f t="shared" si="2"/>
        <v>43730</v>
      </c>
      <c r="G175"/>
      <c r="H175"/>
    </row>
    <row r="176" spans="1:8" x14ac:dyDescent="0.25">
      <c r="A176" s="1" t="s">
        <v>93</v>
      </c>
      <c r="B176" s="1" t="s">
        <v>91</v>
      </c>
      <c r="C176" s="1" t="s">
        <v>42</v>
      </c>
      <c r="D176">
        <v>12904</v>
      </c>
      <c r="E176">
        <v>0</v>
      </c>
      <c r="F176" s="16">
        <f t="shared" si="2"/>
        <v>43737</v>
      </c>
      <c r="G176"/>
      <c r="H176"/>
    </row>
    <row r="177" spans="1:8" x14ac:dyDescent="0.25">
      <c r="A177" s="1" t="s">
        <v>93</v>
      </c>
      <c r="B177" s="1" t="s">
        <v>91</v>
      </c>
      <c r="C177" s="1" t="s">
        <v>43</v>
      </c>
      <c r="D177">
        <v>12203</v>
      </c>
      <c r="E177">
        <v>0</v>
      </c>
      <c r="F177" s="16">
        <f t="shared" si="2"/>
        <v>43744</v>
      </c>
      <c r="G177"/>
      <c r="H177"/>
    </row>
    <row r="178" spans="1:8" x14ac:dyDescent="0.25">
      <c r="A178" s="1" t="s">
        <v>93</v>
      </c>
      <c r="B178" s="1" t="s">
        <v>91</v>
      </c>
      <c r="C178" s="1" t="s">
        <v>44</v>
      </c>
      <c r="D178">
        <v>9820.4</v>
      </c>
      <c r="E178">
        <v>0</v>
      </c>
      <c r="F178" s="16">
        <f t="shared" si="2"/>
        <v>43751</v>
      </c>
      <c r="G178"/>
      <c r="H178"/>
    </row>
    <row r="179" spans="1:8" x14ac:dyDescent="0.25">
      <c r="A179" s="1" t="s">
        <v>93</v>
      </c>
      <c r="B179" s="1" t="s">
        <v>91</v>
      </c>
      <c r="C179" s="1" t="s">
        <v>45</v>
      </c>
      <c r="D179">
        <v>7731</v>
      </c>
      <c r="E179">
        <v>0</v>
      </c>
      <c r="F179" s="16">
        <f t="shared" si="2"/>
        <v>43758</v>
      </c>
      <c r="G179"/>
      <c r="H179"/>
    </row>
    <row r="180" spans="1:8" x14ac:dyDescent="0.25">
      <c r="A180" s="1" t="s">
        <v>93</v>
      </c>
      <c r="B180" s="1" t="s">
        <v>91</v>
      </c>
      <c r="C180" s="1" t="s">
        <v>46</v>
      </c>
      <c r="D180">
        <v>12067</v>
      </c>
      <c r="E180">
        <v>0</v>
      </c>
      <c r="F180" s="16">
        <f t="shared" si="2"/>
        <v>43765</v>
      </c>
      <c r="G180"/>
      <c r="H180"/>
    </row>
    <row r="181" spans="1:8" x14ac:dyDescent="0.25">
      <c r="A181" s="1" t="s">
        <v>93</v>
      </c>
      <c r="B181" s="1" t="s">
        <v>91</v>
      </c>
      <c r="C181" s="1" t="s">
        <v>47</v>
      </c>
      <c r="D181">
        <v>10399</v>
      </c>
      <c r="E181">
        <v>0</v>
      </c>
      <c r="F181" s="16">
        <f t="shared" si="2"/>
        <v>43772</v>
      </c>
      <c r="G181"/>
      <c r="H181"/>
    </row>
    <row r="182" spans="1:8" x14ac:dyDescent="0.25">
      <c r="A182" s="1" t="s">
        <v>93</v>
      </c>
      <c r="B182" s="1" t="s">
        <v>91</v>
      </c>
      <c r="C182" s="1" t="s">
        <v>48</v>
      </c>
      <c r="D182">
        <v>12278</v>
      </c>
      <c r="E182">
        <v>0</v>
      </c>
      <c r="F182" s="16">
        <f t="shared" si="2"/>
        <v>43779</v>
      </c>
      <c r="G182"/>
      <c r="H182"/>
    </row>
    <row r="183" spans="1:8" x14ac:dyDescent="0.25">
      <c r="A183" s="1" t="s">
        <v>93</v>
      </c>
      <c r="B183" s="1" t="s">
        <v>91</v>
      </c>
      <c r="C183" s="1" t="s">
        <v>49</v>
      </c>
      <c r="D183">
        <v>14170</v>
      </c>
      <c r="E183">
        <v>0</v>
      </c>
      <c r="F183" s="16">
        <f t="shared" si="2"/>
        <v>43786</v>
      </c>
      <c r="G183"/>
      <c r="H183"/>
    </row>
    <row r="184" spans="1:8" x14ac:dyDescent="0.25">
      <c r="A184" s="1" t="s">
        <v>93</v>
      </c>
      <c r="B184" s="1" t="s">
        <v>91</v>
      </c>
      <c r="C184" s="1" t="s">
        <v>50</v>
      </c>
      <c r="D184">
        <v>11796</v>
      </c>
      <c r="E184">
        <v>0</v>
      </c>
      <c r="F184" s="16">
        <f t="shared" si="2"/>
        <v>43793</v>
      </c>
      <c r="G184"/>
      <c r="H184"/>
    </row>
    <row r="185" spans="1:8" x14ac:dyDescent="0.25">
      <c r="A185" s="1" t="s">
        <v>93</v>
      </c>
      <c r="B185" s="1" t="s">
        <v>91</v>
      </c>
      <c r="C185" s="1" t="s">
        <v>51</v>
      </c>
      <c r="D185">
        <v>13929</v>
      </c>
      <c r="E185">
        <v>0</v>
      </c>
      <c r="F185" s="16">
        <f t="shared" si="2"/>
        <v>43800</v>
      </c>
      <c r="G185"/>
      <c r="H185"/>
    </row>
    <row r="186" spans="1:8" x14ac:dyDescent="0.25">
      <c r="A186" s="1" t="s">
        <v>93</v>
      </c>
      <c r="B186" s="1" t="s">
        <v>91</v>
      </c>
      <c r="C186" s="1" t="s">
        <v>52</v>
      </c>
      <c r="D186">
        <v>12448</v>
      </c>
      <c r="E186">
        <v>0</v>
      </c>
      <c r="F186" s="16">
        <f t="shared" si="2"/>
        <v>43807</v>
      </c>
      <c r="G186"/>
      <c r="H186"/>
    </row>
    <row r="187" spans="1:8" x14ac:dyDescent="0.25">
      <c r="A187" s="1" t="s">
        <v>93</v>
      </c>
      <c r="B187" s="1" t="s">
        <v>91</v>
      </c>
      <c r="C187" s="1" t="s">
        <v>53</v>
      </c>
      <c r="D187">
        <v>10864</v>
      </c>
      <c r="E187">
        <v>0</v>
      </c>
      <c r="F187" s="16">
        <f t="shared" si="2"/>
        <v>43814</v>
      </c>
      <c r="G187"/>
      <c r="H187"/>
    </row>
    <row r="188" spans="1:8" x14ac:dyDescent="0.25">
      <c r="A188" s="1" t="s">
        <v>93</v>
      </c>
      <c r="B188" s="1" t="s">
        <v>91</v>
      </c>
      <c r="C188" s="1" t="s">
        <v>54</v>
      </c>
      <c r="D188">
        <v>10270</v>
      </c>
      <c r="E188">
        <v>0</v>
      </c>
      <c r="F188" s="16">
        <f t="shared" si="2"/>
        <v>43821</v>
      </c>
      <c r="G188"/>
      <c r="H188"/>
    </row>
    <row r="189" spans="1:8" x14ac:dyDescent="0.25">
      <c r="A189" s="1" t="s">
        <v>93</v>
      </c>
      <c r="B189" s="1" t="s">
        <v>91</v>
      </c>
      <c r="C189" s="1" t="s">
        <v>55</v>
      </c>
      <c r="D189">
        <v>10240</v>
      </c>
      <c r="E189">
        <v>0</v>
      </c>
      <c r="F189" s="16">
        <f t="shared" si="2"/>
        <v>43828</v>
      </c>
      <c r="G189"/>
      <c r="H189"/>
    </row>
    <row r="190" spans="1:8" x14ac:dyDescent="0.25">
      <c r="A190" s="1" t="s">
        <v>93</v>
      </c>
      <c r="B190" s="1" t="s">
        <v>91</v>
      </c>
      <c r="C190" s="1" t="s">
        <v>56</v>
      </c>
      <c r="D190">
        <v>15230</v>
      </c>
      <c r="E190">
        <v>0</v>
      </c>
      <c r="F190" s="16">
        <f t="shared" si="2"/>
        <v>43835</v>
      </c>
      <c r="G190"/>
      <c r="H190"/>
    </row>
    <row r="191" spans="1:8" x14ac:dyDescent="0.25">
      <c r="A191" s="1" t="s">
        <v>93</v>
      </c>
      <c r="B191" s="1" t="s">
        <v>91</v>
      </c>
      <c r="C191" s="1" t="s">
        <v>57</v>
      </c>
      <c r="D191">
        <v>14179</v>
      </c>
      <c r="E191">
        <v>0</v>
      </c>
      <c r="F191" s="16">
        <f t="shared" si="2"/>
        <v>43842</v>
      </c>
      <c r="G191"/>
      <c r="H191"/>
    </row>
    <row r="192" spans="1:8" x14ac:dyDescent="0.25">
      <c r="A192" s="1" t="s">
        <v>93</v>
      </c>
      <c r="B192" s="1" t="s">
        <v>91</v>
      </c>
      <c r="C192" s="1" t="s">
        <v>58</v>
      </c>
      <c r="D192">
        <v>14356</v>
      </c>
      <c r="E192">
        <v>0</v>
      </c>
      <c r="F192" s="16">
        <f t="shared" si="2"/>
        <v>43849</v>
      </c>
      <c r="G192"/>
      <c r="H192"/>
    </row>
    <row r="193" spans="1:8" x14ac:dyDescent="0.25">
      <c r="A193" s="1" t="s">
        <v>93</v>
      </c>
      <c r="B193" s="1" t="s">
        <v>91</v>
      </c>
      <c r="C193" s="1" t="s">
        <v>59</v>
      </c>
      <c r="D193">
        <v>12769</v>
      </c>
      <c r="E193">
        <v>0</v>
      </c>
      <c r="F193" s="16">
        <f t="shared" si="2"/>
        <v>43856</v>
      </c>
      <c r="G193"/>
      <c r="H193"/>
    </row>
    <row r="194" spans="1:8" x14ac:dyDescent="0.25">
      <c r="A194" s="1" t="s">
        <v>93</v>
      </c>
      <c r="B194" s="1" t="s">
        <v>91</v>
      </c>
      <c r="C194" s="1" t="s">
        <v>60</v>
      </c>
      <c r="D194">
        <v>15547</v>
      </c>
      <c r="E194">
        <v>0</v>
      </c>
      <c r="F194" s="16">
        <f t="shared" ref="F194:F257" si="3">RIGHT(C194,8)*1</f>
        <v>43863</v>
      </c>
      <c r="G194"/>
      <c r="H194"/>
    </row>
    <row r="195" spans="1:8" x14ac:dyDescent="0.25">
      <c r="A195" s="1" t="s">
        <v>93</v>
      </c>
      <c r="B195" s="1" t="s">
        <v>91</v>
      </c>
      <c r="C195" s="1" t="s">
        <v>61</v>
      </c>
      <c r="D195">
        <v>14092</v>
      </c>
      <c r="E195">
        <v>0</v>
      </c>
      <c r="F195" s="16">
        <f t="shared" si="3"/>
        <v>43870</v>
      </c>
      <c r="G195"/>
      <c r="H195"/>
    </row>
    <row r="196" spans="1:8" x14ac:dyDescent="0.25">
      <c r="A196" s="1" t="s">
        <v>93</v>
      </c>
      <c r="B196" s="1" t="s">
        <v>91</v>
      </c>
      <c r="C196" s="1" t="s">
        <v>62</v>
      </c>
      <c r="D196">
        <v>12332</v>
      </c>
      <c r="E196">
        <v>0</v>
      </c>
      <c r="F196" s="16">
        <f t="shared" si="3"/>
        <v>43877</v>
      </c>
      <c r="G196"/>
      <c r="H196"/>
    </row>
    <row r="197" spans="1:8" x14ac:dyDescent="0.25">
      <c r="A197" s="1" t="s">
        <v>93</v>
      </c>
      <c r="B197" s="1" t="s">
        <v>91</v>
      </c>
      <c r="C197" s="1" t="s">
        <v>63</v>
      </c>
      <c r="D197">
        <v>12212</v>
      </c>
      <c r="E197">
        <v>0</v>
      </c>
      <c r="F197" s="16">
        <f t="shared" si="3"/>
        <v>43884</v>
      </c>
      <c r="G197"/>
      <c r="H197"/>
    </row>
    <row r="198" spans="1:8" x14ac:dyDescent="0.25">
      <c r="A198" s="1" t="s">
        <v>93</v>
      </c>
      <c r="B198" s="1" t="s">
        <v>91</v>
      </c>
      <c r="C198" s="1" t="s">
        <v>64</v>
      </c>
      <c r="D198">
        <v>18859</v>
      </c>
      <c r="E198">
        <v>0</v>
      </c>
      <c r="F198" s="16">
        <f t="shared" si="3"/>
        <v>43891</v>
      </c>
      <c r="G198"/>
      <c r="H198"/>
    </row>
    <row r="199" spans="1:8" x14ac:dyDescent="0.25">
      <c r="A199" s="1" t="s">
        <v>93</v>
      </c>
      <c r="B199" s="1" t="s">
        <v>91</v>
      </c>
      <c r="C199" s="1" t="s">
        <v>65</v>
      </c>
      <c r="D199">
        <v>20354</v>
      </c>
      <c r="E199">
        <v>0</v>
      </c>
      <c r="F199" s="16">
        <f t="shared" si="3"/>
        <v>43898</v>
      </c>
      <c r="G199"/>
      <c r="H199"/>
    </row>
    <row r="200" spans="1:8" x14ac:dyDescent="0.25">
      <c r="A200" s="1" t="s">
        <v>93</v>
      </c>
      <c r="B200" s="1" t="s">
        <v>91</v>
      </c>
      <c r="C200" s="1" t="s">
        <v>66</v>
      </c>
      <c r="D200">
        <v>26091</v>
      </c>
      <c r="E200">
        <v>0</v>
      </c>
      <c r="F200" s="16">
        <f t="shared" si="3"/>
        <v>43905</v>
      </c>
      <c r="G200"/>
      <c r="H200"/>
    </row>
    <row r="201" spans="1:8" x14ac:dyDescent="0.25">
      <c r="A201" s="1" t="s">
        <v>93</v>
      </c>
      <c r="B201" s="1" t="s">
        <v>91</v>
      </c>
      <c r="C201" s="1" t="s">
        <v>67</v>
      </c>
      <c r="D201">
        <v>15182</v>
      </c>
      <c r="E201">
        <v>0</v>
      </c>
      <c r="F201" s="16">
        <f t="shared" si="3"/>
        <v>43912</v>
      </c>
      <c r="G201"/>
      <c r="H201"/>
    </row>
    <row r="202" spans="1:8" x14ac:dyDescent="0.25">
      <c r="A202" s="1" t="s">
        <v>93</v>
      </c>
      <c r="B202" s="1" t="s">
        <v>91</v>
      </c>
      <c r="C202" s="1" t="s">
        <v>68</v>
      </c>
      <c r="D202">
        <v>25268</v>
      </c>
      <c r="E202">
        <v>0</v>
      </c>
      <c r="F202" s="16">
        <f t="shared" si="3"/>
        <v>43919</v>
      </c>
      <c r="G202"/>
      <c r="H202"/>
    </row>
    <row r="203" spans="1:8" x14ac:dyDescent="0.25">
      <c r="A203" s="1" t="s">
        <v>93</v>
      </c>
      <c r="B203" s="1" t="s">
        <v>91</v>
      </c>
      <c r="C203" s="1" t="s">
        <v>69</v>
      </c>
      <c r="D203">
        <v>23289</v>
      </c>
      <c r="E203">
        <v>0</v>
      </c>
      <c r="F203" s="16">
        <f t="shared" si="3"/>
        <v>43926</v>
      </c>
      <c r="G203"/>
      <c r="H203"/>
    </row>
    <row r="204" spans="1:8" x14ac:dyDescent="0.25">
      <c r="A204" s="1" t="s">
        <v>93</v>
      </c>
      <c r="B204" s="1" t="s">
        <v>91</v>
      </c>
      <c r="C204" s="1" t="s">
        <v>70</v>
      </c>
      <c r="D204">
        <v>18086</v>
      </c>
      <c r="E204">
        <v>0</v>
      </c>
      <c r="F204" s="16">
        <f t="shared" si="3"/>
        <v>43933</v>
      </c>
      <c r="G204"/>
      <c r="H204"/>
    </row>
    <row r="205" spans="1:8" x14ac:dyDescent="0.25">
      <c r="A205" s="1" t="s">
        <v>93</v>
      </c>
      <c r="B205" s="1" t="s">
        <v>91</v>
      </c>
      <c r="C205" s="1" t="s">
        <v>71</v>
      </c>
      <c r="D205">
        <v>18592</v>
      </c>
      <c r="E205">
        <v>0</v>
      </c>
      <c r="F205" s="16">
        <f t="shared" si="3"/>
        <v>43940</v>
      </c>
      <c r="G205"/>
      <c r="H205"/>
    </row>
    <row r="206" spans="1:8" x14ac:dyDescent="0.25">
      <c r="A206" s="1" t="s">
        <v>93</v>
      </c>
      <c r="B206" s="1" t="s">
        <v>91</v>
      </c>
      <c r="C206" s="1" t="s">
        <v>4</v>
      </c>
      <c r="D206">
        <v>9643</v>
      </c>
      <c r="E206">
        <v>0</v>
      </c>
      <c r="F206" s="16">
        <f t="shared" si="3"/>
        <v>43471</v>
      </c>
      <c r="G206"/>
      <c r="H206"/>
    </row>
    <row r="207" spans="1:8" x14ac:dyDescent="0.25">
      <c r="A207" s="1" t="s">
        <v>93</v>
      </c>
      <c r="B207" s="1" t="s">
        <v>91</v>
      </c>
      <c r="C207" s="1" t="s">
        <v>5</v>
      </c>
      <c r="D207">
        <v>9633</v>
      </c>
      <c r="E207">
        <v>0</v>
      </c>
      <c r="F207" s="16">
        <f t="shared" si="3"/>
        <v>43478</v>
      </c>
      <c r="G207"/>
      <c r="H207"/>
    </row>
    <row r="208" spans="1:8" x14ac:dyDescent="0.25">
      <c r="A208" s="1" t="s">
        <v>93</v>
      </c>
      <c r="B208" s="1" t="s">
        <v>91</v>
      </c>
      <c r="C208" s="1" t="s">
        <v>6</v>
      </c>
      <c r="D208">
        <v>9571</v>
      </c>
      <c r="E208">
        <v>0</v>
      </c>
      <c r="F208" s="16">
        <f t="shared" si="3"/>
        <v>43485</v>
      </c>
      <c r="G208"/>
      <c r="H208"/>
    </row>
    <row r="209" spans="1:8" x14ac:dyDescent="0.25">
      <c r="A209" s="1" t="s">
        <v>93</v>
      </c>
      <c r="B209" s="1" t="s">
        <v>91</v>
      </c>
      <c r="C209" s="1" t="s">
        <v>7</v>
      </c>
      <c r="D209">
        <v>9245</v>
      </c>
      <c r="E209">
        <v>0</v>
      </c>
      <c r="F209" s="16">
        <f t="shared" si="3"/>
        <v>43492</v>
      </c>
      <c r="G209"/>
      <c r="H209"/>
    </row>
    <row r="210" spans="1:8" x14ac:dyDescent="0.25">
      <c r="A210" s="1" t="s">
        <v>93</v>
      </c>
      <c r="B210" s="1" t="s">
        <v>91</v>
      </c>
      <c r="C210" s="1" t="s">
        <v>8</v>
      </c>
      <c r="D210">
        <v>9161</v>
      </c>
      <c r="E210">
        <v>0</v>
      </c>
      <c r="F210" s="16">
        <f t="shared" si="3"/>
        <v>43499</v>
      </c>
      <c r="G210"/>
      <c r="H210"/>
    </row>
    <row r="211" spans="1:8" x14ac:dyDescent="0.25">
      <c r="A211" s="1" t="s">
        <v>93</v>
      </c>
      <c r="B211" s="1" t="s">
        <v>91</v>
      </c>
      <c r="C211" s="1" t="s">
        <v>9</v>
      </c>
      <c r="D211">
        <v>8319</v>
      </c>
      <c r="E211">
        <v>0</v>
      </c>
      <c r="F211" s="16">
        <f t="shared" si="3"/>
        <v>43506</v>
      </c>
      <c r="G211"/>
      <c r="H211"/>
    </row>
    <row r="212" spans="1:8" x14ac:dyDescent="0.25">
      <c r="A212" s="1" t="s">
        <v>93</v>
      </c>
      <c r="B212" s="1" t="s">
        <v>91</v>
      </c>
      <c r="C212" s="1" t="s">
        <v>10</v>
      </c>
      <c r="D212">
        <v>7931</v>
      </c>
      <c r="E212">
        <v>0</v>
      </c>
      <c r="F212" s="16">
        <f t="shared" si="3"/>
        <v>43513</v>
      </c>
      <c r="G212"/>
      <c r="H212"/>
    </row>
    <row r="213" spans="1:8" x14ac:dyDescent="0.25">
      <c r="A213" s="1" t="s">
        <v>93</v>
      </c>
      <c r="B213" s="1" t="s">
        <v>91</v>
      </c>
      <c r="C213" s="1" t="s">
        <v>11</v>
      </c>
      <c r="D213">
        <v>7674</v>
      </c>
      <c r="E213">
        <v>0</v>
      </c>
      <c r="F213" s="16">
        <f t="shared" si="3"/>
        <v>43520</v>
      </c>
      <c r="G213"/>
      <c r="H213"/>
    </row>
    <row r="214" spans="1:8" x14ac:dyDescent="0.25">
      <c r="A214" s="1" t="s">
        <v>93</v>
      </c>
      <c r="B214" s="1" t="s">
        <v>91</v>
      </c>
      <c r="C214" s="1" t="s">
        <v>12</v>
      </c>
      <c r="D214">
        <v>8103</v>
      </c>
      <c r="E214">
        <v>0</v>
      </c>
      <c r="F214" s="16">
        <f t="shared" si="3"/>
        <v>43527</v>
      </c>
      <c r="G214"/>
      <c r="H214"/>
    </row>
    <row r="215" spans="1:8" x14ac:dyDescent="0.25">
      <c r="A215" s="1" t="s">
        <v>93</v>
      </c>
      <c r="B215" s="1" t="s">
        <v>91</v>
      </c>
      <c r="C215" s="1" t="s">
        <v>13</v>
      </c>
      <c r="D215">
        <v>7423</v>
      </c>
      <c r="E215">
        <v>0</v>
      </c>
      <c r="F215" s="16">
        <f t="shared" si="3"/>
        <v>43534</v>
      </c>
      <c r="G215"/>
      <c r="H215"/>
    </row>
    <row r="216" spans="1:8" x14ac:dyDescent="0.25">
      <c r="A216" s="1" t="s">
        <v>93</v>
      </c>
      <c r="B216" s="1" t="s">
        <v>91</v>
      </c>
      <c r="C216" s="1" t="s">
        <v>14</v>
      </c>
      <c r="D216">
        <v>8750</v>
      </c>
      <c r="E216">
        <v>0</v>
      </c>
      <c r="F216" s="16">
        <f t="shared" si="3"/>
        <v>43541</v>
      </c>
      <c r="G216"/>
      <c r="H216"/>
    </row>
    <row r="217" spans="1:8" x14ac:dyDescent="0.25">
      <c r="A217" s="1" t="s">
        <v>93</v>
      </c>
      <c r="B217" s="1" t="s">
        <v>91</v>
      </c>
      <c r="C217" s="1" t="s">
        <v>15</v>
      </c>
      <c r="D217">
        <v>8377</v>
      </c>
      <c r="E217">
        <v>0</v>
      </c>
      <c r="F217" s="16">
        <f t="shared" si="3"/>
        <v>43548</v>
      </c>
      <c r="G217"/>
      <c r="H217"/>
    </row>
    <row r="218" spans="1:8" x14ac:dyDescent="0.25">
      <c r="A218" s="1" t="s">
        <v>93</v>
      </c>
      <c r="B218" s="1" t="s">
        <v>91</v>
      </c>
      <c r="C218" s="1" t="s">
        <v>16</v>
      </c>
      <c r="D218">
        <v>8917</v>
      </c>
      <c r="E218">
        <v>0</v>
      </c>
      <c r="F218" s="16">
        <f t="shared" si="3"/>
        <v>43555</v>
      </c>
      <c r="G218"/>
      <c r="H218"/>
    </row>
    <row r="219" spans="1:8" x14ac:dyDescent="0.25">
      <c r="A219" s="1" t="s">
        <v>93</v>
      </c>
      <c r="B219" s="1" t="s">
        <v>91</v>
      </c>
      <c r="C219" s="1" t="s">
        <v>17</v>
      </c>
      <c r="D219">
        <v>9066</v>
      </c>
      <c r="E219">
        <v>0</v>
      </c>
      <c r="F219" s="16">
        <f t="shared" si="3"/>
        <v>43562</v>
      </c>
      <c r="G219"/>
      <c r="H219"/>
    </row>
    <row r="220" spans="1:8" x14ac:dyDescent="0.25">
      <c r="A220" s="1" t="s">
        <v>93</v>
      </c>
      <c r="B220" s="1" t="s">
        <v>91</v>
      </c>
      <c r="C220" s="1" t="s">
        <v>18</v>
      </c>
      <c r="D220">
        <v>7949</v>
      </c>
      <c r="E220">
        <v>0</v>
      </c>
      <c r="F220" s="16">
        <f t="shared" si="3"/>
        <v>43569</v>
      </c>
      <c r="G220"/>
      <c r="H220"/>
    </row>
    <row r="221" spans="1:8" x14ac:dyDescent="0.25">
      <c r="A221" s="1" t="s">
        <v>93</v>
      </c>
      <c r="B221" s="1" t="s">
        <v>91</v>
      </c>
      <c r="C221" s="1" t="s">
        <v>19</v>
      </c>
      <c r="D221">
        <v>7111</v>
      </c>
      <c r="E221">
        <v>0</v>
      </c>
      <c r="F221" s="16">
        <f t="shared" si="3"/>
        <v>43576</v>
      </c>
      <c r="G221"/>
      <c r="H221"/>
    </row>
    <row r="222" spans="1:8" x14ac:dyDescent="0.25">
      <c r="A222" s="1" t="s">
        <v>93</v>
      </c>
      <c r="B222" s="1" t="s">
        <v>91</v>
      </c>
      <c r="C222" s="1" t="s">
        <v>20</v>
      </c>
      <c r="D222">
        <v>7700</v>
      </c>
      <c r="E222">
        <v>0</v>
      </c>
      <c r="F222" s="16">
        <f t="shared" si="3"/>
        <v>43583</v>
      </c>
      <c r="G222"/>
      <c r="H222"/>
    </row>
    <row r="223" spans="1:8" x14ac:dyDescent="0.25">
      <c r="A223" s="1" t="s">
        <v>93</v>
      </c>
      <c r="B223" s="1" t="s">
        <v>91</v>
      </c>
      <c r="C223" s="1" t="s">
        <v>21</v>
      </c>
      <c r="D223">
        <v>8202</v>
      </c>
      <c r="E223">
        <v>0</v>
      </c>
      <c r="F223" s="16">
        <f t="shared" si="3"/>
        <v>43590</v>
      </c>
      <c r="G223"/>
      <c r="H223"/>
    </row>
    <row r="224" spans="1:8" x14ac:dyDescent="0.25">
      <c r="A224" s="1" t="s">
        <v>93</v>
      </c>
      <c r="B224" s="1" t="s">
        <v>91</v>
      </c>
      <c r="C224" s="1" t="s">
        <v>22</v>
      </c>
      <c r="D224">
        <v>7662</v>
      </c>
      <c r="E224">
        <v>0</v>
      </c>
      <c r="F224" s="16">
        <f t="shared" si="3"/>
        <v>43597</v>
      </c>
      <c r="G224"/>
      <c r="H224"/>
    </row>
    <row r="225" spans="1:8" x14ac:dyDescent="0.25">
      <c r="A225" s="1" t="s">
        <v>93</v>
      </c>
      <c r="B225" s="1" t="s">
        <v>91</v>
      </c>
      <c r="C225" s="1" t="s">
        <v>23</v>
      </c>
      <c r="D225">
        <v>7461</v>
      </c>
      <c r="E225">
        <v>0</v>
      </c>
      <c r="F225" s="16">
        <f t="shared" si="3"/>
        <v>43604</v>
      </c>
      <c r="G225"/>
      <c r="H225"/>
    </row>
    <row r="226" spans="1:8" x14ac:dyDescent="0.25">
      <c r="A226" s="1" t="s">
        <v>93</v>
      </c>
      <c r="B226" s="1" t="s">
        <v>91</v>
      </c>
      <c r="C226" s="1" t="s">
        <v>24</v>
      </c>
      <c r="D226">
        <v>7496</v>
      </c>
      <c r="E226">
        <v>0</v>
      </c>
      <c r="F226" s="16">
        <f t="shared" si="3"/>
        <v>43611</v>
      </c>
      <c r="G226"/>
      <c r="H226"/>
    </row>
    <row r="227" spans="1:8" x14ac:dyDescent="0.25">
      <c r="A227" s="1" t="s">
        <v>93</v>
      </c>
      <c r="B227" s="1" t="s">
        <v>91</v>
      </c>
      <c r="C227" s="1" t="s">
        <v>25</v>
      </c>
      <c r="D227">
        <v>7286</v>
      </c>
      <c r="E227">
        <v>0</v>
      </c>
      <c r="F227" s="16">
        <f t="shared" si="3"/>
        <v>43618</v>
      </c>
      <c r="G227"/>
      <c r="H227"/>
    </row>
    <row r="228" spans="1:8" x14ac:dyDescent="0.25">
      <c r="A228" s="1" t="s">
        <v>93</v>
      </c>
      <c r="B228" s="1" t="s">
        <v>91</v>
      </c>
      <c r="C228" s="1" t="s">
        <v>26</v>
      </c>
      <c r="D228">
        <v>8041</v>
      </c>
      <c r="E228">
        <v>0</v>
      </c>
      <c r="F228" s="16">
        <f t="shared" si="3"/>
        <v>43625</v>
      </c>
      <c r="G228"/>
      <c r="H228"/>
    </row>
    <row r="229" spans="1:8" x14ac:dyDescent="0.25">
      <c r="A229" s="1" t="s">
        <v>93</v>
      </c>
      <c r="B229" s="1" t="s">
        <v>91</v>
      </c>
      <c r="C229" s="1" t="s">
        <v>27</v>
      </c>
      <c r="D229">
        <v>8137</v>
      </c>
      <c r="E229">
        <v>0</v>
      </c>
      <c r="F229" s="16">
        <f t="shared" si="3"/>
        <v>43632</v>
      </c>
      <c r="G229"/>
      <c r="H229"/>
    </row>
    <row r="230" spans="1:8" x14ac:dyDescent="0.25">
      <c r="A230" s="1" t="s">
        <v>93</v>
      </c>
      <c r="B230" s="1" t="s">
        <v>91</v>
      </c>
      <c r="C230" s="1" t="s">
        <v>28</v>
      </c>
      <c r="D230">
        <v>7740</v>
      </c>
      <c r="E230">
        <v>0</v>
      </c>
      <c r="F230" s="16">
        <f t="shared" si="3"/>
        <v>43639</v>
      </c>
      <c r="G230"/>
      <c r="H230"/>
    </row>
    <row r="231" spans="1:8" x14ac:dyDescent="0.25">
      <c r="A231" s="1" t="s">
        <v>93</v>
      </c>
      <c r="B231" s="1" t="s">
        <v>91</v>
      </c>
      <c r="C231" s="1" t="s">
        <v>29</v>
      </c>
      <c r="D231">
        <v>7889</v>
      </c>
      <c r="E231">
        <v>0</v>
      </c>
      <c r="F231" s="16">
        <f t="shared" si="3"/>
        <v>43646</v>
      </c>
      <c r="G231"/>
      <c r="H231"/>
    </row>
    <row r="232" spans="1:8" x14ac:dyDescent="0.25">
      <c r="A232" s="1" t="s">
        <v>93</v>
      </c>
      <c r="B232" s="1" t="s">
        <v>91</v>
      </c>
      <c r="C232" s="1" t="s">
        <v>30</v>
      </c>
      <c r="D232">
        <v>7508</v>
      </c>
      <c r="E232">
        <v>0</v>
      </c>
      <c r="F232" s="16">
        <f t="shared" si="3"/>
        <v>43653</v>
      </c>
      <c r="G232"/>
      <c r="H232"/>
    </row>
    <row r="233" spans="1:8" x14ac:dyDescent="0.25">
      <c r="A233" s="1" t="s">
        <v>93</v>
      </c>
      <c r="B233" s="1" t="s">
        <v>91</v>
      </c>
      <c r="C233" s="1" t="s">
        <v>31</v>
      </c>
      <c r="D233">
        <v>6383</v>
      </c>
      <c r="E233">
        <v>0</v>
      </c>
      <c r="F233" s="16">
        <f t="shared" si="3"/>
        <v>43660</v>
      </c>
      <c r="G233"/>
      <c r="H233"/>
    </row>
    <row r="234" spans="1:8" x14ac:dyDescent="0.25">
      <c r="A234" s="1" t="s">
        <v>93</v>
      </c>
      <c r="B234" s="1" t="s">
        <v>91</v>
      </c>
      <c r="C234" s="1" t="s">
        <v>32</v>
      </c>
      <c r="D234">
        <v>5759</v>
      </c>
      <c r="E234">
        <v>0</v>
      </c>
      <c r="F234" s="16">
        <f t="shared" si="3"/>
        <v>43667</v>
      </c>
      <c r="G234"/>
      <c r="H234"/>
    </row>
    <row r="235" spans="1:8" x14ac:dyDescent="0.25">
      <c r="A235" s="1" t="s">
        <v>93</v>
      </c>
      <c r="B235" s="1" t="s">
        <v>91</v>
      </c>
      <c r="C235" s="1" t="s">
        <v>33</v>
      </c>
      <c r="D235">
        <v>5755</v>
      </c>
      <c r="E235">
        <v>0</v>
      </c>
      <c r="F235" s="16">
        <f t="shared" si="3"/>
        <v>43674</v>
      </c>
      <c r="G235"/>
      <c r="H235"/>
    </row>
    <row r="236" spans="1:8" x14ac:dyDescent="0.25">
      <c r="A236" s="1" t="s">
        <v>93</v>
      </c>
      <c r="B236" s="1" t="s">
        <v>91</v>
      </c>
      <c r="C236" s="1" t="s">
        <v>34</v>
      </c>
      <c r="D236">
        <v>5545</v>
      </c>
      <c r="E236">
        <v>0</v>
      </c>
      <c r="F236" s="16">
        <f t="shared" si="3"/>
        <v>43681</v>
      </c>
      <c r="G236"/>
      <c r="H236"/>
    </row>
    <row r="237" spans="1:8" x14ac:dyDescent="0.25">
      <c r="A237" s="1" t="s">
        <v>93</v>
      </c>
      <c r="B237" s="1" t="s">
        <v>91</v>
      </c>
      <c r="C237" s="1" t="s">
        <v>35</v>
      </c>
      <c r="D237">
        <v>4861</v>
      </c>
      <c r="E237">
        <v>0</v>
      </c>
      <c r="F237" s="16">
        <f t="shared" si="3"/>
        <v>43688</v>
      </c>
      <c r="G237"/>
      <c r="H237"/>
    </row>
    <row r="238" spans="1:8" x14ac:dyDescent="0.25">
      <c r="A238" s="1" t="s">
        <v>93</v>
      </c>
      <c r="B238" s="1" t="s">
        <v>91</v>
      </c>
      <c r="C238" s="1" t="s">
        <v>36</v>
      </c>
      <c r="D238">
        <v>4944</v>
      </c>
      <c r="E238">
        <v>0</v>
      </c>
      <c r="F238" s="16">
        <f t="shared" si="3"/>
        <v>43695</v>
      </c>
      <c r="G238"/>
      <c r="H238"/>
    </row>
    <row r="239" spans="1:8" x14ac:dyDescent="0.25">
      <c r="A239" s="1" t="s">
        <v>93</v>
      </c>
      <c r="B239" s="1" t="s">
        <v>91</v>
      </c>
      <c r="C239" s="1" t="s">
        <v>37</v>
      </c>
      <c r="D239">
        <v>6291</v>
      </c>
      <c r="E239">
        <v>0</v>
      </c>
      <c r="F239" s="16">
        <f t="shared" si="3"/>
        <v>43702</v>
      </c>
      <c r="G239"/>
      <c r="H239"/>
    </row>
    <row r="240" spans="1:8" x14ac:dyDescent="0.25">
      <c r="A240" s="1" t="s">
        <v>93</v>
      </c>
      <c r="B240" s="1" t="s">
        <v>91</v>
      </c>
      <c r="C240" s="1" t="s">
        <v>38</v>
      </c>
      <c r="D240">
        <v>7779</v>
      </c>
      <c r="E240">
        <v>0</v>
      </c>
      <c r="F240" s="16">
        <f t="shared" si="3"/>
        <v>43709</v>
      </c>
      <c r="G240"/>
      <c r="H240"/>
    </row>
    <row r="241" spans="1:8" x14ac:dyDescent="0.25">
      <c r="A241" s="1" t="s">
        <v>93</v>
      </c>
      <c r="B241" s="1" t="s">
        <v>91</v>
      </c>
      <c r="C241" s="1" t="s">
        <v>39</v>
      </c>
      <c r="D241">
        <v>7716</v>
      </c>
      <c r="E241">
        <v>0</v>
      </c>
      <c r="F241" s="16">
        <f t="shared" si="3"/>
        <v>43716</v>
      </c>
      <c r="G241"/>
      <c r="H241"/>
    </row>
    <row r="242" spans="1:8" x14ac:dyDescent="0.25">
      <c r="A242" s="1" t="s">
        <v>93</v>
      </c>
      <c r="B242" s="1" t="s">
        <v>91</v>
      </c>
      <c r="C242" s="1" t="s">
        <v>40</v>
      </c>
      <c r="D242">
        <v>7523</v>
      </c>
      <c r="E242">
        <v>0</v>
      </c>
      <c r="F242" s="16">
        <f t="shared" si="3"/>
        <v>43723</v>
      </c>
      <c r="G242"/>
      <c r="H242"/>
    </row>
    <row r="243" spans="1:8" x14ac:dyDescent="0.25">
      <c r="A243" s="1" t="s">
        <v>93</v>
      </c>
      <c r="B243" s="1" t="s">
        <v>91</v>
      </c>
      <c r="C243" s="1" t="s">
        <v>41</v>
      </c>
      <c r="D243">
        <v>7104</v>
      </c>
      <c r="E243">
        <v>0</v>
      </c>
      <c r="F243" s="16">
        <f t="shared" si="3"/>
        <v>43730</v>
      </c>
      <c r="G243"/>
      <c r="H243"/>
    </row>
    <row r="244" spans="1:8" x14ac:dyDescent="0.25">
      <c r="A244" s="1" t="s">
        <v>93</v>
      </c>
      <c r="B244" s="1" t="s">
        <v>91</v>
      </c>
      <c r="C244" s="1" t="s">
        <v>42</v>
      </c>
      <c r="D244">
        <v>8707</v>
      </c>
      <c r="E244">
        <v>0</v>
      </c>
      <c r="F244" s="16">
        <f t="shared" si="3"/>
        <v>43737</v>
      </c>
      <c r="G244"/>
      <c r="H244"/>
    </row>
    <row r="245" spans="1:8" x14ac:dyDescent="0.25">
      <c r="A245" s="1" t="s">
        <v>93</v>
      </c>
      <c r="B245" s="1" t="s">
        <v>91</v>
      </c>
      <c r="C245" s="1" t="s">
        <v>43</v>
      </c>
      <c r="D245">
        <v>8787</v>
      </c>
      <c r="E245">
        <v>0</v>
      </c>
      <c r="F245" s="16">
        <f t="shared" si="3"/>
        <v>43744</v>
      </c>
      <c r="G245"/>
      <c r="H245"/>
    </row>
    <row r="246" spans="1:8" x14ac:dyDescent="0.25">
      <c r="A246" s="1" t="s">
        <v>93</v>
      </c>
      <c r="B246" s="1" t="s">
        <v>91</v>
      </c>
      <c r="C246" s="1" t="s">
        <v>44</v>
      </c>
      <c r="D246">
        <v>7645</v>
      </c>
      <c r="E246">
        <v>0</v>
      </c>
      <c r="F246" s="16">
        <f t="shared" si="3"/>
        <v>43751</v>
      </c>
      <c r="G246"/>
      <c r="H246"/>
    </row>
    <row r="247" spans="1:8" x14ac:dyDescent="0.25">
      <c r="A247" s="1" t="s">
        <v>93</v>
      </c>
      <c r="B247" s="1" t="s">
        <v>91</v>
      </c>
      <c r="C247" s="1" t="s">
        <v>45</v>
      </c>
      <c r="D247">
        <v>7431</v>
      </c>
      <c r="E247">
        <v>0</v>
      </c>
      <c r="F247" s="16">
        <f t="shared" si="3"/>
        <v>43758</v>
      </c>
      <c r="G247"/>
      <c r="H247"/>
    </row>
    <row r="248" spans="1:8" x14ac:dyDescent="0.25">
      <c r="A248" s="1" t="s">
        <v>93</v>
      </c>
      <c r="B248" s="1" t="s">
        <v>91</v>
      </c>
      <c r="C248" s="1" t="s">
        <v>46</v>
      </c>
      <c r="D248">
        <v>6652</v>
      </c>
      <c r="E248">
        <v>0</v>
      </c>
      <c r="F248" s="16">
        <f t="shared" si="3"/>
        <v>43765</v>
      </c>
      <c r="G248"/>
      <c r="H248"/>
    </row>
    <row r="249" spans="1:8" x14ac:dyDescent="0.25">
      <c r="A249" s="1" t="s">
        <v>93</v>
      </c>
      <c r="B249" s="1" t="s">
        <v>91</v>
      </c>
      <c r="C249" s="1" t="s">
        <v>47</v>
      </c>
      <c r="D249">
        <v>8186</v>
      </c>
      <c r="E249">
        <v>0</v>
      </c>
      <c r="F249" s="16">
        <f t="shared" si="3"/>
        <v>43772</v>
      </c>
      <c r="G249"/>
      <c r="H249"/>
    </row>
    <row r="250" spans="1:8" x14ac:dyDescent="0.25">
      <c r="A250" s="1" t="s">
        <v>93</v>
      </c>
      <c r="B250" s="1" t="s">
        <v>91</v>
      </c>
      <c r="C250" s="1" t="s">
        <v>48</v>
      </c>
      <c r="D250">
        <v>12378</v>
      </c>
      <c r="E250">
        <v>0</v>
      </c>
      <c r="F250" s="16">
        <f t="shared" si="3"/>
        <v>43779</v>
      </c>
      <c r="G250"/>
      <c r="H250"/>
    </row>
    <row r="251" spans="1:8" x14ac:dyDescent="0.25">
      <c r="A251" s="1" t="s">
        <v>93</v>
      </c>
      <c r="B251" s="1" t="s">
        <v>91</v>
      </c>
      <c r="C251" s="1" t="s">
        <v>49</v>
      </c>
      <c r="D251">
        <v>11439</v>
      </c>
      <c r="E251">
        <v>0</v>
      </c>
      <c r="F251" s="16">
        <f t="shared" si="3"/>
        <v>43786</v>
      </c>
      <c r="G251"/>
      <c r="H251"/>
    </row>
    <row r="252" spans="1:8" x14ac:dyDescent="0.25">
      <c r="A252" s="1" t="s">
        <v>93</v>
      </c>
      <c r="B252" s="1" t="s">
        <v>91</v>
      </c>
      <c r="C252" s="1" t="s">
        <v>50</v>
      </c>
      <c r="D252">
        <v>7997</v>
      </c>
      <c r="E252">
        <v>0</v>
      </c>
      <c r="F252" s="16">
        <f t="shared" si="3"/>
        <v>43793</v>
      </c>
      <c r="G252"/>
      <c r="H252"/>
    </row>
    <row r="253" spans="1:8" x14ac:dyDescent="0.25">
      <c r="A253" s="1" t="s">
        <v>93</v>
      </c>
      <c r="B253" s="1" t="s">
        <v>91</v>
      </c>
      <c r="C253" s="1" t="s">
        <v>51</v>
      </c>
      <c r="D253">
        <v>7798</v>
      </c>
      <c r="E253">
        <v>0</v>
      </c>
      <c r="F253" s="16">
        <f t="shared" si="3"/>
        <v>43800</v>
      </c>
      <c r="G253"/>
      <c r="H253"/>
    </row>
    <row r="254" spans="1:8" x14ac:dyDescent="0.25">
      <c r="A254" s="1" t="s">
        <v>93</v>
      </c>
      <c r="B254" s="1" t="s">
        <v>91</v>
      </c>
      <c r="C254" s="1" t="s">
        <v>52</v>
      </c>
      <c r="D254">
        <v>10483</v>
      </c>
      <c r="E254">
        <v>0</v>
      </c>
      <c r="F254" s="16">
        <f t="shared" si="3"/>
        <v>43807</v>
      </c>
      <c r="G254"/>
      <c r="H254"/>
    </row>
    <row r="255" spans="1:8" x14ac:dyDescent="0.25">
      <c r="A255" s="1" t="s">
        <v>93</v>
      </c>
      <c r="B255" s="1" t="s">
        <v>91</v>
      </c>
      <c r="C255" s="1" t="s">
        <v>53</v>
      </c>
      <c r="D255">
        <v>11571</v>
      </c>
      <c r="E255">
        <v>0</v>
      </c>
      <c r="F255" s="16">
        <f t="shared" si="3"/>
        <v>43814</v>
      </c>
      <c r="G255"/>
      <c r="H255"/>
    </row>
    <row r="256" spans="1:8" x14ac:dyDescent="0.25">
      <c r="A256" s="1" t="s">
        <v>93</v>
      </c>
      <c r="B256" s="1" t="s">
        <v>91</v>
      </c>
      <c r="C256" s="1" t="s">
        <v>54</v>
      </c>
      <c r="D256">
        <v>7393</v>
      </c>
      <c r="E256">
        <v>0</v>
      </c>
      <c r="F256" s="16">
        <f t="shared" si="3"/>
        <v>43821</v>
      </c>
      <c r="G256"/>
      <c r="H256"/>
    </row>
    <row r="257" spans="1:8" x14ac:dyDescent="0.25">
      <c r="A257" s="1" t="s">
        <v>93</v>
      </c>
      <c r="B257" s="1" t="s">
        <v>91</v>
      </c>
      <c r="C257" s="1" t="s">
        <v>55</v>
      </c>
      <c r="D257">
        <v>5694</v>
      </c>
      <c r="E257">
        <v>0</v>
      </c>
      <c r="F257" s="16">
        <f t="shared" si="3"/>
        <v>43828</v>
      </c>
      <c r="G257"/>
      <c r="H257"/>
    </row>
    <row r="258" spans="1:8" x14ac:dyDescent="0.25">
      <c r="A258" s="1" t="s">
        <v>93</v>
      </c>
      <c r="B258" s="1" t="s">
        <v>91</v>
      </c>
      <c r="C258" s="1" t="s">
        <v>56</v>
      </c>
      <c r="D258">
        <v>8715</v>
      </c>
      <c r="E258">
        <v>0</v>
      </c>
      <c r="F258" s="16">
        <f t="shared" ref="F258:F321" si="4">RIGHT(C258,8)*1</f>
        <v>43835</v>
      </c>
      <c r="G258"/>
      <c r="H258"/>
    </row>
    <row r="259" spans="1:8" x14ac:dyDescent="0.25">
      <c r="A259" s="1" t="s">
        <v>93</v>
      </c>
      <c r="B259" s="1" t="s">
        <v>91</v>
      </c>
      <c r="C259" s="1" t="s">
        <v>57</v>
      </c>
      <c r="D259">
        <v>9916.4</v>
      </c>
      <c r="E259">
        <v>0</v>
      </c>
      <c r="F259" s="16">
        <f t="shared" si="4"/>
        <v>43842</v>
      </c>
      <c r="G259"/>
      <c r="H259"/>
    </row>
    <row r="260" spans="1:8" x14ac:dyDescent="0.25">
      <c r="A260" s="1" t="s">
        <v>93</v>
      </c>
      <c r="B260" s="1" t="s">
        <v>91</v>
      </c>
      <c r="C260" s="1" t="s">
        <v>58</v>
      </c>
      <c r="D260">
        <v>8841</v>
      </c>
      <c r="E260">
        <v>0</v>
      </c>
      <c r="F260" s="16">
        <f t="shared" si="4"/>
        <v>43849</v>
      </c>
      <c r="G260"/>
      <c r="H260"/>
    </row>
    <row r="261" spans="1:8" x14ac:dyDescent="0.25">
      <c r="A261" s="1" t="s">
        <v>93</v>
      </c>
      <c r="B261" s="1" t="s">
        <v>91</v>
      </c>
      <c r="C261" s="1" t="s">
        <v>59</v>
      </c>
      <c r="D261">
        <v>9197.5</v>
      </c>
      <c r="E261">
        <v>0</v>
      </c>
      <c r="F261" s="16">
        <f t="shared" si="4"/>
        <v>43856</v>
      </c>
      <c r="G261"/>
      <c r="H261"/>
    </row>
    <row r="262" spans="1:8" x14ac:dyDescent="0.25">
      <c r="A262" s="1" t="s">
        <v>93</v>
      </c>
      <c r="B262" s="1" t="s">
        <v>91</v>
      </c>
      <c r="C262" s="1" t="s">
        <v>60</v>
      </c>
      <c r="D262">
        <v>8574</v>
      </c>
      <c r="E262">
        <v>0</v>
      </c>
      <c r="F262" s="16">
        <f t="shared" si="4"/>
        <v>43863</v>
      </c>
      <c r="G262"/>
      <c r="H262"/>
    </row>
    <row r="263" spans="1:8" x14ac:dyDescent="0.25">
      <c r="A263" s="1" t="s">
        <v>93</v>
      </c>
      <c r="B263" s="1" t="s">
        <v>91</v>
      </c>
      <c r="C263" s="1" t="s">
        <v>61</v>
      </c>
      <c r="D263">
        <v>8465</v>
      </c>
      <c r="E263">
        <v>0</v>
      </c>
      <c r="F263" s="16">
        <f t="shared" si="4"/>
        <v>43870</v>
      </c>
      <c r="G263"/>
      <c r="H263"/>
    </row>
    <row r="264" spans="1:8" x14ac:dyDescent="0.25">
      <c r="A264" s="1" t="s">
        <v>93</v>
      </c>
      <c r="B264" s="1" t="s">
        <v>91</v>
      </c>
      <c r="C264" s="1" t="s">
        <v>62</v>
      </c>
      <c r="D264">
        <v>7821</v>
      </c>
      <c r="E264">
        <v>0</v>
      </c>
      <c r="F264" s="16">
        <f t="shared" si="4"/>
        <v>43877</v>
      </c>
      <c r="G264"/>
      <c r="H264"/>
    </row>
    <row r="265" spans="1:8" x14ac:dyDescent="0.25">
      <c r="A265" s="1" t="s">
        <v>93</v>
      </c>
      <c r="B265" s="1" t="s">
        <v>91</v>
      </c>
      <c r="C265" s="1" t="s">
        <v>63</v>
      </c>
      <c r="D265">
        <v>7663</v>
      </c>
      <c r="E265">
        <v>0</v>
      </c>
      <c r="F265" s="16">
        <f t="shared" si="4"/>
        <v>43884</v>
      </c>
      <c r="G265"/>
      <c r="H265"/>
    </row>
    <row r="266" spans="1:8" x14ac:dyDescent="0.25">
      <c r="A266" s="1" t="s">
        <v>93</v>
      </c>
      <c r="B266" s="1" t="s">
        <v>91</v>
      </c>
      <c r="C266" s="1" t="s">
        <v>64</v>
      </c>
      <c r="D266">
        <v>10642</v>
      </c>
      <c r="E266">
        <v>0</v>
      </c>
      <c r="F266" s="16">
        <f t="shared" si="4"/>
        <v>43891</v>
      </c>
      <c r="G266"/>
      <c r="H266"/>
    </row>
    <row r="267" spans="1:8" x14ac:dyDescent="0.25">
      <c r="A267" s="1" t="s">
        <v>93</v>
      </c>
      <c r="B267" s="1" t="s">
        <v>91</v>
      </c>
      <c r="C267" s="1" t="s">
        <v>65</v>
      </c>
      <c r="D267">
        <v>14092</v>
      </c>
      <c r="E267">
        <v>0</v>
      </c>
      <c r="F267" s="16">
        <f t="shared" si="4"/>
        <v>43898</v>
      </c>
      <c r="G267"/>
      <c r="H267"/>
    </row>
    <row r="268" spans="1:8" x14ac:dyDescent="0.25">
      <c r="A268" s="1" t="s">
        <v>93</v>
      </c>
      <c r="B268" s="1" t="s">
        <v>91</v>
      </c>
      <c r="C268" s="1" t="s">
        <v>66</v>
      </c>
      <c r="D268">
        <v>19791</v>
      </c>
      <c r="E268">
        <v>0</v>
      </c>
      <c r="F268" s="16">
        <f t="shared" si="4"/>
        <v>43905</v>
      </c>
      <c r="G268"/>
      <c r="H268"/>
    </row>
    <row r="269" spans="1:8" x14ac:dyDescent="0.25">
      <c r="A269" s="1" t="s">
        <v>93</v>
      </c>
      <c r="B269" s="1" t="s">
        <v>91</v>
      </c>
      <c r="C269" s="1" t="s">
        <v>67</v>
      </c>
      <c r="D269">
        <v>12004</v>
      </c>
      <c r="E269">
        <v>0</v>
      </c>
      <c r="F269" s="16">
        <f t="shared" si="4"/>
        <v>43912</v>
      </c>
      <c r="G269"/>
      <c r="H269"/>
    </row>
    <row r="270" spans="1:8" x14ac:dyDescent="0.25">
      <c r="A270" s="1" t="s">
        <v>93</v>
      </c>
      <c r="B270" s="1" t="s">
        <v>91</v>
      </c>
      <c r="C270" s="1" t="s">
        <v>68</v>
      </c>
      <c r="D270">
        <v>18211</v>
      </c>
      <c r="E270">
        <v>0</v>
      </c>
      <c r="F270" s="16">
        <f t="shared" si="4"/>
        <v>43919</v>
      </c>
      <c r="G270"/>
      <c r="H270"/>
    </row>
    <row r="271" spans="1:8" x14ac:dyDescent="0.25">
      <c r="A271" s="1" t="s">
        <v>93</v>
      </c>
      <c r="B271" s="1" t="s">
        <v>91</v>
      </c>
      <c r="C271" s="1" t="s">
        <v>69</v>
      </c>
      <c r="D271">
        <v>17496</v>
      </c>
      <c r="E271">
        <v>0</v>
      </c>
      <c r="F271" s="16">
        <f t="shared" si="4"/>
        <v>43926</v>
      </c>
      <c r="G271"/>
      <c r="H271"/>
    </row>
    <row r="272" spans="1:8" x14ac:dyDescent="0.25">
      <c r="A272" s="1" t="s">
        <v>93</v>
      </c>
      <c r="B272" s="1" t="s">
        <v>91</v>
      </c>
      <c r="C272" s="1" t="s">
        <v>70</v>
      </c>
      <c r="D272">
        <v>15758</v>
      </c>
      <c r="E272">
        <v>0</v>
      </c>
      <c r="F272" s="16">
        <f t="shared" si="4"/>
        <v>43933</v>
      </c>
      <c r="G272"/>
      <c r="H272"/>
    </row>
    <row r="273" spans="1:8" x14ac:dyDescent="0.25">
      <c r="A273" s="1" t="s">
        <v>93</v>
      </c>
      <c r="B273" s="1" t="s">
        <v>91</v>
      </c>
      <c r="C273" s="1" t="s">
        <v>71</v>
      </c>
      <c r="D273">
        <v>12027</v>
      </c>
      <c r="E273">
        <v>0</v>
      </c>
      <c r="F273" s="16">
        <f t="shared" si="4"/>
        <v>43940</v>
      </c>
      <c r="G273"/>
      <c r="H273"/>
    </row>
    <row r="274" spans="1:8" x14ac:dyDescent="0.25">
      <c r="A274" s="1" t="s">
        <v>93</v>
      </c>
      <c r="B274" s="1" t="s">
        <v>91</v>
      </c>
      <c r="C274" s="1" t="s">
        <v>4</v>
      </c>
      <c r="D274">
        <v>34164.800000000003</v>
      </c>
      <c r="E274">
        <v>6812.2</v>
      </c>
      <c r="F274" s="16">
        <f t="shared" si="4"/>
        <v>43471</v>
      </c>
      <c r="G274"/>
      <c r="H274"/>
    </row>
    <row r="275" spans="1:8" x14ac:dyDescent="0.25">
      <c r="A275" s="1" t="s">
        <v>93</v>
      </c>
      <c r="B275" s="1" t="s">
        <v>91</v>
      </c>
      <c r="C275" s="1" t="s">
        <v>5</v>
      </c>
      <c r="D275">
        <v>33248.9</v>
      </c>
      <c r="E275">
        <v>9423.0999999999985</v>
      </c>
      <c r="F275" s="16">
        <f t="shared" si="4"/>
        <v>43478</v>
      </c>
      <c r="G275"/>
      <c r="H275"/>
    </row>
    <row r="276" spans="1:8" x14ac:dyDescent="0.25">
      <c r="A276" s="1" t="s">
        <v>93</v>
      </c>
      <c r="B276" s="1" t="s">
        <v>91</v>
      </c>
      <c r="C276" s="1" t="s">
        <v>6</v>
      </c>
      <c r="D276">
        <v>29470.799999999999</v>
      </c>
      <c r="E276">
        <v>5435.2</v>
      </c>
      <c r="F276" s="16">
        <f t="shared" si="4"/>
        <v>43485</v>
      </c>
      <c r="G276"/>
      <c r="H276"/>
    </row>
    <row r="277" spans="1:8" x14ac:dyDescent="0.25">
      <c r="A277" s="1" t="s">
        <v>93</v>
      </c>
      <c r="B277" s="1" t="s">
        <v>91</v>
      </c>
      <c r="C277" s="1" t="s">
        <v>7</v>
      </c>
      <c r="D277">
        <v>29263.8</v>
      </c>
      <c r="E277">
        <v>9280.2000000000007</v>
      </c>
      <c r="F277" s="16">
        <f t="shared" si="4"/>
        <v>43492</v>
      </c>
      <c r="G277"/>
      <c r="H277"/>
    </row>
    <row r="278" spans="1:8" x14ac:dyDescent="0.25">
      <c r="A278" s="1" t="s">
        <v>93</v>
      </c>
      <c r="B278" s="1" t="s">
        <v>91</v>
      </c>
      <c r="C278" s="1" t="s">
        <v>8</v>
      </c>
      <c r="D278">
        <v>28974.299999999996</v>
      </c>
      <c r="E278">
        <v>14098.300000000001</v>
      </c>
      <c r="F278" s="16">
        <f t="shared" si="4"/>
        <v>43499</v>
      </c>
      <c r="G278"/>
      <c r="H278"/>
    </row>
    <row r="279" spans="1:8" x14ac:dyDescent="0.25">
      <c r="A279" s="1" t="s">
        <v>93</v>
      </c>
      <c r="B279" s="1" t="s">
        <v>91</v>
      </c>
      <c r="C279" s="1" t="s">
        <v>9</v>
      </c>
      <c r="D279">
        <v>29882.9</v>
      </c>
      <c r="E279">
        <v>12406.1</v>
      </c>
      <c r="F279" s="16">
        <f t="shared" si="4"/>
        <v>43506</v>
      </c>
      <c r="G279"/>
      <c r="H279"/>
    </row>
    <row r="280" spans="1:8" x14ac:dyDescent="0.25">
      <c r="A280" s="1" t="s">
        <v>93</v>
      </c>
      <c r="B280" s="1" t="s">
        <v>91</v>
      </c>
      <c r="C280" s="1" t="s">
        <v>10</v>
      </c>
      <c r="D280">
        <v>29508.3</v>
      </c>
      <c r="E280">
        <v>7464.7</v>
      </c>
      <c r="F280" s="16">
        <f t="shared" si="4"/>
        <v>43513</v>
      </c>
      <c r="G280"/>
      <c r="H280"/>
    </row>
    <row r="281" spans="1:8" x14ac:dyDescent="0.25">
      <c r="A281" s="1" t="s">
        <v>93</v>
      </c>
      <c r="B281" s="1" t="s">
        <v>91</v>
      </c>
      <c r="C281" s="1" t="s">
        <v>11</v>
      </c>
      <c r="D281">
        <v>29198.5</v>
      </c>
      <c r="E281">
        <v>7991.5</v>
      </c>
      <c r="F281" s="16">
        <f t="shared" si="4"/>
        <v>43520</v>
      </c>
      <c r="G281"/>
      <c r="H281"/>
    </row>
    <row r="282" spans="1:8" x14ac:dyDescent="0.25">
      <c r="A282" s="1" t="s">
        <v>93</v>
      </c>
      <c r="B282" s="1" t="s">
        <v>91</v>
      </c>
      <c r="C282" s="1" t="s">
        <v>12</v>
      </c>
      <c r="D282">
        <v>27140.5</v>
      </c>
      <c r="E282">
        <v>19236.5</v>
      </c>
      <c r="F282" s="16">
        <f t="shared" si="4"/>
        <v>43527</v>
      </c>
      <c r="G282"/>
      <c r="H282"/>
    </row>
    <row r="283" spans="1:8" x14ac:dyDescent="0.25">
      <c r="A283" s="1" t="s">
        <v>93</v>
      </c>
      <c r="B283" s="1" t="s">
        <v>91</v>
      </c>
      <c r="C283" s="1" t="s">
        <v>13</v>
      </c>
      <c r="D283">
        <v>26747.200000000001</v>
      </c>
      <c r="E283">
        <v>17913.8</v>
      </c>
      <c r="F283" s="16">
        <f t="shared" si="4"/>
        <v>43534</v>
      </c>
      <c r="G283"/>
      <c r="H283"/>
    </row>
    <row r="284" spans="1:8" x14ac:dyDescent="0.25">
      <c r="A284" s="1" t="s">
        <v>93</v>
      </c>
      <c r="B284" s="1" t="s">
        <v>91</v>
      </c>
      <c r="C284" s="1" t="s">
        <v>14</v>
      </c>
      <c r="D284">
        <v>27616.1</v>
      </c>
      <c r="E284">
        <v>8287.9</v>
      </c>
      <c r="F284" s="16">
        <f t="shared" si="4"/>
        <v>43541</v>
      </c>
      <c r="G284"/>
      <c r="H284"/>
    </row>
    <row r="285" spans="1:8" x14ac:dyDescent="0.25">
      <c r="A285" s="1" t="s">
        <v>93</v>
      </c>
      <c r="B285" s="1" t="s">
        <v>91</v>
      </c>
      <c r="C285" s="1" t="s">
        <v>15</v>
      </c>
      <c r="D285">
        <v>27383.3</v>
      </c>
      <c r="E285">
        <v>7578.7</v>
      </c>
      <c r="F285" s="16">
        <f t="shared" si="4"/>
        <v>43548</v>
      </c>
      <c r="G285"/>
      <c r="H285"/>
    </row>
    <row r="286" spans="1:8" x14ac:dyDescent="0.25">
      <c r="A286" s="1" t="s">
        <v>93</v>
      </c>
      <c r="B286" s="1" t="s">
        <v>91</v>
      </c>
      <c r="C286" s="1" t="s">
        <v>16</v>
      </c>
      <c r="D286">
        <v>28533.200000000001</v>
      </c>
      <c r="E286">
        <v>4685.8</v>
      </c>
      <c r="F286" s="16">
        <f t="shared" si="4"/>
        <v>43555</v>
      </c>
      <c r="G286"/>
      <c r="H286"/>
    </row>
    <row r="287" spans="1:8" x14ac:dyDescent="0.25">
      <c r="A287" s="1" t="s">
        <v>93</v>
      </c>
      <c r="B287" s="1" t="s">
        <v>91</v>
      </c>
      <c r="C287" s="1" t="s">
        <v>17</v>
      </c>
      <c r="D287">
        <v>27509.699999999997</v>
      </c>
      <c r="E287">
        <v>11385.300000000001</v>
      </c>
      <c r="F287" s="16">
        <f t="shared" si="4"/>
        <v>43562</v>
      </c>
      <c r="G287"/>
      <c r="H287"/>
    </row>
    <row r="288" spans="1:8" x14ac:dyDescent="0.25">
      <c r="A288" s="1" t="s">
        <v>93</v>
      </c>
      <c r="B288" s="1" t="s">
        <v>91</v>
      </c>
      <c r="C288" s="1" t="s">
        <v>18</v>
      </c>
      <c r="D288">
        <v>24739.3</v>
      </c>
      <c r="E288">
        <v>12483.7</v>
      </c>
      <c r="F288" s="16">
        <f t="shared" si="4"/>
        <v>43569</v>
      </c>
      <c r="G288"/>
      <c r="H288"/>
    </row>
    <row r="289" spans="1:8" x14ac:dyDescent="0.25">
      <c r="A289" s="1" t="s">
        <v>93</v>
      </c>
      <c r="B289" s="1" t="s">
        <v>91</v>
      </c>
      <c r="C289" s="1" t="s">
        <v>19</v>
      </c>
      <c r="D289">
        <v>22472.9</v>
      </c>
      <c r="E289">
        <v>13889.1</v>
      </c>
      <c r="F289" s="16">
        <f t="shared" si="4"/>
        <v>43576</v>
      </c>
      <c r="G289"/>
      <c r="H289"/>
    </row>
    <row r="290" spans="1:8" x14ac:dyDescent="0.25">
      <c r="A290" s="1" t="s">
        <v>93</v>
      </c>
      <c r="B290" s="1" t="s">
        <v>91</v>
      </c>
      <c r="C290" s="1" t="s">
        <v>20</v>
      </c>
      <c r="D290">
        <v>21839.9</v>
      </c>
      <c r="E290">
        <v>17833.099999999999</v>
      </c>
      <c r="F290" s="16">
        <f t="shared" si="4"/>
        <v>43583</v>
      </c>
      <c r="G290"/>
      <c r="H290"/>
    </row>
    <row r="291" spans="1:8" x14ac:dyDescent="0.25">
      <c r="A291" s="1" t="s">
        <v>93</v>
      </c>
      <c r="B291" s="1" t="s">
        <v>91</v>
      </c>
      <c r="C291" s="1" t="s">
        <v>21</v>
      </c>
      <c r="D291">
        <v>27376.9</v>
      </c>
      <c r="E291">
        <v>11731.099999999999</v>
      </c>
      <c r="F291" s="16">
        <f t="shared" si="4"/>
        <v>43590</v>
      </c>
      <c r="G291"/>
      <c r="H291"/>
    </row>
    <row r="292" spans="1:8" x14ac:dyDescent="0.25">
      <c r="A292" s="1" t="s">
        <v>93</v>
      </c>
      <c r="B292" s="1" t="s">
        <v>91</v>
      </c>
      <c r="C292" s="1" t="s">
        <v>22</v>
      </c>
      <c r="D292">
        <v>30207.599999999999</v>
      </c>
      <c r="E292">
        <v>11218.4</v>
      </c>
      <c r="F292" s="16">
        <f t="shared" si="4"/>
        <v>43597</v>
      </c>
      <c r="G292"/>
      <c r="H292"/>
    </row>
    <row r="293" spans="1:8" x14ac:dyDescent="0.25">
      <c r="A293" s="1" t="s">
        <v>93</v>
      </c>
      <c r="B293" s="1" t="s">
        <v>91</v>
      </c>
      <c r="C293" s="1" t="s">
        <v>23</v>
      </c>
      <c r="D293">
        <v>27564.1</v>
      </c>
      <c r="E293">
        <v>13223.9</v>
      </c>
      <c r="F293" s="16">
        <f t="shared" si="4"/>
        <v>43604</v>
      </c>
      <c r="G293"/>
      <c r="H293"/>
    </row>
    <row r="294" spans="1:8" x14ac:dyDescent="0.25">
      <c r="A294" s="1" t="s">
        <v>93</v>
      </c>
      <c r="B294" s="1" t="s">
        <v>91</v>
      </c>
      <c r="C294" s="1" t="s">
        <v>24</v>
      </c>
      <c r="D294">
        <v>25996.5</v>
      </c>
      <c r="E294">
        <v>11560.5</v>
      </c>
      <c r="F294" s="16">
        <f t="shared" si="4"/>
        <v>43611</v>
      </c>
      <c r="G294"/>
      <c r="H294"/>
    </row>
    <row r="295" spans="1:8" x14ac:dyDescent="0.25">
      <c r="A295" s="1" t="s">
        <v>93</v>
      </c>
      <c r="B295" s="1" t="s">
        <v>91</v>
      </c>
      <c r="C295" s="1" t="s">
        <v>25</v>
      </c>
      <c r="D295">
        <v>24121</v>
      </c>
      <c r="E295">
        <v>16242</v>
      </c>
      <c r="F295" s="16">
        <f t="shared" si="4"/>
        <v>43618</v>
      </c>
      <c r="G295"/>
      <c r="H295"/>
    </row>
    <row r="296" spans="1:8" x14ac:dyDescent="0.25">
      <c r="A296" s="1" t="s">
        <v>93</v>
      </c>
      <c r="B296" s="1" t="s">
        <v>91</v>
      </c>
      <c r="C296" s="1" t="s">
        <v>26</v>
      </c>
      <c r="D296">
        <v>22485.3</v>
      </c>
      <c r="E296">
        <v>14802.7</v>
      </c>
      <c r="F296" s="16">
        <f t="shared" si="4"/>
        <v>43625</v>
      </c>
      <c r="G296"/>
      <c r="H296"/>
    </row>
    <row r="297" spans="1:8" x14ac:dyDescent="0.25">
      <c r="A297" s="1" t="s">
        <v>93</v>
      </c>
      <c r="B297" s="1" t="s">
        <v>91</v>
      </c>
      <c r="C297" s="1" t="s">
        <v>27</v>
      </c>
      <c r="D297">
        <v>26192.9</v>
      </c>
      <c r="E297">
        <v>11691.1</v>
      </c>
      <c r="F297" s="16">
        <f t="shared" si="4"/>
        <v>43632</v>
      </c>
      <c r="G297"/>
      <c r="H297"/>
    </row>
    <row r="298" spans="1:8" x14ac:dyDescent="0.25">
      <c r="A298" s="1" t="s">
        <v>93</v>
      </c>
      <c r="B298" s="1" t="s">
        <v>91</v>
      </c>
      <c r="C298" s="1" t="s">
        <v>28</v>
      </c>
      <c r="D298">
        <v>21448.400000000001</v>
      </c>
      <c r="E298">
        <v>16388.599999999999</v>
      </c>
      <c r="F298" s="16">
        <f t="shared" si="4"/>
        <v>43639</v>
      </c>
      <c r="G298"/>
      <c r="H298"/>
    </row>
    <row r="299" spans="1:8" x14ac:dyDescent="0.25">
      <c r="A299" s="1" t="s">
        <v>93</v>
      </c>
      <c r="B299" s="1" t="s">
        <v>91</v>
      </c>
      <c r="C299" s="1" t="s">
        <v>29</v>
      </c>
      <c r="D299">
        <v>23733.500000000004</v>
      </c>
      <c r="E299">
        <v>13564.8</v>
      </c>
      <c r="F299" s="16">
        <f t="shared" si="4"/>
        <v>43646</v>
      </c>
      <c r="G299"/>
      <c r="H299"/>
    </row>
    <row r="300" spans="1:8" x14ac:dyDescent="0.25">
      <c r="A300" s="1" t="s">
        <v>93</v>
      </c>
      <c r="B300" s="1" t="s">
        <v>91</v>
      </c>
      <c r="C300" s="1" t="s">
        <v>30</v>
      </c>
      <c r="D300">
        <v>25575.300000000003</v>
      </c>
      <c r="E300">
        <v>7568.5</v>
      </c>
      <c r="F300" s="16">
        <f t="shared" si="4"/>
        <v>43653</v>
      </c>
      <c r="G300"/>
      <c r="H300"/>
    </row>
    <row r="301" spans="1:8" x14ac:dyDescent="0.25">
      <c r="A301" s="1" t="s">
        <v>93</v>
      </c>
      <c r="B301" s="1" t="s">
        <v>91</v>
      </c>
      <c r="C301" s="1" t="s">
        <v>31</v>
      </c>
      <c r="D301">
        <v>24905.5</v>
      </c>
      <c r="E301">
        <v>9630.5</v>
      </c>
      <c r="F301" s="16">
        <f t="shared" si="4"/>
        <v>43660</v>
      </c>
      <c r="G301"/>
      <c r="H301"/>
    </row>
    <row r="302" spans="1:8" x14ac:dyDescent="0.25">
      <c r="A302" s="1" t="s">
        <v>93</v>
      </c>
      <c r="B302" s="1" t="s">
        <v>91</v>
      </c>
      <c r="C302" s="1" t="s">
        <v>32</v>
      </c>
      <c r="D302">
        <v>24114.7</v>
      </c>
      <c r="E302">
        <v>12861.3</v>
      </c>
      <c r="F302" s="16">
        <f t="shared" si="4"/>
        <v>43667</v>
      </c>
      <c r="G302"/>
      <c r="H302"/>
    </row>
    <row r="303" spans="1:8" x14ac:dyDescent="0.25">
      <c r="A303" s="1" t="s">
        <v>93</v>
      </c>
      <c r="B303" s="1" t="s">
        <v>91</v>
      </c>
      <c r="C303" s="1" t="s">
        <v>33</v>
      </c>
      <c r="D303">
        <v>25640.6</v>
      </c>
      <c r="E303">
        <v>11797.4</v>
      </c>
      <c r="F303" s="16">
        <f t="shared" si="4"/>
        <v>43674</v>
      </c>
      <c r="G303"/>
      <c r="H303"/>
    </row>
    <row r="304" spans="1:8" x14ac:dyDescent="0.25">
      <c r="A304" s="1" t="s">
        <v>93</v>
      </c>
      <c r="B304" s="1" t="s">
        <v>91</v>
      </c>
      <c r="C304" s="1" t="s">
        <v>34</v>
      </c>
      <c r="D304">
        <v>27878</v>
      </c>
      <c r="E304">
        <v>15297</v>
      </c>
      <c r="F304" s="16">
        <f t="shared" si="4"/>
        <v>43681</v>
      </c>
      <c r="G304"/>
      <c r="H304"/>
    </row>
    <row r="305" spans="1:8" x14ac:dyDescent="0.25">
      <c r="A305" s="1" t="s">
        <v>93</v>
      </c>
      <c r="B305" s="1" t="s">
        <v>91</v>
      </c>
      <c r="C305" s="1" t="s">
        <v>35</v>
      </c>
      <c r="D305">
        <v>24675.199999999997</v>
      </c>
      <c r="E305">
        <v>13517.800000000001</v>
      </c>
      <c r="F305" s="16">
        <f t="shared" si="4"/>
        <v>43688</v>
      </c>
      <c r="G305"/>
      <c r="H305"/>
    </row>
    <row r="306" spans="1:8" x14ac:dyDescent="0.25">
      <c r="A306" s="1" t="s">
        <v>93</v>
      </c>
      <c r="B306" s="1" t="s">
        <v>91</v>
      </c>
      <c r="C306" s="1" t="s">
        <v>36</v>
      </c>
      <c r="D306">
        <v>24471.8</v>
      </c>
      <c r="E306">
        <v>16105.2</v>
      </c>
      <c r="F306" s="16">
        <f t="shared" si="4"/>
        <v>43695</v>
      </c>
      <c r="G306"/>
      <c r="H306"/>
    </row>
    <row r="307" spans="1:8" x14ac:dyDescent="0.25">
      <c r="A307" s="1" t="s">
        <v>93</v>
      </c>
      <c r="B307" s="1" t="s">
        <v>91</v>
      </c>
      <c r="C307" s="1" t="s">
        <v>37</v>
      </c>
      <c r="D307">
        <v>22104.3</v>
      </c>
      <c r="E307">
        <v>13863.7</v>
      </c>
      <c r="F307" s="16">
        <f t="shared" si="4"/>
        <v>43702</v>
      </c>
      <c r="G307"/>
      <c r="H307"/>
    </row>
    <row r="308" spans="1:8" x14ac:dyDescent="0.25">
      <c r="A308" s="1" t="s">
        <v>93</v>
      </c>
      <c r="B308" s="1" t="s">
        <v>91</v>
      </c>
      <c r="C308" s="1" t="s">
        <v>38</v>
      </c>
      <c r="D308">
        <v>26292.6</v>
      </c>
      <c r="E308">
        <v>10920.4</v>
      </c>
      <c r="F308" s="16">
        <f t="shared" si="4"/>
        <v>43709</v>
      </c>
      <c r="G308"/>
      <c r="H308"/>
    </row>
    <row r="309" spans="1:8" x14ac:dyDescent="0.25">
      <c r="A309" s="1" t="s">
        <v>93</v>
      </c>
      <c r="B309" s="1" t="s">
        <v>91</v>
      </c>
      <c r="C309" s="1" t="s">
        <v>39</v>
      </c>
      <c r="D309">
        <v>24964.400000000001</v>
      </c>
      <c r="E309">
        <v>14300.599999999999</v>
      </c>
      <c r="F309" s="16">
        <f t="shared" si="4"/>
        <v>43716</v>
      </c>
      <c r="G309"/>
      <c r="H309"/>
    </row>
    <row r="310" spans="1:8" x14ac:dyDescent="0.25">
      <c r="A310" s="1" t="s">
        <v>93</v>
      </c>
      <c r="B310" s="1" t="s">
        <v>91</v>
      </c>
      <c r="C310" s="1" t="s">
        <v>40</v>
      </c>
      <c r="D310">
        <v>22578.400000000001</v>
      </c>
      <c r="E310">
        <v>12161.6</v>
      </c>
      <c r="F310" s="16">
        <f t="shared" si="4"/>
        <v>43723</v>
      </c>
      <c r="G310"/>
      <c r="H310"/>
    </row>
    <row r="311" spans="1:8" x14ac:dyDescent="0.25">
      <c r="A311" s="1" t="s">
        <v>93</v>
      </c>
      <c r="B311" s="1" t="s">
        <v>91</v>
      </c>
      <c r="C311" s="1" t="s">
        <v>41</v>
      </c>
      <c r="D311">
        <v>21457.1</v>
      </c>
      <c r="E311">
        <v>10842.2</v>
      </c>
      <c r="F311" s="16">
        <f t="shared" si="4"/>
        <v>43730</v>
      </c>
      <c r="G311"/>
      <c r="H311"/>
    </row>
    <row r="312" spans="1:8" x14ac:dyDescent="0.25">
      <c r="A312" s="1" t="s">
        <v>93</v>
      </c>
      <c r="B312" s="1" t="s">
        <v>91</v>
      </c>
      <c r="C312" s="1" t="s">
        <v>42</v>
      </c>
      <c r="D312">
        <v>23134.1</v>
      </c>
      <c r="E312">
        <v>9626.9000000000015</v>
      </c>
      <c r="F312" s="16">
        <f t="shared" si="4"/>
        <v>43737</v>
      </c>
      <c r="G312"/>
      <c r="H312"/>
    </row>
    <row r="313" spans="1:8" x14ac:dyDescent="0.25">
      <c r="A313" s="1" t="s">
        <v>93</v>
      </c>
      <c r="B313" s="1" t="s">
        <v>91</v>
      </c>
      <c r="C313" s="1" t="s">
        <v>43</v>
      </c>
      <c r="D313">
        <v>21057.399999999998</v>
      </c>
      <c r="E313">
        <v>20106.600000000002</v>
      </c>
      <c r="F313" s="16">
        <f t="shared" si="4"/>
        <v>43744</v>
      </c>
      <c r="G313"/>
      <c r="H313"/>
    </row>
    <row r="314" spans="1:8" x14ac:dyDescent="0.25">
      <c r="A314" s="1" t="s">
        <v>93</v>
      </c>
      <c r="B314" s="1" t="s">
        <v>91</v>
      </c>
      <c r="C314" s="1" t="s">
        <v>44</v>
      </c>
      <c r="D314">
        <v>20134.400000000001</v>
      </c>
      <c r="E314">
        <v>14579.6</v>
      </c>
      <c r="F314" s="16">
        <f t="shared" si="4"/>
        <v>43751</v>
      </c>
      <c r="G314"/>
      <c r="H314"/>
    </row>
    <row r="315" spans="1:8" x14ac:dyDescent="0.25">
      <c r="A315" s="1" t="s">
        <v>93</v>
      </c>
      <c r="B315" s="1" t="s">
        <v>91</v>
      </c>
      <c r="C315" s="1" t="s">
        <v>45</v>
      </c>
      <c r="D315">
        <v>21180.300000000003</v>
      </c>
      <c r="E315">
        <v>10471.699999999999</v>
      </c>
      <c r="F315" s="16">
        <f t="shared" si="4"/>
        <v>43758</v>
      </c>
      <c r="G315"/>
      <c r="H315"/>
    </row>
    <row r="316" spans="1:8" x14ac:dyDescent="0.25">
      <c r="A316" s="1" t="s">
        <v>93</v>
      </c>
      <c r="B316" s="1" t="s">
        <v>91</v>
      </c>
      <c r="C316" s="1" t="s">
        <v>46</v>
      </c>
      <c r="D316">
        <v>21128.2</v>
      </c>
      <c r="E316">
        <v>10913.8</v>
      </c>
      <c r="F316" s="16">
        <f t="shared" si="4"/>
        <v>43765</v>
      </c>
      <c r="G316"/>
      <c r="H316"/>
    </row>
    <row r="317" spans="1:8" x14ac:dyDescent="0.25">
      <c r="A317" s="1" t="s">
        <v>93</v>
      </c>
      <c r="B317" s="1" t="s">
        <v>91</v>
      </c>
      <c r="C317" s="1" t="s">
        <v>47</v>
      </c>
      <c r="D317">
        <v>21806.3</v>
      </c>
      <c r="E317">
        <v>13554.7</v>
      </c>
      <c r="F317" s="16">
        <f t="shared" si="4"/>
        <v>43772</v>
      </c>
      <c r="G317"/>
      <c r="H317"/>
    </row>
    <row r="318" spans="1:8" x14ac:dyDescent="0.25">
      <c r="A318" s="1" t="s">
        <v>93</v>
      </c>
      <c r="B318" s="1" t="s">
        <v>91</v>
      </c>
      <c r="C318" s="1" t="s">
        <v>48</v>
      </c>
      <c r="D318">
        <v>24369.699999999997</v>
      </c>
      <c r="E318">
        <v>11344.300000000001</v>
      </c>
      <c r="F318" s="16">
        <f t="shared" si="4"/>
        <v>43779</v>
      </c>
      <c r="G318"/>
      <c r="H318"/>
    </row>
    <row r="319" spans="1:8" x14ac:dyDescent="0.25">
      <c r="A319" s="1" t="s">
        <v>93</v>
      </c>
      <c r="B319" s="1" t="s">
        <v>91</v>
      </c>
      <c r="C319" s="1" t="s">
        <v>49</v>
      </c>
      <c r="D319">
        <v>21623.5</v>
      </c>
      <c r="E319">
        <v>17525.5</v>
      </c>
      <c r="F319" s="16">
        <f t="shared" si="4"/>
        <v>43786</v>
      </c>
      <c r="G319"/>
      <c r="H319"/>
    </row>
    <row r="320" spans="1:8" x14ac:dyDescent="0.25">
      <c r="A320" s="1" t="s">
        <v>93</v>
      </c>
      <c r="B320" s="1" t="s">
        <v>91</v>
      </c>
      <c r="C320" s="1" t="s">
        <v>50</v>
      </c>
      <c r="D320">
        <v>19307.2</v>
      </c>
      <c r="E320">
        <v>10719.8</v>
      </c>
      <c r="F320" s="16">
        <f t="shared" si="4"/>
        <v>43793</v>
      </c>
      <c r="G320"/>
      <c r="H320"/>
    </row>
    <row r="321" spans="1:8" x14ac:dyDescent="0.25">
      <c r="A321" s="1" t="s">
        <v>93</v>
      </c>
      <c r="B321" s="1" t="s">
        <v>91</v>
      </c>
      <c r="C321" s="1" t="s">
        <v>51</v>
      </c>
      <c r="D321">
        <v>21140.7</v>
      </c>
      <c r="E321">
        <v>8708.2999999999993</v>
      </c>
      <c r="F321" s="16">
        <f t="shared" si="4"/>
        <v>43800</v>
      </c>
      <c r="G321"/>
      <c r="H321"/>
    </row>
    <row r="322" spans="1:8" x14ac:dyDescent="0.25">
      <c r="A322" s="1" t="s">
        <v>93</v>
      </c>
      <c r="B322" s="1" t="s">
        <v>91</v>
      </c>
      <c r="C322" s="1" t="s">
        <v>52</v>
      </c>
      <c r="D322">
        <v>24344.400000000001</v>
      </c>
      <c r="E322">
        <v>6030.6</v>
      </c>
      <c r="F322" s="16">
        <f t="shared" ref="F322:F385" si="5">RIGHT(C322,8)*1</f>
        <v>43807</v>
      </c>
      <c r="G322"/>
      <c r="H322"/>
    </row>
    <row r="323" spans="1:8" x14ac:dyDescent="0.25">
      <c r="A323" s="1" t="s">
        <v>93</v>
      </c>
      <c r="B323" s="1" t="s">
        <v>91</v>
      </c>
      <c r="C323" s="1" t="s">
        <v>53</v>
      </c>
      <c r="D323">
        <v>21575.9</v>
      </c>
      <c r="E323">
        <v>9142.1</v>
      </c>
      <c r="F323" s="16">
        <f t="shared" si="5"/>
        <v>43814</v>
      </c>
      <c r="G323"/>
      <c r="H323"/>
    </row>
    <row r="324" spans="1:8" x14ac:dyDescent="0.25">
      <c r="A324" s="1" t="s">
        <v>93</v>
      </c>
      <c r="B324" s="1" t="s">
        <v>91</v>
      </c>
      <c r="C324" s="1" t="s">
        <v>54</v>
      </c>
      <c r="D324">
        <v>23608</v>
      </c>
      <c r="E324">
        <v>6912</v>
      </c>
      <c r="F324" s="16">
        <f t="shared" si="5"/>
        <v>43821</v>
      </c>
      <c r="G324"/>
      <c r="H324"/>
    </row>
    <row r="325" spans="1:8" x14ac:dyDescent="0.25">
      <c r="A325" s="1" t="s">
        <v>93</v>
      </c>
      <c r="B325" s="1" t="s">
        <v>91</v>
      </c>
      <c r="C325" s="1" t="s">
        <v>55</v>
      </c>
      <c r="D325">
        <v>22683</v>
      </c>
      <c r="E325">
        <v>6878</v>
      </c>
      <c r="F325" s="16">
        <f t="shared" si="5"/>
        <v>43828</v>
      </c>
      <c r="G325"/>
      <c r="H325"/>
    </row>
    <row r="326" spans="1:8" x14ac:dyDescent="0.25">
      <c r="A326" s="1" t="s">
        <v>93</v>
      </c>
      <c r="B326" s="1" t="s">
        <v>91</v>
      </c>
      <c r="C326" s="1" t="s">
        <v>56</v>
      </c>
      <c r="D326">
        <v>28286.400000000001</v>
      </c>
      <c r="E326">
        <v>5394.6</v>
      </c>
      <c r="F326" s="16">
        <f t="shared" si="5"/>
        <v>43835</v>
      </c>
      <c r="G326"/>
      <c r="H326"/>
    </row>
    <row r="327" spans="1:8" x14ac:dyDescent="0.25">
      <c r="A327" s="1" t="s">
        <v>93</v>
      </c>
      <c r="B327" s="1" t="s">
        <v>91</v>
      </c>
      <c r="C327" s="1" t="s">
        <v>57</v>
      </c>
      <c r="D327">
        <v>21934.5</v>
      </c>
      <c r="E327">
        <v>16024.5</v>
      </c>
      <c r="F327" s="16">
        <f t="shared" si="5"/>
        <v>43842</v>
      </c>
      <c r="G327"/>
      <c r="H327"/>
    </row>
    <row r="328" spans="1:8" x14ac:dyDescent="0.25">
      <c r="A328" s="1" t="s">
        <v>93</v>
      </c>
      <c r="B328" s="1" t="s">
        <v>91</v>
      </c>
      <c r="C328" s="1" t="s">
        <v>58</v>
      </c>
      <c r="D328">
        <v>20089.7</v>
      </c>
      <c r="E328">
        <v>9010.7000000000007</v>
      </c>
      <c r="F328" s="16">
        <f t="shared" si="5"/>
        <v>43849</v>
      </c>
      <c r="G328"/>
      <c r="H328"/>
    </row>
    <row r="329" spans="1:8" x14ac:dyDescent="0.25">
      <c r="A329" s="1" t="s">
        <v>93</v>
      </c>
      <c r="B329" s="1" t="s">
        <v>91</v>
      </c>
      <c r="C329" s="1" t="s">
        <v>59</v>
      </c>
      <c r="D329">
        <v>21570</v>
      </c>
      <c r="E329">
        <v>9961</v>
      </c>
      <c r="F329" s="16">
        <f t="shared" si="5"/>
        <v>43856</v>
      </c>
      <c r="G329"/>
      <c r="H329"/>
    </row>
    <row r="330" spans="1:8" x14ac:dyDescent="0.25">
      <c r="A330" s="1" t="s">
        <v>93</v>
      </c>
      <c r="B330" s="1" t="s">
        <v>91</v>
      </c>
      <c r="C330" s="1" t="s">
        <v>60</v>
      </c>
      <c r="D330">
        <v>21979.300000000003</v>
      </c>
      <c r="E330">
        <v>8412.6999999999989</v>
      </c>
      <c r="F330" s="16">
        <f t="shared" si="5"/>
        <v>43863</v>
      </c>
      <c r="G330"/>
      <c r="H330"/>
    </row>
    <row r="331" spans="1:8" x14ac:dyDescent="0.25">
      <c r="A331" s="1" t="s">
        <v>93</v>
      </c>
      <c r="B331" s="1" t="s">
        <v>91</v>
      </c>
      <c r="C331" s="1" t="s">
        <v>61</v>
      </c>
      <c r="D331">
        <v>25766.400000000001</v>
      </c>
      <c r="E331">
        <v>6363.6</v>
      </c>
      <c r="F331" s="16">
        <f t="shared" si="5"/>
        <v>43870</v>
      </c>
      <c r="G331"/>
      <c r="H331"/>
    </row>
    <row r="332" spans="1:8" x14ac:dyDescent="0.25">
      <c r="A332" s="1" t="s">
        <v>93</v>
      </c>
      <c r="B332" s="1" t="s">
        <v>91</v>
      </c>
      <c r="C332" s="1" t="s">
        <v>62</v>
      </c>
      <c r="D332">
        <v>23820.9</v>
      </c>
      <c r="E332">
        <v>3672.1000000000004</v>
      </c>
      <c r="F332" s="16">
        <f t="shared" si="5"/>
        <v>43877</v>
      </c>
      <c r="G332"/>
      <c r="H332"/>
    </row>
    <row r="333" spans="1:8" x14ac:dyDescent="0.25">
      <c r="A333" s="1" t="s">
        <v>93</v>
      </c>
      <c r="B333" s="1" t="s">
        <v>91</v>
      </c>
      <c r="C333" s="1" t="s">
        <v>63</v>
      </c>
      <c r="D333">
        <v>21765.200000000001</v>
      </c>
      <c r="E333">
        <v>6818.8</v>
      </c>
      <c r="F333" s="16">
        <f t="shared" si="5"/>
        <v>43884</v>
      </c>
      <c r="G333"/>
      <c r="H333"/>
    </row>
    <row r="334" spans="1:8" x14ac:dyDescent="0.25">
      <c r="A334" s="1" t="s">
        <v>93</v>
      </c>
      <c r="B334" s="1" t="s">
        <v>91</v>
      </c>
      <c r="C334" s="1" t="s">
        <v>64</v>
      </c>
      <c r="D334">
        <v>21532.399999999998</v>
      </c>
      <c r="E334">
        <v>21086.600000000002</v>
      </c>
      <c r="F334" s="16">
        <f t="shared" si="5"/>
        <v>43891</v>
      </c>
      <c r="G334"/>
      <c r="H334"/>
    </row>
    <row r="335" spans="1:8" x14ac:dyDescent="0.25">
      <c r="A335" s="1" t="s">
        <v>93</v>
      </c>
      <c r="B335" s="1" t="s">
        <v>91</v>
      </c>
      <c r="C335" s="1" t="s">
        <v>65</v>
      </c>
      <c r="D335">
        <v>24347.3</v>
      </c>
      <c r="E335">
        <v>19386.7</v>
      </c>
      <c r="F335" s="16">
        <f t="shared" si="5"/>
        <v>43898</v>
      </c>
      <c r="G335"/>
      <c r="H335"/>
    </row>
    <row r="336" spans="1:8" x14ac:dyDescent="0.25">
      <c r="A336" s="1" t="s">
        <v>93</v>
      </c>
      <c r="B336" s="1" t="s">
        <v>91</v>
      </c>
      <c r="C336" s="1" t="s">
        <v>66</v>
      </c>
      <c r="D336">
        <v>48263.9</v>
      </c>
      <c r="E336">
        <v>11744.1</v>
      </c>
      <c r="F336" s="16">
        <f t="shared" si="5"/>
        <v>43905</v>
      </c>
      <c r="G336"/>
      <c r="H336"/>
    </row>
    <row r="337" spans="1:8" x14ac:dyDescent="0.25">
      <c r="A337" s="1" t="s">
        <v>93</v>
      </c>
      <c r="B337" s="1" t="s">
        <v>91</v>
      </c>
      <c r="C337" s="1" t="s">
        <v>67</v>
      </c>
      <c r="D337">
        <v>36309.4</v>
      </c>
      <c r="E337">
        <v>8742.6</v>
      </c>
      <c r="F337" s="16">
        <f t="shared" si="5"/>
        <v>43912</v>
      </c>
      <c r="G337"/>
      <c r="H337"/>
    </row>
    <row r="338" spans="1:8" x14ac:dyDescent="0.25">
      <c r="A338" s="1" t="s">
        <v>93</v>
      </c>
      <c r="B338" s="1" t="s">
        <v>91</v>
      </c>
      <c r="C338" s="1" t="s">
        <v>68</v>
      </c>
      <c r="D338">
        <v>20240</v>
      </c>
      <c r="E338">
        <v>7528</v>
      </c>
      <c r="F338" s="16">
        <f t="shared" si="5"/>
        <v>43919</v>
      </c>
      <c r="G338"/>
      <c r="H338"/>
    </row>
    <row r="339" spans="1:8" x14ac:dyDescent="0.25">
      <c r="A339" s="1" t="s">
        <v>93</v>
      </c>
      <c r="B339" s="1" t="s">
        <v>91</v>
      </c>
      <c r="C339" s="1" t="s">
        <v>69</v>
      </c>
      <c r="D339">
        <v>18363.099999999999</v>
      </c>
      <c r="E339">
        <v>8515.9</v>
      </c>
      <c r="F339" s="16">
        <f t="shared" si="5"/>
        <v>43926</v>
      </c>
      <c r="G339"/>
      <c r="H339"/>
    </row>
    <row r="340" spans="1:8" x14ac:dyDescent="0.25">
      <c r="A340" s="1" t="s">
        <v>93</v>
      </c>
      <c r="B340" s="1" t="s">
        <v>91</v>
      </c>
      <c r="C340" s="1" t="s">
        <v>70</v>
      </c>
      <c r="D340">
        <v>16321.4</v>
      </c>
      <c r="E340">
        <v>9990.6</v>
      </c>
      <c r="F340" s="16">
        <f t="shared" si="5"/>
        <v>43933</v>
      </c>
      <c r="G340"/>
      <c r="H340"/>
    </row>
    <row r="341" spans="1:8" x14ac:dyDescent="0.25">
      <c r="A341" s="1" t="s">
        <v>93</v>
      </c>
      <c r="B341" s="1" t="s">
        <v>91</v>
      </c>
      <c r="C341" s="1" t="s">
        <v>71</v>
      </c>
      <c r="D341">
        <v>13359.7</v>
      </c>
      <c r="E341">
        <v>11774.3</v>
      </c>
      <c r="F341" s="16">
        <f t="shared" si="5"/>
        <v>43940</v>
      </c>
      <c r="G341"/>
      <c r="H341"/>
    </row>
    <row r="342" spans="1:8" x14ac:dyDescent="0.25">
      <c r="A342" s="1" t="s">
        <v>93</v>
      </c>
      <c r="B342" s="1" t="s">
        <v>91</v>
      </c>
      <c r="C342" s="1" t="s">
        <v>4</v>
      </c>
      <c r="D342">
        <v>35262</v>
      </c>
      <c r="E342">
        <v>3160</v>
      </c>
      <c r="F342" s="16">
        <f t="shared" si="5"/>
        <v>43471</v>
      </c>
      <c r="G342"/>
      <c r="H342"/>
    </row>
    <row r="343" spans="1:8" x14ac:dyDescent="0.25">
      <c r="A343" s="1" t="s">
        <v>93</v>
      </c>
      <c r="B343" s="1" t="s">
        <v>91</v>
      </c>
      <c r="C343" s="1" t="s">
        <v>5</v>
      </c>
      <c r="D343">
        <v>33407.1</v>
      </c>
      <c r="E343">
        <v>6145.9</v>
      </c>
      <c r="F343" s="16">
        <f t="shared" si="5"/>
        <v>43478</v>
      </c>
      <c r="G343"/>
      <c r="H343"/>
    </row>
    <row r="344" spans="1:8" x14ac:dyDescent="0.25">
      <c r="A344" s="1" t="s">
        <v>93</v>
      </c>
      <c r="B344" s="1" t="s">
        <v>91</v>
      </c>
      <c r="C344" s="1" t="s">
        <v>6</v>
      </c>
      <c r="D344">
        <v>31185.200000000001</v>
      </c>
      <c r="E344">
        <v>5567.8</v>
      </c>
      <c r="F344" s="16">
        <f t="shared" si="5"/>
        <v>43485</v>
      </c>
      <c r="G344"/>
      <c r="H344"/>
    </row>
    <row r="345" spans="1:8" x14ac:dyDescent="0.25">
      <c r="A345" s="1" t="s">
        <v>93</v>
      </c>
      <c r="B345" s="1" t="s">
        <v>91</v>
      </c>
      <c r="C345" s="1" t="s">
        <v>7</v>
      </c>
      <c r="D345">
        <v>32008.2</v>
      </c>
      <c r="E345">
        <v>5031.8</v>
      </c>
      <c r="F345" s="16">
        <f t="shared" si="5"/>
        <v>43492</v>
      </c>
      <c r="G345"/>
      <c r="H345"/>
    </row>
    <row r="346" spans="1:8" x14ac:dyDescent="0.25">
      <c r="A346" s="1" t="s">
        <v>93</v>
      </c>
      <c r="B346" s="1" t="s">
        <v>91</v>
      </c>
      <c r="C346" s="1" t="s">
        <v>8</v>
      </c>
      <c r="D346">
        <v>33155.599999999999</v>
      </c>
      <c r="E346">
        <v>4449.3999999999996</v>
      </c>
      <c r="F346" s="16">
        <f t="shared" si="5"/>
        <v>43499</v>
      </c>
      <c r="G346"/>
      <c r="H346"/>
    </row>
    <row r="347" spans="1:8" x14ac:dyDescent="0.25">
      <c r="A347" s="1" t="s">
        <v>93</v>
      </c>
      <c r="B347" s="1" t="s">
        <v>91</v>
      </c>
      <c r="C347" s="1" t="s">
        <v>9</v>
      </c>
      <c r="D347">
        <v>31640.799999999996</v>
      </c>
      <c r="E347">
        <v>4370.8999999999996</v>
      </c>
      <c r="F347" s="16">
        <f t="shared" si="5"/>
        <v>43506</v>
      </c>
      <c r="G347"/>
      <c r="H347"/>
    </row>
    <row r="348" spans="1:8" x14ac:dyDescent="0.25">
      <c r="A348" s="1" t="s">
        <v>93</v>
      </c>
      <c r="B348" s="1" t="s">
        <v>91</v>
      </c>
      <c r="C348" s="1" t="s">
        <v>10</v>
      </c>
      <c r="D348">
        <v>31055.9</v>
      </c>
      <c r="E348">
        <v>3634.1</v>
      </c>
      <c r="F348" s="16">
        <f t="shared" si="5"/>
        <v>43513</v>
      </c>
      <c r="G348"/>
      <c r="H348"/>
    </row>
    <row r="349" spans="1:8" x14ac:dyDescent="0.25">
      <c r="A349" s="1" t="s">
        <v>93</v>
      </c>
      <c r="B349" s="1" t="s">
        <v>91</v>
      </c>
      <c r="C349" s="1" t="s">
        <v>11</v>
      </c>
      <c r="D349">
        <v>31186.6</v>
      </c>
      <c r="E349">
        <v>5848.4</v>
      </c>
      <c r="F349" s="16">
        <f t="shared" si="5"/>
        <v>43520</v>
      </c>
      <c r="G349"/>
      <c r="H349"/>
    </row>
    <row r="350" spans="1:8" x14ac:dyDescent="0.25">
      <c r="A350" s="1" t="s">
        <v>93</v>
      </c>
      <c r="B350" s="1" t="s">
        <v>91</v>
      </c>
      <c r="C350" s="1" t="s">
        <v>12</v>
      </c>
      <c r="D350">
        <v>32466.6</v>
      </c>
      <c r="E350">
        <v>5649.0999999999995</v>
      </c>
      <c r="F350" s="16">
        <f t="shared" si="5"/>
        <v>43527</v>
      </c>
      <c r="G350"/>
      <c r="H350"/>
    </row>
    <row r="351" spans="1:8" x14ac:dyDescent="0.25">
      <c r="A351" s="1" t="s">
        <v>93</v>
      </c>
      <c r="B351" s="1" t="s">
        <v>91</v>
      </c>
      <c r="C351" s="1" t="s">
        <v>13</v>
      </c>
      <c r="D351">
        <v>32186.6</v>
      </c>
      <c r="E351">
        <v>4669.4000000000005</v>
      </c>
      <c r="F351" s="16">
        <f t="shared" si="5"/>
        <v>43534</v>
      </c>
      <c r="G351"/>
      <c r="H351"/>
    </row>
    <row r="352" spans="1:8" x14ac:dyDescent="0.25">
      <c r="A352" s="1" t="s">
        <v>93</v>
      </c>
      <c r="B352" s="1" t="s">
        <v>91</v>
      </c>
      <c r="C352" s="1" t="s">
        <v>14</v>
      </c>
      <c r="D352">
        <v>30977.200000000001</v>
      </c>
      <c r="E352">
        <v>4996.8</v>
      </c>
      <c r="F352" s="16">
        <f t="shared" si="5"/>
        <v>43541</v>
      </c>
      <c r="G352"/>
      <c r="H352"/>
    </row>
    <row r="353" spans="1:8" x14ac:dyDescent="0.25">
      <c r="A353" s="1" t="s">
        <v>93</v>
      </c>
      <c r="B353" s="1" t="s">
        <v>91</v>
      </c>
      <c r="C353" s="1" t="s">
        <v>15</v>
      </c>
      <c r="D353">
        <v>30474.7</v>
      </c>
      <c r="E353">
        <v>3988.3</v>
      </c>
      <c r="F353" s="16">
        <f t="shared" si="5"/>
        <v>43548</v>
      </c>
      <c r="G353"/>
      <c r="H353"/>
    </row>
    <row r="354" spans="1:8" x14ac:dyDescent="0.25">
      <c r="A354" s="1" t="s">
        <v>93</v>
      </c>
      <c r="B354" s="1" t="s">
        <v>91</v>
      </c>
      <c r="C354" s="1" t="s">
        <v>16</v>
      </c>
      <c r="D354">
        <v>30550.7</v>
      </c>
      <c r="E354">
        <v>3362.3</v>
      </c>
      <c r="F354" s="16">
        <f t="shared" si="5"/>
        <v>43555</v>
      </c>
      <c r="G354"/>
      <c r="H354"/>
    </row>
    <row r="355" spans="1:8" x14ac:dyDescent="0.25">
      <c r="A355" s="1" t="s">
        <v>93</v>
      </c>
      <c r="B355" s="1" t="s">
        <v>91</v>
      </c>
      <c r="C355" s="1" t="s">
        <v>17</v>
      </c>
      <c r="D355">
        <v>29630.400000000001</v>
      </c>
      <c r="E355">
        <v>5808.5999999999995</v>
      </c>
      <c r="F355" s="16">
        <f t="shared" si="5"/>
        <v>43562</v>
      </c>
      <c r="G355"/>
      <c r="H355"/>
    </row>
    <row r="356" spans="1:8" x14ac:dyDescent="0.25">
      <c r="A356" s="1" t="s">
        <v>93</v>
      </c>
      <c r="B356" s="1" t="s">
        <v>91</v>
      </c>
      <c r="C356" s="1" t="s">
        <v>18</v>
      </c>
      <c r="D356">
        <v>28258.3</v>
      </c>
      <c r="E356">
        <v>6144.7</v>
      </c>
      <c r="F356" s="16">
        <f t="shared" si="5"/>
        <v>43569</v>
      </c>
      <c r="G356"/>
      <c r="H356"/>
    </row>
    <row r="357" spans="1:8" x14ac:dyDescent="0.25">
      <c r="A357" s="1" t="s">
        <v>93</v>
      </c>
      <c r="B357" s="1" t="s">
        <v>91</v>
      </c>
      <c r="C357" s="1" t="s">
        <v>19</v>
      </c>
      <c r="D357">
        <v>28559.599999999999</v>
      </c>
      <c r="E357">
        <v>3809.6000000000004</v>
      </c>
      <c r="F357" s="16">
        <f t="shared" si="5"/>
        <v>43576</v>
      </c>
      <c r="G357"/>
      <c r="H357"/>
    </row>
    <row r="358" spans="1:8" x14ac:dyDescent="0.25">
      <c r="A358" s="1" t="s">
        <v>93</v>
      </c>
      <c r="B358" s="1" t="s">
        <v>91</v>
      </c>
      <c r="C358" s="1" t="s">
        <v>20</v>
      </c>
      <c r="D358">
        <v>28613.5</v>
      </c>
      <c r="E358">
        <v>7565.5</v>
      </c>
      <c r="F358" s="16">
        <f t="shared" si="5"/>
        <v>43583</v>
      </c>
      <c r="G358"/>
      <c r="H358"/>
    </row>
    <row r="359" spans="1:8" x14ac:dyDescent="0.25">
      <c r="A359" s="1" t="s">
        <v>93</v>
      </c>
      <c r="B359" s="1" t="s">
        <v>91</v>
      </c>
      <c r="C359" s="1" t="s">
        <v>21</v>
      </c>
      <c r="D359">
        <v>30481.3</v>
      </c>
      <c r="E359">
        <v>4633.7</v>
      </c>
      <c r="F359" s="16">
        <f t="shared" si="5"/>
        <v>43590</v>
      </c>
      <c r="G359"/>
      <c r="H359"/>
    </row>
    <row r="360" spans="1:8" x14ac:dyDescent="0.25">
      <c r="A360" s="1" t="s">
        <v>93</v>
      </c>
      <c r="B360" s="1" t="s">
        <v>91</v>
      </c>
      <c r="C360" s="1" t="s">
        <v>22</v>
      </c>
      <c r="D360">
        <v>31851.3</v>
      </c>
      <c r="E360">
        <v>4037.7</v>
      </c>
      <c r="F360" s="16">
        <f t="shared" si="5"/>
        <v>43597</v>
      </c>
      <c r="G360"/>
      <c r="H360"/>
    </row>
    <row r="361" spans="1:8" x14ac:dyDescent="0.25">
      <c r="A361" s="1" t="s">
        <v>93</v>
      </c>
      <c r="B361" s="1" t="s">
        <v>91</v>
      </c>
      <c r="C361" s="1" t="s">
        <v>23</v>
      </c>
      <c r="D361">
        <v>28098.6</v>
      </c>
      <c r="E361">
        <v>6722</v>
      </c>
      <c r="F361" s="16">
        <f t="shared" si="5"/>
        <v>43604</v>
      </c>
      <c r="G361"/>
      <c r="H361"/>
    </row>
    <row r="362" spans="1:8" x14ac:dyDescent="0.25">
      <c r="A362" s="1" t="s">
        <v>93</v>
      </c>
      <c r="B362" s="1" t="s">
        <v>91</v>
      </c>
      <c r="C362" s="1" t="s">
        <v>24</v>
      </c>
      <c r="D362">
        <v>28664.1</v>
      </c>
      <c r="E362">
        <v>4495.8999999999996</v>
      </c>
      <c r="F362" s="16">
        <f t="shared" si="5"/>
        <v>43611</v>
      </c>
      <c r="G362"/>
      <c r="H362"/>
    </row>
    <row r="363" spans="1:8" x14ac:dyDescent="0.25">
      <c r="A363" s="1" t="s">
        <v>93</v>
      </c>
      <c r="B363" s="1" t="s">
        <v>91</v>
      </c>
      <c r="C363" s="1" t="s">
        <v>25</v>
      </c>
      <c r="D363">
        <v>30255.1</v>
      </c>
      <c r="E363">
        <v>2506.1000000000004</v>
      </c>
      <c r="F363" s="16">
        <f t="shared" si="5"/>
        <v>43618</v>
      </c>
      <c r="G363"/>
      <c r="H363"/>
    </row>
    <row r="364" spans="1:8" x14ac:dyDescent="0.25">
      <c r="A364" s="1" t="s">
        <v>93</v>
      </c>
      <c r="B364" s="1" t="s">
        <v>91</v>
      </c>
      <c r="C364" s="1" t="s">
        <v>26</v>
      </c>
      <c r="D364">
        <v>29882.1</v>
      </c>
      <c r="E364">
        <v>3736.9</v>
      </c>
      <c r="F364" s="16">
        <f t="shared" si="5"/>
        <v>43625</v>
      </c>
      <c r="G364"/>
      <c r="H364"/>
    </row>
    <row r="365" spans="1:8" x14ac:dyDescent="0.25">
      <c r="A365" s="1" t="s">
        <v>93</v>
      </c>
      <c r="B365" s="1" t="s">
        <v>91</v>
      </c>
      <c r="C365" s="1" t="s">
        <v>27</v>
      </c>
      <c r="D365">
        <v>29276</v>
      </c>
      <c r="E365">
        <v>3407.7</v>
      </c>
      <c r="F365" s="16">
        <f t="shared" si="5"/>
        <v>43632</v>
      </c>
      <c r="G365"/>
      <c r="H365"/>
    </row>
    <row r="366" spans="1:8" x14ac:dyDescent="0.25">
      <c r="A366" s="1" t="s">
        <v>93</v>
      </c>
      <c r="B366" s="1" t="s">
        <v>91</v>
      </c>
      <c r="C366" s="1" t="s">
        <v>28</v>
      </c>
      <c r="D366">
        <v>29167.4</v>
      </c>
      <c r="E366">
        <v>4445.3999999999996</v>
      </c>
      <c r="F366" s="16">
        <f t="shared" si="5"/>
        <v>43639</v>
      </c>
      <c r="G366"/>
      <c r="H366"/>
    </row>
    <row r="367" spans="1:8" x14ac:dyDescent="0.25">
      <c r="A367" s="1" t="s">
        <v>93</v>
      </c>
      <c r="B367" s="1" t="s">
        <v>91</v>
      </c>
      <c r="C367" s="1" t="s">
        <v>29</v>
      </c>
      <c r="D367">
        <v>28566.7</v>
      </c>
      <c r="E367">
        <v>4769.2</v>
      </c>
      <c r="F367" s="16">
        <f t="shared" si="5"/>
        <v>43646</v>
      </c>
      <c r="G367"/>
      <c r="H367"/>
    </row>
    <row r="368" spans="1:8" x14ac:dyDescent="0.25">
      <c r="A368" s="1" t="s">
        <v>93</v>
      </c>
      <c r="B368" s="1" t="s">
        <v>91</v>
      </c>
      <c r="C368" s="1" t="s">
        <v>30</v>
      </c>
      <c r="D368">
        <v>29377.4</v>
      </c>
      <c r="E368">
        <v>4249.6000000000004</v>
      </c>
      <c r="F368" s="16">
        <f t="shared" si="5"/>
        <v>43653</v>
      </c>
      <c r="G368"/>
      <c r="H368"/>
    </row>
    <row r="369" spans="1:8" x14ac:dyDescent="0.25">
      <c r="A369" s="1" t="s">
        <v>93</v>
      </c>
      <c r="B369" s="1" t="s">
        <v>91</v>
      </c>
      <c r="C369" s="1" t="s">
        <v>31</v>
      </c>
      <c r="D369">
        <v>29831.600000000002</v>
      </c>
      <c r="E369">
        <v>3684.7000000000003</v>
      </c>
      <c r="F369" s="16">
        <f t="shared" si="5"/>
        <v>43660</v>
      </c>
      <c r="G369"/>
      <c r="H369"/>
    </row>
    <row r="370" spans="1:8" x14ac:dyDescent="0.25">
      <c r="A370" s="1" t="s">
        <v>93</v>
      </c>
      <c r="B370" s="1" t="s">
        <v>91</v>
      </c>
      <c r="C370" s="1" t="s">
        <v>32</v>
      </c>
      <c r="D370">
        <v>29730.800000000003</v>
      </c>
      <c r="E370">
        <v>4491.4000000000005</v>
      </c>
      <c r="F370" s="16">
        <f t="shared" si="5"/>
        <v>43667</v>
      </c>
      <c r="G370"/>
      <c r="H370"/>
    </row>
    <row r="371" spans="1:8" x14ac:dyDescent="0.25">
      <c r="A371" s="1" t="s">
        <v>93</v>
      </c>
      <c r="B371" s="1" t="s">
        <v>91</v>
      </c>
      <c r="C371" s="1" t="s">
        <v>33</v>
      </c>
      <c r="D371">
        <v>30773</v>
      </c>
      <c r="E371">
        <v>3326.6000000000004</v>
      </c>
      <c r="F371" s="16">
        <f t="shared" si="5"/>
        <v>43674</v>
      </c>
      <c r="G371"/>
      <c r="H371"/>
    </row>
    <row r="372" spans="1:8" x14ac:dyDescent="0.25">
      <c r="A372" s="1" t="s">
        <v>93</v>
      </c>
      <c r="B372" s="1" t="s">
        <v>91</v>
      </c>
      <c r="C372" s="1" t="s">
        <v>34</v>
      </c>
      <c r="D372">
        <v>31144</v>
      </c>
      <c r="E372">
        <v>4275</v>
      </c>
      <c r="F372" s="16">
        <f t="shared" si="5"/>
        <v>43681</v>
      </c>
      <c r="G372"/>
      <c r="H372"/>
    </row>
    <row r="373" spans="1:8" x14ac:dyDescent="0.25">
      <c r="A373" s="1" t="s">
        <v>93</v>
      </c>
      <c r="B373" s="1" t="s">
        <v>91</v>
      </c>
      <c r="C373" s="1" t="s">
        <v>35</v>
      </c>
      <c r="D373">
        <v>29445.200000000001</v>
      </c>
      <c r="E373">
        <v>3594.8</v>
      </c>
      <c r="F373" s="16">
        <f t="shared" si="5"/>
        <v>43688</v>
      </c>
      <c r="G373"/>
      <c r="H373"/>
    </row>
    <row r="374" spans="1:8" x14ac:dyDescent="0.25">
      <c r="A374" s="1" t="s">
        <v>93</v>
      </c>
      <c r="B374" s="1" t="s">
        <v>91</v>
      </c>
      <c r="C374" s="1" t="s">
        <v>36</v>
      </c>
      <c r="D374">
        <v>29631.200000000001</v>
      </c>
      <c r="E374">
        <v>2703.8</v>
      </c>
      <c r="F374" s="16">
        <f t="shared" si="5"/>
        <v>43695</v>
      </c>
      <c r="G374"/>
      <c r="H374"/>
    </row>
    <row r="375" spans="1:8" x14ac:dyDescent="0.25">
      <c r="A375" s="1" t="s">
        <v>93</v>
      </c>
      <c r="B375" s="1" t="s">
        <v>91</v>
      </c>
      <c r="C375" s="1" t="s">
        <v>37</v>
      </c>
      <c r="D375">
        <v>29606.9</v>
      </c>
      <c r="E375">
        <v>2121.1</v>
      </c>
      <c r="F375" s="16">
        <f t="shared" si="5"/>
        <v>43702</v>
      </c>
      <c r="G375"/>
      <c r="H375"/>
    </row>
    <row r="376" spans="1:8" x14ac:dyDescent="0.25">
      <c r="A376" s="1" t="s">
        <v>93</v>
      </c>
      <c r="B376" s="1" t="s">
        <v>91</v>
      </c>
      <c r="C376" s="1" t="s">
        <v>38</v>
      </c>
      <c r="D376">
        <v>29415.5</v>
      </c>
      <c r="E376">
        <v>1106.5</v>
      </c>
      <c r="F376" s="16">
        <f t="shared" si="5"/>
        <v>43709</v>
      </c>
      <c r="G376"/>
      <c r="H376"/>
    </row>
    <row r="377" spans="1:8" x14ac:dyDescent="0.25">
      <c r="A377" s="1" t="s">
        <v>93</v>
      </c>
      <c r="B377" s="1" t="s">
        <v>91</v>
      </c>
      <c r="C377" s="1" t="s">
        <v>39</v>
      </c>
      <c r="D377">
        <v>29119.9</v>
      </c>
      <c r="E377">
        <v>2729.1</v>
      </c>
      <c r="F377" s="16">
        <f t="shared" si="5"/>
        <v>43716</v>
      </c>
      <c r="G377"/>
      <c r="H377"/>
    </row>
    <row r="378" spans="1:8" x14ac:dyDescent="0.25">
      <c r="A378" s="1" t="s">
        <v>93</v>
      </c>
      <c r="B378" s="1" t="s">
        <v>91</v>
      </c>
      <c r="C378" s="1" t="s">
        <v>40</v>
      </c>
      <c r="D378">
        <v>27066.3</v>
      </c>
      <c r="E378">
        <v>3820.7</v>
      </c>
      <c r="F378" s="16">
        <f t="shared" si="5"/>
        <v>43723</v>
      </c>
      <c r="G378"/>
      <c r="H378"/>
    </row>
    <row r="379" spans="1:8" x14ac:dyDescent="0.25">
      <c r="A379" s="1" t="s">
        <v>93</v>
      </c>
      <c r="B379" s="1" t="s">
        <v>91</v>
      </c>
      <c r="C379" s="1" t="s">
        <v>41</v>
      </c>
      <c r="D379">
        <v>26985.5</v>
      </c>
      <c r="E379">
        <v>3515.5</v>
      </c>
      <c r="F379" s="16">
        <f t="shared" si="5"/>
        <v>43730</v>
      </c>
      <c r="G379"/>
      <c r="H379"/>
    </row>
    <row r="380" spans="1:8" x14ac:dyDescent="0.25">
      <c r="A380" s="1" t="s">
        <v>93</v>
      </c>
      <c r="B380" s="1" t="s">
        <v>91</v>
      </c>
      <c r="C380" s="1" t="s">
        <v>42</v>
      </c>
      <c r="D380">
        <v>28152.799999999999</v>
      </c>
      <c r="E380">
        <v>2240.1999999999998</v>
      </c>
      <c r="F380" s="16">
        <f t="shared" si="5"/>
        <v>43737</v>
      </c>
      <c r="G380"/>
      <c r="H380"/>
    </row>
    <row r="381" spans="1:8" x14ac:dyDescent="0.25">
      <c r="A381" s="1" t="s">
        <v>93</v>
      </c>
      <c r="B381" s="1" t="s">
        <v>91</v>
      </c>
      <c r="C381" s="1" t="s">
        <v>43</v>
      </c>
      <c r="D381">
        <v>27451.699999999997</v>
      </c>
      <c r="E381">
        <v>5308.1</v>
      </c>
      <c r="F381" s="16">
        <f t="shared" si="5"/>
        <v>43744</v>
      </c>
      <c r="G381"/>
      <c r="H381"/>
    </row>
    <row r="382" spans="1:8" x14ac:dyDescent="0.25">
      <c r="A382" s="1" t="s">
        <v>93</v>
      </c>
      <c r="B382" s="1" t="s">
        <v>91</v>
      </c>
      <c r="C382" s="1" t="s">
        <v>44</v>
      </c>
      <c r="D382">
        <v>26993.5</v>
      </c>
      <c r="E382">
        <v>4431</v>
      </c>
      <c r="F382" s="16">
        <f t="shared" si="5"/>
        <v>43751</v>
      </c>
      <c r="G382"/>
      <c r="H382"/>
    </row>
    <row r="383" spans="1:8" x14ac:dyDescent="0.25">
      <c r="A383" s="1" t="s">
        <v>93</v>
      </c>
      <c r="B383" s="1" t="s">
        <v>91</v>
      </c>
      <c r="C383" s="1" t="s">
        <v>45</v>
      </c>
      <c r="D383">
        <v>27122.6</v>
      </c>
      <c r="E383">
        <v>1903.4</v>
      </c>
      <c r="F383" s="16">
        <f t="shared" si="5"/>
        <v>43758</v>
      </c>
      <c r="G383"/>
      <c r="H383"/>
    </row>
    <row r="384" spans="1:8" x14ac:dyDescent="0.25">
      <c r="A384" s="1" t="s">
        <v>93</v>
      </c>
      <c r="B384" s="1" t="s">
        <v>91</v>
      </c>
      <c r="C384" s="1" t="s">
        <v>46</v>
      </c>
      <c r="D384">
        <v>27212.5</v>
      </c>
      <c r="E384">
        <v>1579.4</v>
      </c>
      <c r="F384" s="16">
        <f t="shared" si="5"/>
        <v>43765</v>
      </c>
      <c r="G384"/>
      <c r="H384"/>
    </row>
    <row r="385" spans="1:8" x14ac:dyDescent="0.25">
      <c r="A385" s="1" t="s">
        <v>93</v>
      </c>
      <c r="B385" s="1" t="s">
        <v>91</v>
      </c>
      <c r="C385" s="1" t="s">
        <v>47</v>
      </c>
      <c r="D385">
        <v>28067.4</v>
      </c>
      <c r="E385">
        <v>941.6</v>
      </c>
      <c r="F385" s="16">
        <f t="shared" si="5"/>
        <v>43772</v>
      </c>
      <c r="G385"/>
      <c r="H385"/>
    </row>
    <row r="386" spans="1:8" x14ac:dyDescent="0.25">
      <c r="A386" s="1" t="s">
        <v>93</v>
      </c>
      <c r="B386" s="1" t="s">
        <v>91</v>
      </c>
      <c r="C386" s="1" t="s">
        <v>48</v>
      </c>
      <c r="D386">
        <v>30323.200000000001</v>
      </c>
      <c r="E386">
        <v>381.8</v>
      </c>
      <c r="F386" s="16">
        <f t="shared" ref="F386:F449" si="6">RIGHT(C386,8)*1</f>
        <v>43779</v>
      </c>
      <c r="G386"/>
      <c r="H386"/>
    </row>
    <row r="387" spans="1:8" x14ac:dyDescent="0.25">
      <c r="A387" s="1" t="s">
        <v>93</v>
      </c>
      <c r="B387" s="1" t="s">
        <v>91</v>
      </c>
      <c r="C387" s="1" t="s">
        <v>49</v>
      </c>
      <c r="D387">
        <v>27050.400000000001</v>
      </c>
      <c r="E387">
        <v>4029.8</v>
      </c>
      <c r="F387" s="16">
        <f t="shared" si="6"/>
        <v>43786</v>
      </c>
      <c r="G387"/>
      <c r="H387"/>
    </row>
    <row r="388" spans="1:8" x14ac:dyDescent="0.25">
      <c r="A388" s="1" t="s">
        <v>93</v>
      </c>
      <c r="B388" s="1" t="s">
        <v>91</v>
      </c>
      <c r="C388" s="1" t="s">
        <v>50</v>
      </c>
      <c r="D388">
        <v>25597.4</v>
      </c>
      <c r="E388">
        <v>3377.5</v>
      </c>
      <c r="F388" s="16">
        <f t="shared" si="6"/>
        <v>43793</v>
      </c>
      <c r="G388"/>
      <c r="H388"/>
    </row>
    <row r="389" spans="1:8" x14ac:dyDescent="0.25">
      <c r="A389" s="1" t="s">
        <v>93</v>
      </c>
      <c r="B389" s="1" t="s">
        <v>91</v>
      </c>
      <c r="C389" s="1" t="s">
        <v>51</v>
      </c>
      <c r="D389">
        <v>25741</v>
      </c>
      <c r="E389">
        <v>2488</v>
      </c>
      <c r="F389" s="16">
        <f t="shared" si="6"/>
        <v>43800</v>
      </c>
      <c r="G389"/>
      <c r="H389"/>
    </row>
    <row r="390" spans="1:8" x14ac:dyDescent="0.25">
      <c r="A390" s="1" t="s">
        <v>93</v>
      </c>
      <c r="B390" s="1" t="s">
        <v>91</v>
      </c>
      <c r="C390" s="1" t="s">
        <v>52</v>
      </c>
      <c r="D390">
        <v>28146.9</v>
      </c>
      <c r="E390">
        <v>1718.1000000000001</v>
      </c>
      <c r="F390" s="16">
        <f t="shared" si="6"/>
        <v>43807</v>
      </c>
      <c r="G390"/>
      <c r="H390"/>
    </row>
    <row r="391" spans="1:8" x14ac:dyDescent="0.25">
      <c r="A391" s="1" t="s">
        <v>93</v>
      </c>
      <c r="B391" s="1" t="s">
        <v>91</v>
      </c>
      <c r="C391" s="1" t="s">
        <v>53</v>
      </c>
      <c r="D391">
        <v>28172.600000000002</v>
      </c>
      <c r="E391">
        <v>520.29999999999995</v>
      </c>
      <c r="F391" s="16">
        <f t="shared" si="6"/>
        <v>43814</v>
      </c>
      <c r="G391"/>
      <c r="H391"/>
    </row>
    <row r="392" spans="1:8" x14ac:dyDescent="0.25">
      <c r="A392" s="1" t="s">
        <v>93</v>
      </c>
      <c r="B392" s="1" t="s">
        <v>91</v>
      </c>
      <c r="C392" s="1" t="s">
        <v>54</v>
      </c>
      <c r="D392">
        <v>28228.400000000001</v>
      </c>
      <c r="E392">
        <v>731.80000000000007</v>
      </c>
      <c r="F392" s="16">
        <f t="shared" si="6"/>
        <v>43821</v>
      </c>
      <c r="G392"/>
      <c r="H392"/>
    </row>
    <row r="393" spans="1:8" x14ac:dyDescent="0.25">
      <c r="A393" s="1" t="s">
        <v>93</v>
      </c>
      <c r="B393" s="1" t="s">
        <v>91</v>
      </c>
      <c r="C393" s="1" t="s">
        <v>55</v>
      </c>
      <c r="D393">
        <v>25366.799999999999</v>
      </c>
      <c r="E393">
        <v>1834.2</v>
      </c>
      <c r="F393" s="16">
        <f t="shared" si="6"/>
        <v>43828</v>
      </c>
      <c r="G393"/>
      <c r="H393"/>
    </row>
    <row r="394" spans="1:8" x14ac:dyDescent="0.25">
      <c r="A394" s="1" t="s">
        <v>93</v>
      </c>
      <c r="B394" s="1" t="s">
        <v>91</v>
      </c>
      <c r="C394" s="1" t="s">
        <v>56</v>
      </c>
      <c r="D394">
        <v>31514</v>
      </c>
      <c r="E394">
        <v>1127</v>
      </c>
      <c r="F394" s="16">
        <f t="shared" si="6"/>
        <v>43835</v>
      </c>
      <c r="G394"/>
      <c r="H394"/>
    </row>
    <row r="395" spans="1:8" x14ac:dyDescent="0.25">
      <c r="A395" s="1" t="s">
        <v>93</v>
      </c>
      <c r="B395" s="1" t="s">
        <v>91</v>
      </c>
      <c r="C395" s="1" t="s">
        <v>57</v>
      </c>
      <c r="D395">
        <v>28159.599999999999</v>
      </c>
      <c r="E395">
        <v>6186.4</v>
      </c>
      <c r="F395" s="16">
        <f t="shared" si="6"/>
        <v>43842</v>
      </c>
      <c r="G395"/>
      <c r="H395"/>
    </row>
    <row r="396" spans="1:8" x14ac:dyDescent="0.25">
      <c r="A396" s="1" t="s">
        <v>93</v>
      </c>
      <c r="B396" s="1" t="s">
        <v>91</v>
      </c>
      <c r="C396" s="1" t="s">
        <v>58</v>
      </c>
      <c r="D396">
        <v>25840.400000000001</v>
      </c>
      <c r="E396">
        <v>4933.6000000000004</v>
      </c>
      <c r="F396" s="16">
        <f t="shared" si="6"/>
        <v>43849</v>
      </c>
      <c r="G396"/>
      <c r="H396"/>
    </row>
    <row r="397" spans="1:8" x14ac:dyDescent="0.25">
      <c r="A397" s="1" t="s">
        <v>93</v>
      </c>
      <c r="B397" s="1" t="s">
        <v>91</v>
      </c>
      <c r="C397" s="1" t="s">
        <v>59</v>
      </c>
      <c r="D397">
        <v>25628.6</v>
      </c>
      <c r="E397">
        <v>3601.4</v>
      </c>
      <c r="F397" s="16">
        <f t="shared" si="6"/>
        <v>43856</v>
      </c>
      <c r="G397"/>
      <c r="H397"/>
    </row>
    <row r="398" spans="1:8" x14ac:dyDescent="0.25">
      <c r="A398" s="1" t="s">
        <v>93</v>
      </c>
      <c r="B398" s="1" t="s">
        <v>91</v>
      </c>
      <c r="C398" s="1" t="s">
        <v>60</v>
      </c>
      <c r="D398">
        <v>27059</v>
      </c>
      <c r="E398">
        <v>2453</v>
      </c>
      <c r="F398" s="16">
        <f t="shared" si="6"/>
        <v>43863</v>
      </c>
      <c r="G398"/>
      <c r="H398"/>
    </row>
    <row r="399" spans="1:8" x14ac:dyDescent="0.25">
      <c r="A399" s="1" t="s">
        <v>93</v>
      </c>
      <c r="B399" s="1" t="s">
        <v>91</v>
      </c>
      <c r="C399" s="1" t="s">
        <v>61</v>
      </c>
      <c r="D399">
        <v>27455.200000000001</v>
      </c>
      <c r="E399">
        <v>3147.8</v>
      </c>
      <c r="F399" s="16">
        <f t="shared" si="6"/>
        <v>43870</v>
      </c>
      <c r="G399"/>
      <c r="H399"/>
    </row>
    <row r="400" spans="1:8" x14ac:dyDescent="0.25">
      <c r="A400" s="1" t="s">
        <v>93</v>
      </c>
      <c r="B400" s="1" t="s">
        <v>91</v>
      </c>
      <c r="C400" s="1" t="s">
        <v>62</v>
      </c>
      <c r="D400">
        <v>27252.7</v>
      </c>
      <c r="E400">
        <v>2192.3000000000002</v>
      </c>
      <c r="F400" s="16">
        <f t="shared" si="6"/>
        <v>43877</v>
      </c>
      <c r="G400"/>
      <c r="H400"/>
    </row>
    <row r="401" spans="1:8" x14ac:dyDescent="0.25">
      <c r="A401" s="1" t="s">
        <v>93</v>
      </c>
      <c r="B401" s="1" t="s">
        <v>91</v>
      </c>
      <c r="C401" s="1" t="s">
        <v>63</v>
      </c>
      <c r="D401">
        <v>27191.200000000001</v>
      </c>
      <c r="E401">
        <v>2885.8</v>
      </c>
      <c r="F401" s="16">
        <f t="shared" si="6"/>
        <v>43884</v>
      </c>
      <c r="G401"/>
      <c r="H401"/>
    </row>
    <row r="402" spans="1:8" x14ac:dyDescent="0.25">
      <c r="A402" s="1" t="s">
        <v>93</v>
      </c>
      <c r="B402" s="1" t="s">
        <v>91</v>
      </c>
      <c r="C402" s="1" t="s">
        <v>64</v>
      </c>
      <c r="D402">
        <v>28918.9</v>
      </c>
      <c r="E402">
        <v>7444.1</v>
      </c>
      <c r="F402" s="16">
        <f t="shared" si="6"/>
        <v>43891</v>
      </c>
      <c r="G402"/>
      <c r="H402"/>
    </row>
    <row r="403" spans="1:8" x14ac:dyDescent="0.25">
      <c r="A403" s="1" t="s">
        <v>93</v>
      </c>
      <c r="B403" s="1" t="s">
        <v>91</v>
      </c>
      <c r="C403" s="1" t="s">
        <v>65</v>
      </c>
      <c r="D403">
        <v>33896.6</v>
      </c>
      <c r="E403">
        <v>8064.4</v>
      </c>
      <c r="F403" s="16">
        <f t="shared" si="6"/>
        <v>43898</v>
      </c>
      <c r="G403"/>
      <c r="H403"/>
    </row>
    <row r="404" spans="1:8" x14ac:dyDescent="0.25">
      <c r="A404" s="1" t="s">
        <v>93</v>
      </c>
      <c r="B404" s="1" t="s">
        <v>91</v>
      </c>
      <c r="C404" s="1" t="s">
        <v>66</v>
      </c>
      <c r="D404">
        <v>65256.6</v>
      </c>
      <c r="E404">
        <v>4105.3999999999996</v>
      </c>
      <c r="F404" s="16">
        <f t="shared" si="6"/>
        <v>43905</v>
      </c>
      <c r="G404"/>
      <c r="H404"/>
    </row>
    <row r="405" spans="1:8" x14ac:dyDescent="0.25">
      <c r="A405" s="1" t="s">
        <v>93</v>
      </c>
      <c r="B405" s="1" t="s">
        <v>91</v>
      </c>
      <c r="C405" s="1" t="s">
        <v>67</v>
      </c>
      <c r="D405">
        <v>45299.9</v>
      </c>
      <c r="E405">
        <v>4445.1000000000004</v>
      </c>
      <c r="F405" s="16">
        <f t="shared" si="6"/>
        <v>43912</v>
      </c>
      <c r="G405"/>
      <c r="H405"/>
    </row>
    <row r="406" spans="1:8" x14ac:dyDescent="0.25">
      <c r="A406" s="1" t="s">
        <v>93</v>
      </c>
      <c r="B406" s="1" t="s">
        <v>91</v>
      </c>
      <c r="C406" s="1" t="s">
        <v>68</v>
      </c>
      <c r="D406">
        <v>34406</v>
      </c>
      <c r="E406">
        <v>2350</v>
      </c>
      <c r="F406" s="16">
        <f t="shared" si="6"/>
        <v>43919</v>
      </c>
      <c r="G406"/>
      <c r="H406"/>
    </row>
    <row r="407" spans="1:8" x14ac:dyDescent="0.25">
      <c r="A407" s="1" t="s">
        <v>93</v>
      </c>
      <c r="B407" s="1" t="s">
        <v>91</v>
      </c>
      <c r="C407" s="1" t="s">
        <v>69</v>
      </c>
      <c r="D407">
        <v>33509.699999999997</v>
      </c>
      <c r="E407">
        <v>2598.3000000000002</v>
      </c>
      <c r="F407" s="16">
        <f t="shared" si="6"/>
        <v>43926</v>
      </c>
      <c r="G407"/>
      <c r="H407"/>
    </row>
    <row r="408" spans="1:8" x14ac:dyDescent="0.25">
      <c r="A408" s="1" t="s">
        <v>93</v>
      </c>
      <c r="B408" s="1" t="s">
        <v>91</v>
      </c>
      <c r="C408" s="1" t="s">
        <v>70</v>
      </c>
      <c r="D408">
        <v>27373.599999999999</v>
      </c>
      <c r="E408">
        <v>1913.4</v>
      </c>
      <c r="F408" s="16">
        <f t="shared" si="6"/>
        <v>43933</v>
      </c>
      <c r="G408"/>
      <c r="H408"/>
    </row>
    <row r="409" spans="1:8" x14ac:dyDescent="0.25">
      <c r="A409" s="1" t="s">
        <v>93</v>
      </c>
      <c r="B409" s="1" t="s">
        <v>91</v>
      </c>
      <c r="C409" s="1" t="s">
        <v>71</v>
      </c>
      <c r="D409">
        <v>28892.3</v>
      </c>
      <c r="E409">
        <v>2222.8000000000002</v>
      </c>
      <c r="F409" s="16">
        <f t="shared" si="6"/>
        <v>43940</v>
      </c>
      <c r="G409"/>
      <c r="H409"/>
    </row>
    <row r="410" spans="1:8" x14ac:dyDescent="0.25">
      <c r="A410" s="1" t="s">
        <v>93</v>
      </c>
      <c r="B410" s="1" t="s">
        <v>91</v>
      </c>
      <c r="C410" s="1" t="s">
        <v>4</v>
      </c>
      <c r="D410">
        <v>49667</v>
      </c>
      <c r="E410">
        <v>98</v>
      </c>
      <c r="F410" s="16">
        <f t="shared" si="6"/>
        <v>43471</v>
      </c>
      <c r="G410"/>
      <c r="H410"/>
    </row>
    <row r="411" spans="1:8" x14ac:dyDescent="0.25">
      <c r="A411" s="1" t="s">
        <v>93</v>
      </c>
      <c r="B411" s="1" t="s">
        <v>91</v>
      </c>
      <c r="C411" s="1" t="s">
        <v>5</v>
      </c>
      <c r="D411">
        <v>52400</v>
      </c>
      <c r="E411">
        <v>68</v>
      </c>
      <c r="F411" s="16">
        <f t="shared" si="6"/>
        <v>43478</v>
      </c>
      <c r="G411"/>
      <c r="H411"/>
    </row>
    <row r="412" spans="1:8" x14ac:dyDescent="0.25">
      <c r="A412" s="1" t="s">
        <v>93</v>
      </c>
      <c r="B412" s="1" t="s">
        <v>91</v>
      </c>
      <c r="C412" s="1" t="s">
        <v>6</v>
      </c>
      <c r="D412">
        <v>48360.9</v>
      </c>
      <c r="E412">
        <v>796.1</v>
      </c>
      <c r="F412" s="16">
        <f t="shared" si="6"/>
        <v>43485</v>
      </c>
      <c r="G412"/>
      <c r="H412"/>
    </row>
    <row r="413" spans="1:8" x14ac:dyDescent="0.25">
      <c r="A413" s="1" t="s">
        <v>93</v>
      </c>
      <c r="B413" s="1" t="s">
        <v>91</v>
      </c>
      <c r="C413" s="1" t="s">
        <v>7</v>
      </c>
      <c r="D413">
        <v>43990.9</v>
      </c>
      <c r="E413">
        <v>5649.1</v>
      </c>
      <c r="F413" s="16">
        <f t="shared" si="6"/>
        <v>43492</v>
      </c>
      <c r="G413"/>
      <c r="H413"/>
    </row>
    <row r="414" spans="1:8" x14ac:dyDescent="0.25">
      <c r="A414" s="1" t="s">
        <v>93</v>
      </c>
      <c r="B414" s="1" t="s">
        <v>91</v>
      </c>
      <c r="C414" s="1" t="s">
        <v>8</v>
      </c>
      <c r="D414">
        <v>45625.700000000004</v>
      </c>
      <c r="E414">
        <v>6579</v>
      </c>
      <c r="F414" s="16">
        <f t="shared" si="6"/>
        <v>43499</v>
      </c>
      <c r="G414"/>
      <c r="H414"/>
    </row>
    <row r="415" spans="1:8" x14ac:dyDescent="0.25">
      <c r="A415" s="1" t="s">
        <v>93</v>
      </c>
      <c r="B415" s="1" t="s">
        <v>91</v>
      </c>
      <c r="C415" s="1" t="s">
        <v>9</v>
      </c>
      <c r="D415">
        <v>49193.9</v>
      </c>
      <c r="E415">
        <v>953.6</v>
      </c>
      <c r="F415" s="16">
        <f t="shared" si="6"/>
        <v>43506</v>
      </c>
      <c r="G415"/>
      <c r="H415"/>
    </row>
    <row r="416" spans="1:8" x14ac:dyDescent="0.25">
      <c r="A416" s="1" t="s">
        <v>93</v>
      </c>
      <c r="B416" s="1" t="s">
        <v>91</v>
      </c>
      <c r="C416" s="1" t="s">
        <v>10</v>
      </c>
      <c r="D416">
        <v>46664.2</v>
      </c>
      <c r="E416">
        <v>2299.8000000000002</v>
      </c>
      <c r="F416" s="16">
        <f t="shared" si="6"/>
        <v>43513</v>
      </c>
      <c r="G416"/>
      <c r="H416"/>
    </row>
    <row r="417" spans="1:8" x14ac:dyDescent="0.25">
      <c r="A417" s="1" t="s">
        <v>93</v>
      </c>
      <c r="B417" s="1" t="s">
        <v>91</v>
      </c>
      <c r="C417" s="1" t="s">
        <v>11</v>
      </c>
      <c r="D417">
        <v>41827.000000000007</v>
      </c>
      <c r="E417">
        <v>6619.6</v>
      </c>
      <c r="F417" s="16">
        <f t="shared" si="6"/>
        <v>43520</v>
      </c>
      <c r="G417"/>
      <c r="H417"/>
    </row>
    <row r="418" spans="1:8" x14ac:dyDescent="0.25">
      <c r="A418" s="1" t="s">
        <v>93</v>
      </c>
      <c r="B418" s="1" t="s">
        <v>91</v>
      </c>
      <c r="C418" s="1" t="s">
        <v>12</v>
      </c>
      <c r="D418">
        <v>41385.200000000004</v>
      </c>
      <c r="E418">
        <v>5609.1</v>
      </c>
      <c r="F418" s="16">
        <f t="shared" si="6"/>
        <v>43527</v>
      </c>
      <c r="G418"/>
      <c r="H418"/>
    </row>
    <row r="419" spans="1:8" x14ac:dyDescent="0.25">
      <c r="A419" s="1" t="s">
        <v>93</v>
      </c>
      <c r="B419" s="1" t="s">
        <v>91</v>
      </c>
      <c r="C419" s="1" t="s">
        <v>13</v>
      </c>
      <c r="D419">
        <v>45647.4</v>
      </c>
      <c r="E419">
        <v>1669.1</v>
      </c>
      <c r="F419" s="16">
        <f t="shared" si="6"/>
        <v>43534</v>
      </c>
      <c r="G419"/>
      <c r="H419"/>
    </row>
    <row r="420" spans="1:8" x14ac:dyDescent="0.25">
      <c r="A420" s="1" t="s">
        <v>93</v>
      </c>
      <c r="B420" s="1" t="s">
        <v>91</v>
      </c>
      <c r="C420" s="1" t="s">
        <v>14</v>
      </c>
      <c r="D420">
        <v>47893</v>
      </c>
      <c r="E420">
        <v>583</v>
      </c>
      <c r="F420" s="16">
        <f t="shared" si="6"/>
        <v>43541</v>
      </c>
      <c r="G420"/>
      <c r="H420"/>
    </row>
    <row r="421" spans="1:8" x14ac:dyDescent="0.25">
      <c r="A421" s="1" t="s">
        <v>93</v>
      </c>
      <c r="B421" s="1" t="s">
        <v>91</v>
      </c>
      <c r="C421" s="1" t="s">
        <v>15</v>
      </c>
      <c r="D421">
        <v>47415.9</v>
      </c>
      <c r="E421">
        <v>700.1</v>
      </c>
      <c r="F421" s="16">
        <f t="shared" si="6"/>
        <v>43548</v>
      </c>
      <c r="G421"/>
      <c r="H421"/>
    </row>
    <row r="422" spans="1:8" x14ac:dyDescent="0.25">
      <c r="A422" s="1" t="s">
        <v>93</v>
      </c>
      <c r="B422" s="1" t="s">
        <v>91</v>
      </c>
      <c r="C422" s="1" t="s">
        <v>16</v>
      </c>
      <c r="D422">
        <v>44295.6</v>
      </c>
      <c r="E422">
        <v>5365.4</v>
      </c>
      <c r="F422" s="16">
        <f t="shared" si="6"/>
        <v>43555</v>
      </c>
      <c r="G422"/>
      <c r="H422"/>
    </row>
    <row r="423" spans="1:8" x14ac:dyDescent="0.25">
      <c r="A423" s="1" t="s">
        <v>93</v>
      </c>
      <c r="B423" s="1" t="s">
        <v>91</v>
      </c>
      <c r="C423" s="1" t="s">
        <v>17</v>
      </c>
      <c r="D423">
        <v>44274.600000000006</v>
      </c>
      <c r="E423">
        <v>8096.1</v>
      </c>
      <c r="F423" s="16">
        <f t="shared" si="6"/>
        <v>43562</v>
      </c>
      <c r="G423"/>
      <c r="H423"/>
    </row>
    <row r="424" spans="1:8" x14ac:dyDescent="0.25">
      <c r="A424" s="1" t="s">
        <v>93</v>
      </c>
      <c r="B424" s="1" t="s">
        <v>91</v>
      </c>
      <c r="C424" s="1" t="s">
        <v>18</v>
      </c>
      <c r="D424">
        <v>42257.9</v>
      </c>
      <c r="E424">
        <v>10650.1</v>
      </c>
      <c r="F424" s="16">
        <f t="shared" si="6"/>
        <v>43569</v>
      </c>
      <c r="G424"/>
      <c r="H424"/>
    </row>
    <row r="425" spans="1:8" x14ac:dyDescent="0.25">
      <c r="A425" s="1" t="s">
        <v>93</v>
      </c>
      <c r="B425" s="1" t="s">
        <v>91</v>
      </c>
      <c r="C425" s="1" t="s">
        <v>19</v>
      </c>
      <c r="D425">
        <v>37034.400000000001</v>
      </c>
      <c r="E425">
        <v>9347.6</v>
      </c>
      <c r="F425" s="16">
        <f t="shared" si="6"/>
        <v>43576</v>
      </c>
      <c r="G425"/>
      <c r="H425"/>
    </row>
    <row r="426" spans="1:8" x14ac:dyDescent="0.25">
      <c r="A426" s="1" t="s">
        <v>93</v>
      </c>
      <c r="B426" s="1" t="s">
        <v>91</v>
      </c>
      <c r="C426" s="1" t="s">
        <v>20</v>
      </c>
      <c r="D426">
        <v>36826.6</v>
      </c>
      <c r="E426">
        <v>10430.400000000001</v>
      </c>
      <c r="F426" s="16">
        <f t="shared" si="6"/>
        <v>43583</v>
      </c>
      <c r="G426"/>
      <c r="H426"/>
    </row>
    <row r="427" spans="1:8" x14ac:dyDescent="0.25">
      <c r="A427" s="1" t="s">
        <v>93</v>
      </c>
      <c r="B427" s="1" t="s">
        <v>91</v>
      </c>
      <c r="C427" s="1" t="s">
        <v>21</v>
      </c>
      <c r="D427">
        <v>37645.300000000003</v>
      </c>
      <c r="E427">
        <v>10000.800000000001</v>
      </c>
      <c r="F427" s="16">
        <f t="shared" si="6"/>
        <v>43590</v>
      </c>
      <c r="G427"/>
      <c r="H427"/>
    </row>
    <row r="428" spans="1:8" x14ac:dyDescent="0.25">
      <c r="A428" s="1" t="s">
        <v>93</v>
      </c>
      <c r="B428" s="1" t="s">
        <v>91</v>
      </c>
      <c r="C428" s="1" t="s">
        <v>22</v>
      </c>
      <c r="D428">
        <v>44090.5</v>
      </c>
      <c r="E428">
        <v>7997.5</v>
      </c>
      <c r="F428" s="16">
        <f t="shared" si="6"/>
        <v>43597</v>
      </c>
      <c r="G428"/>
      <c r="H428"/>
    </row>
    <row r="429" spans="1:8" x14ac:dyDescent="0.25">
      <c r="A429" s="1" t="s">
        <v>93</v>
      </c>
      <c r="B429" s="1" t="s">
        <v>91</v>
      </c>
      <c r="C429" s="1" t="s">
        <v>23</v>
      </c>
      <c r="D429">
        <v>38439.699999999997</v>
      </c>
      <c r="E429">
        <v>10926.9</v>
      </c>
      <c r="F429" s="16">
        <f t="shared" si="6"/>
        <v>43604</v>
      </c>
      <c r="G429"/>
      <c r="H429"/>
    </row>
    <row r="430" spans="1:8" x14ac:dyDescent="0.25">
      <c r="A430" s="1" t="s">
        <v>93</v>
      </c>
      <c r="B430" s="1" t="s">
        <v>91</v>
      </c>
      <c r="C430" s="1" t="s">
        <v>24</v>
      </c>
      <c r="D430">
        <v>43064.200000000004</v>
      </c>
      <c r="E430">
        <v>2693.6</v>
      </c>
      <c r="F430" s="16">
        <f t="shared" si="6"/>
        <v>43611</v>
      </c>
      <c r="G430"/>
      <c r="H430"/>
    </row>
    <row r="431" spans="1:8" x14ac:dyDescent="0.25">
      <c r="A431" s="1" t="s">
        <v>93</v>
      </c>
      <c r="B431" s="1" t="s">
        <v>91</v>
      </c>
      <c r="C431" s="1" t="s">
        <v>25</v>
      </c>
      <c r="D431">
        <v>41620.9</v>
      </c>
      <c r="E431">
        <v>2174.6</v>
      </c>
      <c r="F431" s="16">
        <f t="shared" si="6"/>
        <v>43618</v>
      </c>
      <c r="G431"/>
      <c r="H431"/>
    </row>
    <row r="432" spans="1:8" x14ac:dyDescent="0.25">
      <c r="A432" s="1" t="s">
        <v>93</v>
      </c>
      <c r="B432" s="1" t="s">
        <v>91</v>
      </c>
      <c r="C432" s="1" t="s">
        <v>26</v>
      </c>
      <c r="D432">
        <v>44932.800000000003</v>
      </c>
      <c r="E432">
        <v>4935.2</v>
      </c>
      <c r="F432" s="16">
        <f t="shared" si="6"/>
        <v>43625</v>
      </c>
      <c r="G432"/>
      <c r="H432"/>
    </row>
    <row r="433" spans="1:8" x14ac:dyDescent="0.25">
      <c r="A433" s="1" t="s">
        <v>93</v>
      </c>
      <c r="B433" s="1" t="s">
        <v>91</v>
      </c>
      <c r="C433" s="1" t="s">
        <v>27</v>
      </c>
      <c r="D433">
        <v>43917.4</v>
      </c>
      <c r="E433">
        <v>5548.5999999999995</v>
      </c>
      <c r="F433" s="16">
        <f t="shared" si="6"/>
        <v>43632</v>
      </c>
      <c r="G433"/>
      <c r="H433"/>
    </row>
    <row r="434" spans="1:8" x14ac:dyDescent="0.25">
      <c r="A434" s="1" t="s">
        <v>93</v>
      </c>
      <c r="B434" s="1" t="s">
        <v>91</v>
      </c>
      <c r="C434" s="1" t="s">
        <v>28</v>
      </c>
      <c r="D434">
        <v>44379.5</v>
      </c>
      <c r="E434">
        <v>3159.5</v>
      </c>
      <c r="F434" s="16">
        <f t="shared" si="6"/>
        <v>43639</v>
      </c>
      <c r="G434"/>
      <c r="H434"/>
    </row>
    <row r="435" spans="1:8" x14ac:dyDescent="0.25">
      <c r="A435" s="1" t="s">
        <v>93</v>
      </c>
      <c r="B435" s="1" t="s">
        <v>91</v>
      </c>
      <c r="C435" s="1" t="s">
        <v>29</v>
      </c>
      <c r="D435">
        <v>41803.5</v>
      </c>
      <c r="E435">
        <v>3143.3</v>
      </c>
      <c r="F435" s="16">
        <f t="shared" si="6"/>
        <v>43646</v>
      </c>
      <c r="G435"/>
      <c r="H435"/>
    </row>
    <row r="436" spans="1:8" x14ac:dyDescent="0.25">
      <c r="A436" s="1" t="s">
        <v>93</v>
      </c>
      <c r="B436" s="1" t="s">
        <v>91</v>
      </c>
      <c r="C436" s="1" t="s">
        <v>30</v>
      </c>
      <c r="D436">
        <v>40028.400000000001</v>
      </c>
      <c r="E436">
        <v>4002</v>
      </c>
      <c r="F436" s="16">
        <f t="shared" si="6"/>
        <v>43653</v>
      </c>
      <c r="G436"/>
      <c r="H436"/>
    </row>
    <row r="437" spans="1:8" x14ac:dyDescent="0.25">
      <c r="A437" s="1" t="s">
        <v>93</v>
      </c>
      <c r="B437" s="1" t="s">
        <v>91</v>
      </c>
      <c r="C437" s="1" t="s">
        <v>31</v>
      </c>
      <c r="D437">
        <v>36558.300000000003</v>
      </c>
      <c r="E437">
        <v>3766.7</v>
      </c>
      <c r="F437" s="16">
        <f t="shared" si="6"/>
        <v>43660</v>
      </c>
      <c r="G437"/>
      <c r="H437"/>
    </row>
    <row r="438" spans="1:8" x14ac:dyDescent="0.25">
      <c r="A438" s="1" t="s">
        <v>93</v>
      </c>
      <c r="B438" s="1" t="s">
        <v>91</v>
      </c>
      <c r="C438" s="1" t="s">
        <v>32</v>
      </c>
      <c r="D438">
        <v>35934.5</v>
      </c>
      <c r="E438">
        <v>3718.5</v>
      </c>
      <c r="F438" s="16">
        <f t="shared" si="6"/>
        <v>43667</v>
      </c>
      <c r="G438"/>
      <c r="H438"/>
    </row>
    <row r="439" spans="1:8" x14ac:dyDescent="0.25">
      <c r="A439" s="1" t="s">
        <v>93</v>
      </c>
      <c r="B439" s="1" t="s">
        <v>91</v>
      </c>
      <c r="C439" s="1" t="s">
        <v>33</v>
      </c>
      <c r="D439">
        <v>31749.800000000003</v>
      </c>
      <c r="E439">
        <v>4354.6000000000004</v>
      </c>
      <c r="F439" s="16">
        <f t="shared" si="6"/>
        <v>43674</v>
      </c>
      <c r="G439"/>
      <c r="H439"/>
    </row>
    <row r="440" spans="1:8" x14ac:dyDescent="0.25">
      <c r="A440" s="1" t="s">
        <v>93</v>
      </c>
      <c r="B440" s="1" t="s">
        <v>91</v>
      </c>
      <c r="C440" s="1" t="s">
        <v>34</v>
      </c>
      <c r="D440">
        <v>33707.4</v>
      </c>
      <c r="E440">
        <v>1582.6</v>
      </c>
      <c r="F440" s="16">
        <f t="shared" si="6"/>
        <v>43681</v>
      </c>
      <c r="G440"/>
      <c r="H440"/>
    </row>
    <row r="441" spans="1:8" x14ac:dyDescent="0.25">
      <c r="A441" s="1" t="s">
        <v>93</v>
      </c>
      <c r="B441" s="1" t="s">
        <v>91</v>
      </c>
      <c r="C441" s="1" t="s">
        <v>35</v>
      </c>
      <c r="D441">
        <v>28025.4</v>
      </c>
      <c r="E441">
        <v>2341.6</v>
      </c>
      <c r="F441" s="16">
        <f t="shared" si="6"/>
        <v>43688</v>
      </c>
      <c r="G441"/>
      <c r="H441"/>
    </row>
    <row r="442" spans="1:8" x14ac:dyDescent="0.25">
      <c r="A442" s="1" t="s">
        <v>93</v>
      </c>
      <c r="B442" s="1" t="s">
        <v>91</v>
      </c>
      <c r="C442" s="1" t="s">
        <v>36</v>
      </c>
      <c r="D442">
        <v>26504.3</v>
      </c>
      <c r="E442">
        <v>1660</v>
      </c>
      <c r="F442" s="16">
        <f t="shared" si="6"/>
        <v>43695</v>
      </c>
      <c r="G442"/>
      <c r="H442"/>
    </row>
    <row r="443" spans="1:8" x14ac:dyDescent="0.25">
      <c r="A443" s="1" t="s">
        <v>93</v>
      </c>
      <c r="B443" s="1" t="s">
        <v>91</v>
      </c>
      <c r="C443" s="1" t="s">
        <v>37</v>
      </c>
      <c r="D443">
        <v>32083.7</v>
      </c>
      <c r="E443">
        <v>2153.3000000000002</v>
      </c>
      <c r="F443" s="16">
        <f t="shared" si="6"/>
        <v>43702</v>
      </c>
      <c r="G443"/>
      <c r="H443"/>
    </row>
    <row r="444" spans="1:8" x14ac:dyDescent="0.25">
      <c r="A444" s="1" t="s">
        <v>93</v>
      </c>
      <c r="B444" s="1" t="s">
        <v>91</v>
      </c>
      <c r="C444" s="1" t="s">
        <v>38</v>
      </c>
      <c r="D444">
        <v>39243.599999999999</v>
      </c>
      <c r="E444">
        <v>1218.4000000000001</v>
      </c>
      <c r="F444" s="16">
        <f t="shared" si="6"/>
        <v>43709</v>
      </c>
      <c r="G444"/>
      <c r="H444"/>
    </row>
    <row r="445" spans="1:8" x14ac:dyDescent="0.25">
      <c r="A445" s="1" t="s">
        <v>93</v>
      </c>
      <c r="B445" s="1" t="s">
        <v>91</v>
      </c>
      <c r="C445" s="1" t="s">
        <v>39</v>
      </c>
      <c r="D445">
        <v>42722.100000000006</v>
      </c>
      <c r="E445">
        <v>1106.2</v>
      </c>
      <c r="F445" s="16">
        <f t="shared" si="6"/>
        <v>43716</v>
      </c>
      <c r="G445"/>
      <c r="H445"/>
    </row>
    <row r="446" spans="1:8" x14ac:dyDescent="0.25">
      <c r="A446" s="1" t="s">
        <v>93</v>
      </c>
      <c r="B446" s="1" t="s">
        <v>91</v>
      </c>
      <c r="C446" s="1" t="s">
        <v>40</v>
      </c>
      <c r="D446">
        <v>38537.699999999997</v>
      </c>
      <c r="E446">
        <v>5930.9</v>
      </c>
      <c r="F446" s="16">
        <f t="shared" si="6"/>
        <v>43723</v>
      </c>
      <c r="G446"/>
      <c r="H446"/>
    </row>
    <row r="447" spans="1:8" x14ac:dyDescent="0.25">
      <c r="A447" s="1" t="s">
        <v>93</v>
      </c>
      <c r="B447" s="1" t="s">
        <v>91</v>
      </c>
      <c r="C447" s="1" t="s">
        <v>41</v>
      </c>
      <c r="D447">
        <v>34254.400000000001</v>
      </c>
      <c r="E447">
        <v>11101.6</v>
      </c>
      <c r="F447" s="16">
        <f t="shared" si="6"/>
        <v>43730</v>
      </c>
      <c r="G447"/>
      <c r="H447"/>
    </row>
    <row r="448" spans="1:8" x14ac:dyDescent="0.25">
      <c r="A448" s="1" t="s">
        <v>93</v>
      </c>
      <c r="B448" s="1" t="s">
        <v>91</v>
      </c>
      <c r="C448" s="1" t="s">
        <v>42</v>
      </c>
      <c r="D448">
        <v>40998.199999999997</v>
      </c>
      <c r="E448">
        <v>6159.8</v>
      </c>
      <c r="F448" s="16">
        <f t="shared" si="6"/>
        <v>43737</v>
      </c>
      <c r="G448"/>
      <c r="H448"/>
    </row>
    <row r="449" spans="1:8" x14ac:dyDescent="0.25">
      <c r="A449" s="1" t="s">
        <v>93</v>
      </c>
      <c r="B449" s="1" t="s">
        <v>91</v>
      </c>
      <c r="C449" s="1" t="s">
        <v>43</v>
      </c>
      <c r="D449">
        <v>43949.599999999999</v>
      </c>
      <c r="E449">
        <v>5197.3</v>
      </c>
      <c r="F449" s="16">
        <f t="shared" si="6"/>
        <v>43744</v>
      </c>
      <c r="G449"/>
      <c r="H449"/>
    </row>
    <row r="450" spans="1:8" x14ac:dyDescent="0.25">
      <c r="A450" s="1" t="s">
        <v>93</v>
      </c>
      <c r="B450" s="1" t="s">
        <v>91</v>
      </c>
      <c r="C450" s="1" t="s">
        <v>44</v>
      </c>
      <c r="D450">
        <v>43628.1</v>
      </c>
      <c r="E450">
        <v>4358.8999999999996</v>
      </c>
      <c r="F450" s="16">
        <f t="shared" ref="F450:F513" si="7">RIGHT(C450,8)*1</f>
        <v>43751</v>
      </c>
      <c r="G450"/>
      <c r="H450"/>
    </row>
    <row r="451" spans="1:8" x14ac:dyDescent="0.25">
      <c r="A451" s="1" t="s">
        <v>93</v>
      </c>
      <c r="B451" s="1" t="s">
        <v>91</v>
      </c>
      <c r="C451" s="1" t="s">
        <v>45</v>
      </c>
      <c r="D451">
        <v>42039.7</v>
      </c>
      <c r="E451">
        <v>4281.3</v>
      </c>
      <c r="F451" s="16">
        <f t="shared" si="7"/>
        <v>43758</v>
      </c>
      <c r="G451"/>
      <c r="H451"/>
    </row>
    <row r="452" spans="1:8" x14ac:dyDescent="0.25">
      <c r="A452" s="1" t="s">
        <v>93</v>
      </c>
      <c r="B452" s="1" t="s">
        <v>91</v>
      </c>
      <c r="C452" s="1" t="s">
        <v>46</v>
      </c>
      <c r="D452">
        <v>39291</v>
      </c>
      <c r="E452">
        <v>4807</v>
      </c>
      <c r="F452" s="16">
        <f t="shared" si="7"/>
        <v>43765</v>
      </c>
      <c r="G452"/>
      <c r="H452"/>
    </row>
    <row r="453" spans="1:8" x14ac:dyDescent="0.25">
      <c r="A453" s="1" t="s">
        <v>93</v>
      </c>
      <c r="B453" s="1" t="s">
        <v>91</v>
      </c>
      <c r="C453" s="1" t="s">
        <v>47</v>
      </c>
      <c r="D453">
        <v>40708</v>
      </c>
      <c r="E453">
        <v>4757</v>
      </c>
      <c r="F453" s="16">
        <f t="shared" si="7"/>
        <v>43772</v>
      </c>
      <c r="G453"/>
      <c r="H453"/>
    </row>
    <row r="454" spans="1:8" x14ac:dyDescent="0.25">
      <c r="A454" s="1" t="s">
        <v>93</v>
      </c>
      <c r="B454" s="1" t="s">
        <v>91</v>
      </c>
      <c r="C454" s="1" t="s">
        <v>48</v>
      </c>
      <c r="D454">
        <v>46399</v>
      </c>
      <c r="E454">
        <v>1551</v>
      </c>
      <c r="F454" s="16">
        <f t="shared" si="7"/>
        <v>43779</v>
      </c>
      <c r="G454"/>
      <c r="H454"/>
    </row>
    <row r="455" spans="1:8" x14ac:dyDescent="0.25">
      <c r="A455" s="1" t="s">
        <v>93</v>
      </c>
      <c r="B455" s="1" t="s">
        <v>91</v>
      </c>
      <c r="C455" s="1" t="s">
        <v>49</v>
      </c>
      <c r="D455">
        <v>45413</v>
      </c>
      <c r="E455">
        <v>1924.8</v>
      </c>
      <c r="F455" s="16">
        <f t="shared" si="7"/>
        <v>43786</v>
      </c>
      <c r="G455"/>
      <c r="H455"/>
    </row>
    <row r="456" spans="1:8" x14ac:dyDescent="0.25">
      <c r="A456" s="1" t="s">
        <v>93</v>
      </c>
      <c r="B456" s="1" t="s">
        <v>91</v>
      </c>
      <c r="C456" s="1" t="s">
        <v>50</v>
      </c>
      <c r="D456">
        <v>39118.699999999997</v>
      </c>
      <c r="E456">
        <v>8870.3000000000011</v>
      </c>
      <c r="F456" s="16">
        <f t="shared" si="7"/>
        <v>43793</v>
      </c>
      <c r="G456"/>
      <c r="H456"/>
    </row>
    <row r="457" spans="1:8" x14ac:dyDescent="0.25">
      <c r="A457" s="1" t="s">
        <v>93</v>
      </c>
      <c r="B457" s="1" t="s">
        <v>91</v>
      </c>
      <c r="C457" s="1" t="s">
        <v>51</v>
      </c>
      <c r="D457">
        <v>38011.300000000003</v>
      </c>
      <c r="E457">
        <v>10781.7</v>
      </c>
      <c r="F457" s="16">
        <f t="shared" si="7"/>
        <v>43800</v>
      </c>
      <c r="G457"/>
      <c r="H457"/>
    </row>
    <row r="458" spans="1:8" x14ac:dyDescent="0.25">
      <c r="A458" s="1" t="s">
        <v>93</v>
      </c>
      <c r="B458" s="1" t="s">
        <v>91</v>
      </c>
      <c r="C458" s="1" t="s">
        <v>52</v>
      </c>
      <c r="D458">
        <v>48586.7</v>
      </c>
      <c r="E458">
        <v>1447.3</v>
      </c>
      <c r="F458" s="16">
        <f t="shared" si="7"/>
        <v>43807</v>
      </c>
      <c r="G458"/>
      <c r="H458"/>
    </row>
    <row r="459" spans="1:8" x14ac:dyDescent="0.25">
      <c r="A459" s="1" t="s">
        <v>93</v>
      </c>
      <c r="B459" s="1" t="s">
        <v>91</v>
      </c>
      <c r="C459" s="1" t="s">
        <v>53</v>
      </c>
      <c r="D459">
        <v>46676.1</v>
      </c>
      <c r="E459">
        <v>1654.9</v>
      </c>
      <c r="F459" s="16">
        <f t="shared" si="7"/>
        <v>43814</v>
      </c>
      <c r="G459"/>
      <c r="H459"/>
    </row>
    <row r="460" spans="1:8" x14ac:dyDescent="0.25">
      <c r="A460" s="1" t="s">
        <v>93</v>
      </c>
      <c r="B460" s="1" t="s">
        <v>91</v>
      </c>
      <c r="C460" s="1" t="s">
        <v>54</v>
      </c>
      <c r="D460">
        <v>44138.2</v>
      </c>
      <c r="E460">
        <v>1378.8</v>
      </c>
      <c r="F460" s="16">
        <f t="shared" si="7"/>
        <v>43821</v>
      </c>
      <c r="G460"/>
      <c r="H460"/>
    </row>
    <row r="461" spans="1:8" x14ac:dyDescent="0.25">
      <c r="A461" s="1" t="s">
        <v>93</v>
      </c>
      <c r="B461" s="1" t="s">
        <v>91</v>
      </c>
      <c r="C461" s="1" t="s">
        <v>55</v>
      </c>
      <c r="D461">
        <v>35697.4</v>
      </c>
      <c r="E461">
        <v>1062.5999999999999</v>
      </c>
      <c r="F461" s="16">
        <f t="shared" si="7"/>
        <v>43828</v>
      </c>
      <c r="G461"/>
      <c r="H461"/>
    </row>
    <row r="462" spans="1:8" x14ac:dyDescent="0.25">
      <c r="A462" s="1" t="s">
        <v>93</v>
      </c>
      <c r="B462" s="1" t="s">
        <v>91</v>
      </c>
      <c r="C462" s="1" t="s">
        <v>56</v>
      </c>
      <c r="D462">
        <v>45806</v>
      </c>
      <c r="E462">
        <v>1222</v>
      </c>
      <c r="F462" s="16">
        <f t="shared" si="7"/>
        <v>43835</v>
      </c>
      <c r="G462"/>
      <c r="H462"/>
    </row>
    <row r="463" spans="1:8" x14ac:dyDescent="0.25">
      <c r="A463" s="1" t="s">
        <v>93</v>
      </c>
      <c r="B463" s="1" t="s">
        <v>91</v>
      </c>
      <c r="C463" s="1" t="s">
        <v>57</v>
      </c>
      <c r="D463">
        <v>49071.4</v>
      </c>
      <c r="E463">
        <v>1329.4</v>
      </c>
      <c r="F463" s="16">
        <f t="shared" si="7"/>
        <v>43842</v>
      </c>
      <c r="G463"/>
      <c r="H463"/>
    </row>
    <row r="464" spans="1:8" x14ac:dyDescent="0.25">
      <c r="A464" s="1" t="s">
        <v>93</v>
      </c>
      <c r="B464" s="1" t="s">
        <v>91</v>
      </c>
      <c r="C464" s="1" t="s">
        <v>58</v>
      </c>
      <c r="D464">
        <v>44332.400000000009</v>
      </c>
      <c r="E464">
        <v>2758.2</v>
      </c>
      <c r="F464" s="16">
        <f t="shared" si="7"/>
        <v>43849</v>
      </c>
      <c r="G464"/>
      <c r="H464"/>
    </row>
    <row r="465" spans="1:8" x14ac:dyDescent="0.25">
      <c r="A465" s="1" t="s">
        <v>93</v>
      </c>
      <c r="B465" s="1" t="s">
        <v>91</v>
      </c>
      <c r="C465" s="1" t="s">
        <v>59</v>
      </c>
      <c r="D465">
        <v>44590.9</v>
      </c>
      <c r="E465">
        <v>3854.6</v>
      </c>
      <c r="F465" s="16">
        <f t="shared" si="7"/>
        <v>43856</v>
      </c>
      <c r="G465"/>
      <c r="H465"/>
    </row>
    <row r="466" spans="1:8" x14ac:dyDescent="0.25">
      <c r="A466" s="1" t="s">
        <v>93</v>
      </c>
      <c r="B466" s="1" t="s">
        <v>91</v>
      </c>
      <c r="C466" s="1" t="s">
        <v>60</v>
      </c>
      <c r="D466">
        <v>43744.7</v>
      </c>
      <c r="E466">
        <v>4848.3</v>
      </c>
      <c r="F466" s="16">
        <f t="shared" si="7"/>
        <v>43863</v>
      </c>
      <c r="G466"/>
      <c r="H466"/>
    </row>
    <row r="467" spans="1:8" x14ac:dyDescent="0.25">
      <c r="A467" s="1" t="s">
        <v>93</v>
      </c>
      <c r="B467" s="1" t="s">
        <v>91</v>
      </c>
      <c r="C467" s="1" t="s">
        <v>61</v>
      </c>
      <c r="D467">
        <v>42237.599999999999</v>
      </c>
      <c r="E467">
        <v>3763.4</v>
      </c>
      <c r="F467" s="16">
        <f t="shared" si="7"/>
        <v>43870</v>
      </c>
      <c r="G467"/>
      <c r="H467"/>
    </row>
    <row r="468" spans="1:8" x14ac:dyDescent="0.25">
      <c r="A468" s="1" t="s">
        <v>93</v>
      </c>
      <c r="B468" s="1" t="s">
        <v>91</v>
      </c>
      <c r="C468" s="1" t="s">
        <v>62</v>
      </c>
      <c r="D468">
        <v>39718.400000000001</v>
      </c>
      <c r="E468">
        <v>2761.6</v>
      </c>
      <c r="F468" s="16">
        <f t="shared" si="7"/>
        <v>43877</v>
      </c>
      <c r="G468"/>
      <c r="H468"/>
    </row>
    <row r="469" spans="1:8" x14ac:dyDescent="0.25">
      <c r="A469" s="1" t="s">
        <v>93</v>
      </c>
      <c r="B469" s="1" t="s">
        <v>91</v>
      </c>
      <c r="C469" s="1" t="s">
        <v>63</v>
      </c>
      <c r="D469">
        <v>41729.1</v>
      </c>
      <c r="E469">
        <v>4992.8999999999996</v>
      </c>
      <c r="F469" s="16">
        <f t="shared" si="7"/>
        <v>43884</v>
      </c>
      <c r="G469"/>
      <c r="H469"/>
    </row>
    <row r="470" spans="1:8" x14ac:dyDescent="0.25">
      <c r="A470" s="1" t="s">
        <v>93</v>
      </c>
      <c r="B470" s="1" t="s">
        <v>91</v>
      </c>
      <c r="C470" s="1" t="s">
        <v>64</v>
      </c>
      <c r="D470">
        <v>51051</v>
      </c>
      <c r="E470">
        <v>7963.8</v>
      </c>
      <c r="F470" s="16">
        <f t="shared" si="7"/>
        <v>43891</v>
      </c>
      <c r="G470"/>
      <c r="H470"/>
    </row>
    <row r="471" spans="1:8" x14ac:dyDescent="0.25">
      <c r="A471" s="1" t="s">
        <v>93</v>
      </c>
      <c r="B471" s="1" t="s">
        <v>91</v>
      </c>
      <c r="C471" s="1" t="s">
        <v>65</v>
      </c>
      <c r="D471">
        <v>57031.6</v>
      </c>
      <c r="E471">
        <v>14670.4</v>
      </c>
      <c r="F471" s="16">
        <f t="shared" si="7"/>
        <v>43898</v>
      </c>
      <c r="G471"/>
      <c r="H471"/>
    </row>
    <row r="472" spans="1:8" x14ac:dyDescent="0.25">
      <c r="A472" s="1" t="s">
        <v>93</v>
      </c>
      <c r="B472" s="1" t="s">
        <v>91</v>
      </c>
      <c r="C472" s="1" t="s">
        <v>66</v>
      </c>
      <c r="D472">
        <v>91363.4</v>
      </c>
      <c r="E472">
        <v>22007.9</v>
      </c>
      <c r="F472" s="16">
        <f t="shared" si="7"/>
        <v>43905</v>
      </c>
      <c r="G472"/>
      <c r="H472"/>
    </row>
    <row r="473" spans="1:8" x14ac:dyDescent="0.25">
      <c r="A473" s="1" t="s">
        <v>93</v>
      </c>
      <c r="B473" s="1" t="s">
        <v>91</v>
      </c>
      <c r="C473" s="1" t="s">
        <v>67</v>
      </c>
      <c r="D473">
        <v>64080.9</v>
      </c>
      <c r="E473">
        <v>6845.1</v>
      </c>
      <c r="F473" s="16">
        <f t="shared" si="7"/>
        <v>43912</v>
      </c>
      <c r="G473"/>
      <c r="H473"/>
    </row>
    <row r="474" spans="1:8" x14ac:dyDescent="0.25">
      <c r="A474" s="1" t="s">
        <v>93</v>
      </c>
      <c r="B474" s="1" t="s">
        <v>91</v>
      </c>
      <c r="C474" s="1" t="s">
        <v>68</v>
      </c>
      <c r="D474">
        <v>53813.4</v>
      </c>
      <c r="E474">
        <v>4492.6000000000004</v>
      </c>
      <c r="F474" s="16">
        <f t="shared" si="7"/>
        <v>43919</v>
      </c>
      <c r="G474"/>
      <c r="H474"/>
    </row>
    <row r="475" spans="1:8" x14ac:dyDescent="0.25">
      <c r="A475" s="1" t="s">
        <v>93</v>
      </c>
      <c r="B475" s="1" t="s">
        <v>91</v>
      </c>
      <c r="C475" s="1" t="s">
        <v>69</v>
      </c>
      <c r="D475">
        <v>49925</v>
      </c>
      <c r="E475">
        <v>1902</v>
      </c>
      <c r="F475" s="16">
        <f t="shared" si="7"/>
        <v>43926</v>
      </c>
      <c r="G475"/>
      <c r="H475"/>
    </row>
    <row r="476" spans="1:8" x14ac:dyDescent="0.25">
      <c r="A476" s="1" t="s">
        <v>93</v>
      </c>
      <c r="B476" s="1" t="s">
        <v>91</v>
      </c>
      <c r="C476" s="1" t="s">
        <v>70</v>
      </c>
      <c r="D476">
        <v>45001</v>
      </c>
      <c r="E476">
        <v>2714</v>
      </c>
      <c r="F476" s="16">
        <f t="shared" si="7"/>
        <v>43933</v>
      </c>
      <c r="G476"/>
      <c r="H476"/>
    </row>
    <row r="477" spans="1:8" x14ac:dyDescent="0.25">
      <c r="A477" s="1" t="s">
        <v>93</v>
      </c>
      <c r="B477" s="1" t="s">
        <v>91</v>
      </c>
      <c r="C477" s="1" t="s">
        <v>71</v>
      </c>
      <c r="D477">
        <v>34061.9</v>
      </c>
      <c r="E477">
        <v>5780.1</v>
      </c>
      <c r="F477" s="16">
        <f t="shared" si="7"/>
        <v>43940</v>
      </c>
      <c r="G477"/>
      <c r="H477"/>
    </row>
    <row r="478" spans="1:8" x14ac:dyDescent="0.25">
      <c r="A478" s="1" t="s">
        <v>93</v>
      </c>
      <c r="B478" s="1" t="s">
        <v>91</v>
      </c>
      <c r="C478" s="1" t="s">
        <v>4</v>
      </c>
      <c r="D478">
        <v>88337</v>
      </c>
      <c r="E478">
        <v>0</v>
      </c>
      <c r="F478" s="16">
        <f t="shared" si="7"/>
        <v>43471</v>
      </c>
      <c r="G478"/>
      <c r="H478"/>
    </row>
    <row r="479" spans="1:8" x14ac:dyDescent="0.25">
      <c r="A479" s="1" t="s">
        <v>93</v>
      </c>
      <c r="B479" s="1" t="s">
        <v>91</v>
      </c>
      <c r="C479" s="1" t="s">
        <v>5</v>
      </c>
      <c r="D479">
        <v>91028</v>
      </c>
      <c r="E479">
        <v>0</v>
      </c>
      <c r="F479" s="16">
        <f t="shared" si="7"/>
        <v>43478</v>
      </c>
      <c r="G479"/>
      <c r="H479"/>
    </row>
    <row r="480" spans="1:8" x14ac:dyDescent="0.25">
      <c r="A480" s="1" t="s">
        <v>93</v>
      </c>
      <c r="B480" s="1" t="s">
        <v>91</v>
      </c>
      <c r="C480" s="1" t="s">
        <v>6</v>
      </c>
      <c r="D480">
        <v>88055</v>
      </c>
      <c r="E480">
        <v>0</v>
      </c>
      <c r="F480" s="16">
        <f t="shared" si="7"/>
        <v>43485</v>
      </c>
      <c r="G480"/>
      <c r="H480"/>
    </row>
    <row r="481" spans="1:8" x14ac:dyDescent="0.25">
      <c r="A481" s="1" t="s">
        <v>93</v>
      </c>
      <c r="B481" s="1" t="s">
        <v>91</v>
      </c>
      <c r="C481" s="1" t="s">
        <v>7</v>
      </c>
      <c r="D481">
        <v>91609</v>
      </c>
      <c r="E481">
        <v>0</v>
      </c>
      <c r="F481" s="16">
        <f t="shared" si="7"/>
        <v>43492</v>
      </c>
      <c r="G481"/>
      <c r="H481"/>
    </row>
    <row r="482" spans="1:8" x14ac:dyDescent="0.25">
      <c r="A482" s="1" t="s">
        <v>93</v>
      </c>
      <c r="B482" s="1" t="s">
        <v>91</v>
      </c>
      <c r="C482" s="1" t="s">
        <v>8</v>
      </c>
      <c r="D482">
        <v>92853.8</v>
      </c>
      <c r="E482">
        <v>0</v>
      </c>
      <c r="F482" s="16">
        <f t="shared" si="7"/>
        <v>43499</v>
      </c>
      <c r="G482"/>
      <c r="H482"/>
    </row>
    <row r="483" spans="1:8" x14ac:dyDescent="0.25">
      <c r="A483" s="1" t="s">
        <v>93</v>
      </c>
      <c r="B483" s="1" t="s">
        <v>91</v>
      </c>
      <c r="C483" s="1" t="s">
        <v>9</v>
      </c>
      <c r="D483">
        <v>89694.599999999991</v>
      </c>
      <c r="E483">
        <v>0</v>
      </c>
      <c r="F483" s="16">
        <f t="shared" si="7"/>
        <v>43506</v>
      </c>
      <c r="G483"/>
      <c r="H483"/>
    </row>
    <row r="484" spans="1:8" x14ac:dyDescent="0.25">
      <c r="A484" s="1" t="s">
        <v>93</v>
      </c>
      <c r="B484" s="1" t="s">
        <v>91</v>
      </c>
      <c r="C484" s="1" t="s">
        <v>10</v>
      </c>
      <c r="D484">
        <v>86201.9</v>
      </c>
      <c r="E484">
        <v>0</v>
      </c>
      <c r="F484" s="16">
        <f t="shared" si="7"/>
        <v>43513</v>
      </c>
      <c r="G484"/>
      <c r="H484"/>
    </row>
    <row r="485" spans="1:8" x14ac:dyDescent="0.25">
      <c r="A485" s="1" t="s">
        <v>93</v>
      </c>
      <c r="B485" s="1" t="s">
        <v>91</v>
      </c>
      <c r="C485" s="1" t="s">
        <v>11</v>
      </c>
      <c r="D485">
        <v>84670.5</v>
      </c>
      <c r="E485">
        <v>0</v>
      </c>
      <c r="F485" s="16">
        <f t="shared" si="7"/>
        <v>43520</v>
      </c>
      <c r="G485"/>
      <c r="H485"/>
    </row>
    <row r="486" spans="1:8" x14ac:dyDescent="0.25">
      <c r="A486" s="1" t="s">
        <v>93</v>
      </c>
      <c r="B486" s="1" t="s">
        <v>91</v>
      </c>
      <c r="C486" s="1" t="s">
        <v>12</v>
      </c>
      <c r="D486">
        <v>81047.600000000006</v>
      </c>
      <c r="E486">
        <v>0</v>
      </c>
      <c r="F486" s="16">
        <f t="shared" si="7"/>
        <v>43527</v>
      </c>
      <c r="G486"/>
      <c r="H486"/>
    </row>
    <row r="487" spans="1:8" x14ac:dyDescent="0.25">
      <c r="A487" s="1" t="s">
        <v>93</v>
      </c>
      <c r="B487" s="1" t="s">
        <v>91</v>
      </c>
      <c r="C487" s="1" t="s">
        <v>13</v>
      </c>
      <c r="D487">
        <v>82672</v>
      </c>
      <c r="E487">
        <v>0</v>
      </c>
      <c r="F487" s="16">
        <f t="shared" si="7"/>
        <v>43534</v>
      </c>
      <c r="G487"/>
      <c r="H487"/>
    </row>
    <row r="488" spans="1:8" x14ac:dyDescent="0.25">
      <c r="A488" s="1" t="s">
        <v>93</v>
      </c>
      <c r="B488" s="1" t="s">
        <v>91</v>
      </c>
      <c r="C488" s="1" t="s">
        <v>14</v>
      </c>
      <c r="D488">
        <v>85750.7</v>
      </c>
      <c r="E488">
        <v>0</v>
      </c>
      <c r="F488" s="16">
        <f t="shared" si="7"/>
        <v>43541</v>
      </c>
      <c r="G488"/>
      <c r="H488"/>
    </row>
    <row r="489" spans="1:8" x14ac:dyDescent="0.25">
      <c r="A489" s="1" t="s">
        <v>93</v>
      </c>
      <c r="B489" s="1" t="s">
        <v>91</v>
      </c>
      <c r="C489" s="1" t="s">
        <v>15</v>
      </c>
      <c r="D489">
        <v>87350.399999999994</v>
      </c>
      <c r="E489">
        <v>0</v>
      </c>
      <c r="F489" s="16">
        <f t="shared" si="7"/>
        <v>43548</v>
      </c>
      <c r="G489"/>
      <c r="H489"/>
    </row>
    <row r="490" spans="1:8" x14ac:dyDescent="0.25">
      <c r="A490" s="1" t="s">
        <v>93</v>
      </c>
      <c r="B490" s="1" t="s">
        <v>91</v>
      </c>
      <c r="C490" s="1" t="s">
        <v>16</v>
      </c>
      <c r="D490">
        <v>88239.6</v>
      </c>
      <c r="E490">
        <v>0</v>
      </c>
      <c r="F490" s="16">
        <f t="shared" si="7"/>
        <v>43555</v>
      </c>
      <c r="G490"/>
      <c r="H490"/>
    </row>
    <row r="491" spans="1:8" x14ac:dyDescent="0.25">
      <c r="A491" s="1" t="s">
        <v>93</v>
      </c>
      <c r="B491" s="1" t="s">
        <v>91</v>
      </c>
      <c r="C491" s="1" t="s">
        <v>17</v>
      </c>
      <c r="D491">
        <v>90256</v>
      </c>
      <c r="E491">
        <v>0</v>
      </c>
      <c r="F491" s="16">
        <f t="shared" si="7"/>
        <v>43562</v>
      </c>
      <c r="G491"/>
      <c r="H491"/>
    </row>
    <row r="492" spans="1:8" x14ac:dyDescent="0.25">
      <c r="A492" s="1" t="s">
        <v>93</v>
      </c>
      <c r="B492" s="1" t="s">
        <v>91</v>
      </c>
      <c r="C492" s="1" t="s">
        <v>18</v>
      </c>
      <c r="D492">
        <v>90248.1</v>
      </c>
      <c r="E492">
        <v>0</v>
      </c>
      <c r="F492" s="16">
        <f t="shared" si="7"/>
        <v>43569</v>
      </c>
      <c r="G492"/>
      <c r="H492"/>
    </row>
    <row r="493" spans="1:8" x14ac:dyDescent="0.25">
      <c r="A493" s="1" t="s">
        <v>93</v>
      </c>
      <c r="B493" s="1" t="s">
        <v>91</v>
      </c>
      <c r="C493" s="1" t="s">
        <v>19</v>
      </c>
      <c r="D493">
        <v>82193.100000000006</v>
      </c>
      <c r="E493">
        <v>0</v>
      </c>
      <c r="F493" s="16">
        <f t="shared" si="7"/>
        <v>43576</v>
      </c>
      <c r="G493"/>
      <c r="H493"/>
    </row>
    <row r="494" spans="1:8" x14ac:dyDescent="0.25">
      <c r="A494" s="1" t="s">
        <v>93</v>
      </c>
      <c r="B494" s="1" t="s">
        <v>91</v>
      </c>
      <c r="C494" s="1" t="s">
        <v>20</v>
      </c>
      <c r="D494">
        <v>79934.2</v>
      </c>
      <c r="E494">
        <v>0</v>
      </c>
      <c r="F494" s="16">
        <f t="shared" si="7"/>
        <v>43583</v>
      </c>
      <c r="G494"/>
      <c r="H494"/>
    </row>
    <row r="495" spans="1:8" x14ac:dyDescent="0.25">
      <c r="A495" s="1" t="s">
        <v>93</v>
      </c>
      <c r="B495" s="1" t="s">
        <v>91</v>
      </c>
      <c r="C495" s="1" t="s">
        <v>21</v>
      </c>
      <c r="D495">
        <v>78523.899999999994</v>
      </c>
      <c r="E495">
        <v>0</v>
      </c>
      <c r="F495" s="16">
        <f t="shared" si="7"/>
        <v>43590</v>
      </c>
      <c r="G495"/>
      <c r="H495"/>
    </row>
    <row r="496" spans="1:8" x14ac:dyDescent="0.25">
      <c r="A496" s="1" t="s">
        <v>93</v>
      </c>
      <c r="B496" s="1" t="s">
        <v>91</v>
      </c>
      <c r="C496" s="1" t="s">
        <v>22</v>
      </c>
      <c r="D496">
        <v>81494</v>
      </c>
      <c r="E496">
        <v>0</v>
      </c>
      <c r="F496" s="16">
        <f t="shared" si="7"/>
        <v>43597</v>
      </c>
      <c r="G496"/>
      <c r="H496"/>
    </row>
    <row r="497" spans="1:8" x14ac:dyDescent="0.25">
      <c r="A497" s="1" t="s">
        <v>93</v>
      </c>
      <c r="B497" s="1" t="s">
        <v>91</v>
      </c>
      <c r="C497" s="1" t="s">
        <v>23</v>
      </c>
      <c r="D497">
        <v>83916.5</v>
      </c>
      <c r="E497">
        <v>0</v>
      </c>
      <c r="F497" s="16">
        <f t="shared" si="7"/>
        <v>43604</v>
      </c>
      <c r="G497"/>
      <c r="H497"/>
    </row>
    <row r="498" spans="1:8" x14ac:dyDescent="0.25">
      <c r="A498" s="1" t="s">
        <v>93</v>
      </c>
      <c r="B498" s="1" t="s">
        <v>91</v>
      </c>
      <c r="C498" s="1" t="s">
        <v>24</v>
      </c>
      <c r="D498">
        <v>82232.5</v>
      </c>
      <c r="E498">
        <v>0</v>
      </c>
      <c r="F498" s="16">
        <f t="shared" si="7"/>
        <v>43611</v>
      </c>
      <c r="G498"/>
      <c r="H498"/>
    </row>
    <row r="499" spans="1:8" x14ac:dyDescent="0.25">
      <c r="A499" s="1" t="s">
        <v>93</v>
      </c>
      <c r="B499" s="1" t="s">
        <v>91</v>
      </c>
      <c r="C499" s="1" t="s">
        <v>25</v>
      </c>
      <c r="D499">
        <v>77259.100000000006</v>
      </c>
      <c r="E499">
        <v>0</v>
      </c>
      <c r="F499" s="16">
        <f t="shared" si="7"/>
        <v>43618</v>
      </c>
      <c r="G499"/>
      <c r="H499"/>
    </row>
    <row r="500" spans="1:8" x14ac:dyDescent="0.25">
      <c r="A500" s="1" t="s">
        <v>93</v>
      </c>
      <c r="B500" s="1" t="s">
        <v>91</v>
      </c>
      <c r="C500" s="1" t="s">
        <v>26</v>
      </c>
      <c r="D500">
        <v>83081</v>
      </c>
      <c r="E500">
        <v>0</v>
      </c>
      <c r="F500" s="16">
        <f t="shared" si="7"/>
        <v>43625</v>
      </c>
      <c r="G500"/>
      <c r="H500"/>
    </row>
    <row r="501" spans="1:8" x14ac:dyDescent="0.25">
      <c r="A501" s="1" t="s">
        <v>93</v>
      </c>
      <c r="B501" s="1" t="s">
        <v>91</v>
      </c>
      <c r="C501" s="1" t="s">
        <v>27</v>
      </c>
      <c r="D501">
        <v>84772</v>
      </c>
      <c r="E501">
        <v>0</v>
      </c>
      <c r="F501" s="16">
        <f t="shared" si="7"/>
        <v>43632</v>
      </c>
      <c r="G501"/>
      <c r="H501"/>
    </row>
    <row r="502" spans="1:8" x14ac:dyDescent="0.25">
      <c r="A502" s="1" t="s">
        <v>93</v>
      </c>
      <c r="B502" s="1" t="s">
        <v>91</v>
      </c>
      <c r="C502" s="1" t="s">
        <v>28</v>
      </c>
      <c r="D502">
        <v>84304.900000000009</v>
      </c>
      <c r="E502">
        <v>0</v>
      </c>
      <c r="F502" s="16">
        <f t="shared" si="7"/>
        <v>43639</v>
      </c>
      <c r="G502"/>
      <c r="H502"/>
    </row>
    <row r="503" spans="1:8" x14ac:dyDescent="0.25">
      <c r="A503" s="1" t="s">
        <v>93</v>
      </c>
      <c r="B503" s="1" t="s">
        <v>91</v>
      </c>
      <c r="C503" s="1" t="s">
        <v>29</v>
      </c>
      <c r="D503">
        <v>79707.5</v>
      </c>
      <c r="E503">
        <v>0</v>
      </c>
      <c r="F503" s="16">
        <f t="shared" si="7"/>
        <v>43646</v>
      </c>
      <c r="G503"/>
      <c r="H503"/>
    </row>
    <row r="504" spans="1:8" x14ac:dyDescent="0.25">
      <c r="A504" s="1" t="s">
        <v>93</v>
      </c>
      <c r="B504" s="1" t="s">
        <v>91</v>
      </c>
      <c r="C504" s="1" t="s">
        <v>30</v>
      </c>
      <c r="D504">
        <v>78143.100000000006</v>
      </c>
      <c r="E504">
        <v>0</v>
      </c>
      <c r="F504" s="16">
        <f t="shared" si="7"/>
        <v>43653</v>
      </c>
      <c r="G504"/>
      <c r="H504"/>
    </row>
    <row r="505" spans="1:8" x14ac:dyDescent="0.25">
      <c r="A505" s="1" t="s">
        <v>93</v>
      </c>
      <c r="B505" s="1" t="s">
        <v>91</v>
      </c>
      <c r="C505" s="1" t="s">
        <v>31</v>
      </c>
      <c r="D505">
        <v>69709.3</v>
      </c>
      <c r="E505">
        <v>0</v>
      </c>
      <c r="F505" s="16">
        <f t="shared" si="7"/>
        <v>43660</v>
      </c>
      <c r="G505"/>
      <c r="H505"/>
    </row>
    <row r="506" spans="1:8" x14ac:dyDescent="0.25">
      <c r="A506" s="1" t="s">
        <v>93</v>
      </c>
      <c r="B506" s="1" t="s">
        <v>91</v>
      </c>
      <c r="C506" s="1" t="s">
        <v>32</v>
      </c>
      <c r="D506">
        <v>66747.8</v>
      </c>
      <c r="E506">
        <v>0</v>
      </c>
      <c r="F506" s="16">
        <f t="shared" si="7"/>
        <v>43667</v>
      </c>
      <c r="G506"/>
      <c r="H506"/>
    </row>
    <row r="507" spans="1:8" x14ac:dyDescent="0.25">
      <c r="A507" s="1" t="s">
        <v>93</v>
      </c>
      <c r="B507" s="1" t="s">
        <v>91</v>
      </c>
      <c r="C507" s="1" t="s">
        <v>33</v>
      </c>
      <c r="D507">
        <v>59265.399999999994</v>
      </c>
      <c r="E507">
        <v>0</v>
      </c>
      <c r="F507" s="16">
        <f t="shared" si="7"/>
        <v>43674</v>
      </c>
      <c r="G507"/>
      <c r="H507"/>
    </row>
    <row r="508" spans="1:8" x14ac:dyDescent="0.25">
      <c r="A508" s="1" t="s">
        <v>93</v>
      </c>
      <c r="B508" s="1" t="s">
        <v>91</v>
      </c>
      <c r="C508" s="1" t="s">
        <v>34</v>
      </c>
      <c r="D508">
        <v>57274.3</v>
      </c>
      <c r="E508">
        <v>0</v>
      </c>
      <c r="F508" s="16">
        <f t="shared" si="7"/>
        <v>43681</v>
      </c>
      <c r="G508"/>
      <c r="H508"/>
    </row>
    <row r="509" spans="1:8" x14ac:dyDescent="0.25">
      <c r="A509" s="1" t="s">
        <v>93</v>
      </c>
      <c r="B509" s="1" t="s">
        <v>91</v>
      </c>
      <c r="C509" s="1" t="s">
        <v>35</v>
      </c>
      <c r="D509">
        <v>47922.100000000006</v>
      </c>
      <c r="E509">
        <v>0</v>
      </c>
      <c r="F509" s="16">
        <f t="shared" si="7"/>
        <v>43688</v>
      </c>
      <c r="G509"/>
      <c r="H509"/>
    </row>
    <row r="510" spans="1:8" x14ac:dyDescent="0.25">
      <c r="A510" s="1" t="s">
        <v>93</v>
      </c>
      <c r="B510" s="1" t="s">
        <v>91</v>
      </c>
      <c r="C510" s="1" t="s">
        <v>36</v>
      </c>
      <c r="D510">
        <v>44579.199999999997</v>
      </c>
      <c r="E510">
        <v>0</v>
      </c>
      <c r="F510" s="16">
        <f t="shared" si="7"/>
        <v>43695</v>
      </c>
      <c r="G510"/>
      <c r="H510"/>
    </row>
    <row r="511" spans="1:8" x14ac:dyDescent="0.25">
      <c r="A511" s="1" t="s">
        <v>93</v>
      </c>
      <c r="B511" s="1" t="s">
        <v>91</v>
      </c>
      <c r="C511" s="1" t="s">
        <v>37</v>
      </c>
      <c r="D511">
        <v>52916.799999999996</v>
      </c>
      <c r="E511">
        <v>0</v>
      </c>
      <c r="F511" s="16">
        <f t="shared" si="7"/>
        <v>43702</v>
      </c>
      <c r="G511"/>
      <c r="H511"/>
    </row>
    <row r="512" spans="1:8" x14ac:dyDescent="0.25">
      <c r="A512" s="1" t="s">
        <v>93</v>
      </c>
      <c r="B512" s="1" t="s">
        <v>91</v>
      </c>
      <c r="C512" s="1" t="s">
        <v>38</v>
      </c>
      <c r="D512">
        <v>67155.600000000006</v>
      </c>
      <c r="E512">
        <v>0</v>
      </c>
      <c r="F512" s="16">
        <f t="shared" si="7"/>
        <v>43709</v>
      </c>
      <c r="G512"/>
      <c r="H512"/>
    </row>
    <row r="513" spans="1:8" x14ac:dyDescent="0.25">
      <c r="A513" s="1" t="s">
        <v>93</v>
      </c>
      <c r="B513" s="1" t="s">
        <v>91</v>
      </c>
      <c r="C513" s="1" t="s">
        <v>39</v>
      </c>
      <c r="D513">
        <v>77133.600000000006</v>
      </c>
      <c r="E513">
        <v>0</v>
      </c>
      <c r="F513" s="16">
        <f t="shared" si="7"/>
        <v>43716</v>
      </c>
      <c r="G513"/>
      <c r="H513"/>
    </row>
    <row r="514" spans="1:8" x14ac:dyDescent="0.25">
      <c r="A514" s="1" t="s">
        <v>93</v>
      </c>
      <c r="B514" s="1" t="s">
        <v>91</v>
      </c>
      <c r="C514" s="1" t="s">
        <v>40</v>
      </c>
      <c r="D514">
        <v>77814.8</v>
      </c>
      <c r="E514">
        <v>0</v>
      </c>
      <c r="F514" s="16">
        <f t="shared" ref="F514:F545" si="8">RIGHT(C514,8)*1</f>
        <v>43723</v>
      </c>
      <c r="G514"/>
      <c r="H514"/>
    </row>
    <row r="515" spans="1:8" x14ac:dyDescent="0.25">
      <c r="A515" s="1" t="s">
        <v>93</v>
      </c>
      <c r="B515" s="1" t="s">
        <v>91</v>
      </c>
      <c r="C515" s="1" t="s">
        <v>41</v>
      </c>
      <c r="D515">
        <v>77658.100000000006</v>
      </c>
      <c r="E515">
        <v>0</v>
      </c>
      <c r="F515" s="16">
        <f t="shared" si="8"/>
        <v>43730</v>
      </c>
      <c r="G515"/>
      <c r="H515"/>
    </row>
    <row r="516" spans="1:8" x14ac:dyDescent="0.25">
      <c r="A516" s="1" t="s">
        <v>93</v>
      </c>
      <c r="B516" s="1" t="s">
        <v>91</v>
      </c>
      <c r="C516" s="1" t="s">
        <v>42</v>
      </c>
      <c r="D516">
        <v>81568</v>
      </c>
      <c r="E516">
        <v>0</v>
      </c>
      <c r="F516" s="16">
        <f t="shared" si="8"/>
        <v>43737</v>
      </c>
      <c r="G516"/>
      <c r="H516"/>
    </row>
    <row r="517" spans="1:8" x14ac:dyDescent="0.25">
      <c r="A517" s="1" t="s">
        <v>93</v>
      </c>
      <c r="B517" s="1" t="s">
        <v>91</v>
      </c>
      <c r="C517" s="1" t="s">
        <v>43</v>
      </c>
      <c r="D517">
        <v>82808</v>
      </c>
      <c r="E517">
        <v>0</v>
      </c>
      <c r="F517" s="16">
        <f t="shared" si="8"/>
        <v>43744</v>
      </c>
      <c r="G517"/>
      <c r="H517"/>
    </row>
    <row r="518" spans="1:8" x14ac:dyDescent="0.25">
      <c r="A518" s="1" t="s">
        <v>93</v>
      </c>
      <c r="B518" s="1" t="s">
        <v>91</v>
      </c>
      <c r="C518" s="1" t="s">
        <v>44</v>
      </c>
      <c r="D518">
        <v>79529.399999999994</v>
      </c>
      <c r="E518">
        <v>0</v>
      </c>
      <c r="F518" s="16">
        <f t="shared" si="8"/>
        <v>43751</v>
      </c>
      <c r="G518"/>
      <c r="H518"/>
    </row>
    <row r="519" spans="1:8" x14ac:dyDescent="0.25">
      <c r="A519" s="1" t="s">
        <v>93</v>
      </c>
      <c r="B519" s="1" t="s">
        <v>91</v>
      </c>
      <c r="C519" s="1" t="s">
        <v>45</v>
      </c>
      <c r="D519">
        <v>79033.3</v>
      </c>
      <c r="E519">
        <v>0</v>
      </c>
      <c r="F519" s="16">
        <f t="shared" si="8"/>
        <v>43758</v>
      </c>
      <c r="G519"/>
      <c r="H519"/>
    </row>
    <row r="520" spans="1:8" x14ac:dyDescent="0.25">
      <c r="A520" s="1" t="s">
        <v>93</v>
      </c>
      <c r="B520" s="1" t="s">
        <v>91</v>
      </c>
      <c r="C520" s="1" t="s">
        <v>46</v>
      </c>
      <c r="D520">
        <v>73261</v>
      </c>
      <c r="E520">
        <v>0</v>
      </c>
      <c r="F520" s="16">
        <f t="shared" si="8"/>
        <v>43765</v>
      </c>
      <c r="G520"/>
      <c r="H520"/>
    </row>
    <row r="521" spans="1:8" x14ac:dyDescent="0.25">
      <c r="A521" s="1" t="s">
        <v>93</v>
      </c>
      <c r="B521" s="1" t="s">
        <v>91</v>
      </c>
      <c r="C521" s="1" t="s">
        <v>47</v>
      </c>
      <c r="D521">
        <v>72694.399999999994</v>
      </c>
      <c r="E521">
        <v>0</v>
      </c>
      <c r="F521" s="16">
        <f t="shared" si="8"/>
        <v>43772</v>
      </c>
      <c r="G521"/>
      <c r="H521"/>
    </row>
    <row r="522" spans="1:8" x14ac:dyDescent="0.25">
      <c r="A522" s="1" t="s">
        <v>93</v>
      </c>
      <c r="B522" s="1" t="s">
        <v>91</v>
      </c>
      <c r="C522" s="1" t="s">
        <v>48</v>
      </c>
      <c r="D522">
        <v>80765.5</v>
      </c>
      <c r="E522">
        <v>0</v>
      </c>
      <c r="F522" s="16">
        <f t="shared" si="8"/>
        <v>43779</v>
      </c>
      <c r="G522"/>
      <c r="H522"/>
    </row>
    <row r="523" spans="1:8" x14ac:dyDescent="0.25">
      <c r="A523" s="1" t="s">
        <v>93</v>
      </c>
      <c r="B523" s="1" t="s">
        <v>91</v>
      </c>
      <c r="C523" s="1" t="s">
        <v>49</v>
      </c>
      <c r="D523">
        <v>82857.299999999988</v>
      </c>
      <c r="E523">
        <v>0</v>
      </c>
      <c r="F523" s="16">
        <f t="shared" si="8"/>
        <v>43786</v>
      </c>
      <c r="G523"/>
      <c r="H523"/>
    </row>
    <row r="524" spans="1:8" x14ac:dyDescent="0.25">
      <c r="A524" s="1" t="s">
        <v>93</v>
      </c>
      <c r="B524" s="1" t="s">
        <v>91</v>
      </c>
      <c r="C524" s="1" t="s">
        <v>50</v>
      </c>
      <c r="D524">
        <v>78119.399999999994</v>
      </c>
      <c r="E524">
        <v>0</v>
      </c>
      <c r="F524" s="16">
        <f t="shared" si="8"/>
        <v>43793</v>
      </c>
      <c r="G524"/>
      <c r="H524"/>
    </row>
    <row r="525" spans="1:8" x14ac:dyDescent="0.25">
      <c r="A525" s="1" t="s">
        <v>93</v>
      </c>
      <c r="B525" s="1" t="s">
        <v>91</v>
      </c>
      <c r="C525" s="1" t="s">
        <v>51</v>
      </c>
      <c r="D525">
        <v>78188.7</v>
      </c>
      <c r="E525">
        <v>0</v>
      </c>
      <c r="F525" s="16">
        <f t="shared" si="8"/>
        <v>43800</v>
      </c>
      <c r="G525"/>
      <c r="H525"/>
    </row>
    <row r="526" spans="1:8" x14ac:dyDescent="0.25">
      <c r="A526" s="1" t="s">
        <v>93</v>
      </c>
      <c r="B526" s="1" t="s">
        <v>91</v>
      </c>
      <c r="C526" s="1" t="s">
        <v>52</v>
      </c>
      <c r="D526">
        <v>83965.900000000009</v>
      </c>
      <c r="E526">
        <v>0</v>
      </c>
      <c r="F526" s="16">
        <f t="shared" si="8"/>
        <v>43807</v>
      </c>
      <c r="G526"/>
      <c r="H526"/>
    </row>
    <row r="527" spans="1:8" x14ac:dyDescent="0.25">
      <c r="A527" s="1" t="s">
        <v>93</v>
      </c>
      <c r="B527" s="1" t="s">
        <v>91</v>
      </c>
      <c r="C527" s="1" t="s">
        <v>53</v>
      </c>
      <c r="D527">
        <v>83058.2</v>
      </c>
      <c r="E527">
        <v>0</v>
      </c>
      <c r="F527" s="16">
        <f t="shared" si="8"/>
        <v>43814</v>
      </c>
      <c r="G527"/>
      <c r="H527"/>
    </row>
    <row r="528" spans="1:8" x14ac:dyDescent="0.25">
      <c r="A528" s="1" t="s">
        <v>93</v>
      </c>
      <c r="B528" s="1" t="s">
        <v>91</v>
      </c>
      <c r="C528" s="1" t="s">
        <v>54</v>
      </c>
      <c r="D528">
        <v>77123</v>
      </c>
      <c r="E528">
        <v>0</v>
      </c>
      <c r="F528" s="16">
        <f t="shared" si="8"/>
        <v>43821</v>
      </c>
      <c r="G528"/>
      <c r="H528"/>
    </row>
    <row r="529" spans="1:8" x14ac:dyDescent="0.25">
      <c r="A529" s="1" t="s">
        <v>93</v>
      </c>
      <c r="B529" s="1" t="s">
        <v>91</v>
      </c>
      <c r="C529" s="1" t="s">
        <v>55</v>
      </c>
      <c r="D529">
        <v>62231.8</v>
      </c>
      <c r="E529">
        <v>0</v>
      </c>
      <c r="F529" s="16">
        <f t="shared" si="8"/>
        <v>43828</v>
      </c>
      <c r="G529"/>
      <c r="H529"/>
    </row>
    <row r="530" spans="1:8" x14ac:dyDescent="0.25">
      <c r="A530" s="1" t="s">
        <v>93</v>
      </c>
      <c r="B530" s="1" t="s">
        <v>91</v>
      </c>
      <c r="C530" s="1" t="s">
        <v>56</v>
      </c>
      <c r="D530">
        <v>81262.2</v>
      </c>
      <c r="E530">
        <v>0</v>
      </c>
      <c r="F530" s="16">
        <f t="shared" si="8"/>
        <v>43835</v>
      </c>
      <c r="G530"/>
      <c r="H530"/>
    </row>
    <row r="531" spans="1:8" x14ac:dyDescent="0.25">
      <c r="A531" s="1" t="s">
        <v>93</v>
      </c>
      <c r="B531" s="1" t="s">
        <v>91</v>
      </c>
      <c r="C531" s="1" t="s">
        <v>57</v>
      </c>
      <c r="D531">
        <v>86528.2</v>
      </c>
      <c r="E531">
        <v>0</v>
      </c>
      <c r="F531" s="16">
        <f t="shared" si="8"/>
        <v>43842</v>
      </c>
      <c r="G531"/>
      <c r="H531"/>
    </row>
    <row r="532" spans="1:8" x14ac:dyDescent="0.25">
      <c r="A532" s="1" t="s">
        <v>93</v>
      </c>
      <c r="B532" s="1" t="s">
        <v>91</v>
      </c>
      <c r="C532" s="1" t="s">
        <v>58</v>
      </c>
      <c r="D532">
        <v>85238.6</v>
      </c>
      <c r="E532">
        <v>0</v>
      </c>
      <c r="F532" s="16">
        <f t="shared" si="8"/>
        <v>43849</v>
      </c>
      <c r="G532"/>
      <c r="H532"/>
    </row>
    <row r="533" spans="1:8" x14ac:dyDescent="0.25">
      <c r="A533" s="1" t="s">
        <v>93</v>
      </c>
      <c r="B533" s="1" t="s">
        <v>91</v>
      </c>
      <c r="C533" s="1" t="s">
        <v>59</v>
      </c>
      <c r="D533">
        <v>81711.399999999994</v>
      </c>
      <c r="E533">
        <v>0</v>
      </c>
      <c r="F533" s="16">
        <f t="shared" si="8"/>
        <v>43856</v>
      </c>
      <c r="G533"/>
      <c r="H533"/>
    </row>
    <row r="534" spans="1:8" x14ac:dyDescent="0.25">
      <c r="A534" s="1" t="s">
        <v>93</v>
      </c>
      <c r="B534" s="1" t="s">
        <v>91</v>
      </c>
      <c r="C534" s="1" t="s">
        <v>60</v>
      </c>
      <c r="D534">
        <v>82111.7</v>
      </c>
      <c r="E534">
        <v>0</v>
      </c>
      <c r="F534" s="16">
        <f t="shared" si="8"/>
        <v>43863</v>
      </c>
      <c r="G534"/>
      <c r="H534"/>
    </row>
    <row r="535" spans="1:8" x14ac:dyDescent="0.25">
      <c r="A535" s="1" t="s">
        <v>93</v>
      </c>
      <c r="B535" s="1" t="s">
        <v>91</v>
      </c>
      <c r="C535" s="1" t="s">
        <v>61</v>
      </c>
      <c r="D535">
        <v>81135.3</v>
      </c>
      <c r="E535">
        <v>0</v>
      </c>
      <c r="F535" s="16">
        <f t="shared" si="8"/>
        <v>43870</v>
      </c>
      <c r="G535"/>
      <c r="H535"/>
    </row>
    <row r="536" spans="1:8" x14ac:dyDescent="0.25">
      <c r="A536" s="1" t="s">
        <v>93</v>
      </c>
      <c r="B536" s="1" t="s">
        <v>91</v>
      </c>
      <c r="C536" s="1" t="s">
        <v>62</v>
      </c>
      <c r="D536">
        <v>74362.099999999991</v>
      </c>
      <c r="E536">
        <v>0</v>
      </c>
      <c r="F536" s="16">
        <f t="shared" si="8"/>
        <v>43877</v>
      </c>
      <c r="G536"/>
      <c r="H536"/>
    </row>
    <row r="537" spans="1:8" x14ac:dyDescent="0.25">
      <c r="A537" s="1" t="s">
        <v>93</v>
      </c>
      <c r="B537" s="1" t="s">
        <v>91</v>
      </c>
      <c r="C537" s="1" t="s">
        <v>63</v>
      </c>
      <c r="D537">
        <v>76993.600000000006</v>
      </c>
      <c r="E537">
        <v>0</v>
      </c>
      <c r="F537" s="16">
        <f t="shared" si="8"/>
        <v>43884</v>
      </c>
      <c r="G537"/>
      <c r="H537"/>
    </row>
    <row r="538" spans="1:8" x14ac:dyDescent="0.25">
      <c r="A538" s="1" t="s">
        <v>93</v>
      </c>
      <c r="B538" s="1" t="s">
        <v>91</v>
      </c>
      <c r="C538" s="1" t="s">
        <v>64</v>
      </c>
      <c r="D538">
        <v>93325.8</v>
      </c>
      <c r="E538">
        <v>0</v>
      </c>
      <c r="F538" s="16">
        <f t="shared" si="8"/>
        <v>43891</v>
      </c>
      <c r="G538"/>
      <c r="H538"/>
    </row>
    <row r="539" spans="1:8" x14ac:dyDescent="0.25">
      <c r="A539" s="1" t="s">
        <v>93</v>
      </c>
      <c r="B539" s="1" t="s">
        <v>91</v>
      </c>
      <c r="C539" s="1" t="s">
        <v>65</v>
      </c>
      <c r="D539">
        <v>110727</v>
      </c>
      <c r="E539">
        <v>0</v>
      </c>
      <c r="F539" s="16">
        <f t="shared" si="8"/>
        <v>43898</v>
      </c>
      <c r="G539"/>
      <c r="H539"/>
    </row>
    <row r="540" spans="1:8" x14ac:dyDescent="0.25">
      <c r="A540" s="1" t="s">
        <v>93</v>
      </c>
      <c r="B540" s="1" t="s">
        <v>91</v>
      </c>
      <c r="C540" s="1" t="s">
        <v>66</v>
      </c>
      <c r="D540">
        <v>199670.59999999998</v>
      </c>
      <c r="E540">
        <v>0</v>
      </c>
      <c r="F540" s="16">
        <f t="shared" si="8"/>
        <v>43905</v>
      </c>
      <c r="G540"/>
      <c r="H540"/>
    </row>
    <row r="541" spans="1:8" x14ac:dyDescent="0.25">
      <c r="A541" s="1" t="s">
        <v>93</v>
      </c>
      <c r="B541" s="1" t="s">
        <v>91</v>
      </c>
      <c r="C541" s="1" t="s">
        <v>67</v>
      </c>
      <c r="D541">
        <v>165489.69999999998</v>
      </c>
      <c r="E541">
        <v>0</v>
      </c>
      <c r="F541" s="16">
        <f t="shared" si="8"/>
        <v>43912</v>
      </c>
      <c r="G541"/>
      <c r="H541"/>
    </row>
    <row r="542" spans="1:8" x14ac:dyDescent="0.25">
      <c r="A542" s="1" t="s">
        <v>93</v>
      </c>
      <c r="B542" s="1" t="s">
        <v>91</v>
      </c>
      <c r="C542" s="1" t="s">
        <v>68</v>
      </c>
      <c r="D542">
        <v>109328.70000000001</v>
      </c>
      <c r="E542">
        <v>0</v>
      </c>
      <c r="F542" s="16">
        <f t="shared" si="8"/>
        <v>43919</v>
      </c>
      <c r="G542"/>
      <c r="H542"/>
    </row>
    <row r="543" spans="1:8" x14ac:dyDescent="0.25">
      <c r="A543" s="1" t="s">
        <v>93</v>
      </c>
      <c r="B543" s="1" t="s">
        <v>91</v>
      </c>
      <c r="C543" s="1" t="s">
        <v>69</v>
      </c>
      <c r="D543">
        <v>97612.9</v>
      </c>
      <c r="E543">
        <v>0</v>
      </c>
      <c r="F543" s="16">
        <f t="shared" si="8"/>
        <v>43926</v>
      </c>
      <c r="G543"/>
      <c r="H543"/>
    </row>
    <row r="544" spans="1:8" x14ac:dyDescent="0.25">
      <c r="A544" s="1" t="s">
        <v>93</v>
      </c>
      <c r="B544" s="1" t="s">
        <v>91</v>
      </c>
      <c r="C544" s="1" t="s">
        <v>70</v>
      </c>
      <c r="D544">
        <v>88507</v>
      </c>
      <c r="E544">
        <v>0</v>
      </c>
      <c r="F544" s="16">
        <f t="shared" si="8"/>
        <v>43933</v>
      </c>
      <c r="G544"/>
      <c r="H544"/>
    </row>
    <row r="545" spans="1:8" x14ac:dyDescent="0.25">
      <c r="A545" s="1" t="s">
        <v>93</v>
      </c>
      <c r="B545" s="1" t="s">
        <v>91</v>
      </c>
      <c r="C545" s="1" t="s">
        <v>71</v>
      </c>
      <c r="D545">
        <v>81307.100000000006</v>
      </c>
      <c r="E545">
        <v>0</v>
      </c>
      <c r="F545" s="16">
        <f t="shared" si="8"/>
        <v>43940</v>
      </c>
      <c r="G545"/>
      <c r="H545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Q34"/>
  <sheetViews>
    <sheetView tabSelected="1" workbookViewId="0">
      <selection activeCell="B39" sqref="B39"/>
    </sheetView>
  </sheetViews>
  <sheetFormatPr baseColWidth="10" defaultRowHeight="15" x14ac:dyDescent="0.25"/>
  <cols>
    <col min="1" max="1" width="35" customWidth="1"/>
    <col min="2" max="8" width="11.7109375" customWidth="1"/>
    <col min="9" max="9" width="10.28515625" customWidth="1"/>
    <col min="10" max="13" width="11.7109375" customWidth="1"/>
    <col min="14" max="14" width="12.7109375" customWidth="1"/>
    <col min="15" max="15" width="26.85546875" bestFit="1" customWidth="1"/>
    <col min="16" max="16" width="24.140625" bestFit="1" customWidth="1"/>
    <col min="17" max="17" width="26.85546875" bestFit="1" customWidth="1"/>
    <col min="18" max="18" width="24.140625" bestFit="1" customWidth="1"/>
    <col min="19" max="19" width="26.85546875" bestFit="1" customWidth="1"/>
    <col min="20" max="20" width="24.140625" bestFit="1" customWidth="1"/>
    <col min="21" max="21" width="26.85546875" bestFit="1" customWidth="1"/>
    <col min="22" max="22" width="24.140625" bestFit="1" customWidth="1"/>
    <col min="23" max="23" width="26.85546875" bestFit="1" customWidth="1"/>
    <col min="24" max="24" width="24.140625" bestFit="1" customWidth="1"/>
    <col min="25" max="25" width="26.85546875" bestFit="1" customWidth="1"/>
    <col min="26" max="26" width="29.140625" bestFit="1" customWidth="1"/>
    <col min="27" max="27" width="31.85546875" bestFit="1" customWidth="1"/>
  </cols>
  <sheetData>
    <row r="1" spans="1:17" ht="14.45" x14ac:dyDescent="0.3">
      <c r="A1" s="12"/>
      <c r="B1" s="12"/>
      <c r="C1" s="12"/>
      <c r="D1" s="12"/>
      <c r="E1" s="12"/>
      <c r="F1" s="8" t="s">
        <v>73</v>
      </c>
      <c r="G1" s="12"/>
      <c r="H1" s="12"/>
      <c r="I1" s="12"/>
      <c r="J1" s="12"/>
      <c r="K1" s="12"/>
      <c r="L1" s="12"/>
      <c r="M1" s="12"/>
      <c r="N1" s="12"/>
      <c r="O1" s="12"/>
      <c r="P1" s="12"/>
      <c r="Q1" s="12"/>
    </row>
    <row r="2" spans="1:17" x14ac:dyDescent="0.25">
      <c r="A2" s="6" t="s">
        <v>92</v>
      </c>
      <c r="B2" s="7"/>
      <c r="C2" s="7"/>
      <c r="D2" s="8" t="s">
        <v>72</v>
      </c>
      <c r="E2" s="8" t="s">
        <v>74</v>
      </c>
      <c r="F2" s="13" t="s">
        <v>79</v>
      </c>
      <c r="G2" s="13" t="s">
        <v>80</v>
      </c>
      <c r="H2" s="13" t="s">
        <v>81</v>
      </c>
      <c r="I2" s="13" t="s">
        <v>82</v>
      </c>
      <c r="J2" s="13" t="s">
        <v>83</v>
      </c>
      <c r="K2" s="13" t="s">
        <v>84</v>
      </c>
      <c r="L2" s="13" t="s">
        <v>85</v>
      </c>
      <c r="M2" s="13" t="s">
        <v>86</v>
      </c>
      <c r="N2" s="13" t="s">
        <v>87</v>
      </c>
      <c r="O2" s="13" t="s">
        <v>88</v>
      </c>
      <c r="P2" s="13" t="s">
        <v>89</v>
      </c>
      <c r="Q2" s="13" t="s">
        <v>90</v>
      </c>
    </row>
    <row r="3" spans="1:17" ht="14.45" x14ac:dyDescent="0.3">
      <c r="A3" s="5" t="s">
        <v>91</v>
      </c>
      <c r="B3" s="3"/>
      <c r="C3" s="3"/>
      <c r="D3" s="3" t="s">
        <v>75</v>
      </c>
      <c r="E3" s="2">
        <v>2019</v>
      </c>
      <c r="F3" s="15" t="e">
        <f>SUMIFS(PlageE,PlageB,"TOMATE",PlageH,"2019",PlageG,"1")</f>
        <v>#VALUE!</v>
      </c>
    </row>
    <row r="4" spans="1:17" ht="14.45" x14ac:dyDescent="0.3">
      <c r="D4" s="3" t="s">
        <v>75</v>
      </c>
      <c r="E4" s="2">
        <v>2020</v>
      </c>
    </row>
    <row r="5" spans="1:17" s="10" customFormat="1" ht="14.45" x14ac:dyDescent="0.3">
      <c r="D5" s="11" t="s">
        <v>76</v>
      </c>
      <c r="E5" s="14"/>
    </row>
    <row r="6" spans="1:17" ht="14.45" x14ac:dyDescent="0.3">
      <c r="D6" s="3" t="s">
        <v>77</v>
      </c>
      <c r="E6" s="2">
        <v>2019</v>
      </c>
    </row>
    <row r="7" spans="1:17" ht="14.45" x14ac:dyDescent="0.3">
      <c r="D7" s="3" t="s">
        <v>77</v>
      </c>
      <c r="E7" s="2">
        <v>2020</v>
      </c>
    </row>
    <row r="8" spans="1:17" s="10" customFormat="1" ht="14.45" x14ac:dyDescent="0.3">
      <c r="D8" s="11" t="s">
        <v>76</v>
      </c>
    </row>
    <row r="9" spans="1:17" ht="14.45" x14ac:dyDescent="0.3">
      <c r="C9" s="9" t="s">
        <v>78</v>
      </c>
      <c r="D9" s="9"/>
    </row>
    <row r="12" spans="1:17" x14ac:dyDescent="0.25">
      <c r="B12" s="17" t="s">
        <v>73</v>
      </c>
    </row>
    <row r="13" spans="1:17" x14ac:dyDescent="0.25">
      <c r="A13" s="17" t="s">
        <v>95</v>
      </c>
      <c r="B13" t="s">
        <v>98</v>
      </c>
      <c r="C13" t="s">
        <v>99</v>
      </c>
      <c r="D13" t="s">
        <v>100</v>
      </c>
      <c r="E13" t="s">
        <v>101</v>
      </c>
      <c r="F13" t="s">
        <v>102</v>
      </c>
      <c r="G13" t="s">
        <v>103</v>
      </c>
      <c r="H13" t="s">
        <v>104</v>
      </c>
      <c r="I13" t="s">
        <v>105</v>
      </c>
      <c r="J13" t="s">
        <v>106</v>
      </c>
      <c r="K13" t="s">
        <v>107</v>
      </c>
      <c r="L13" t="s">
        <v>108</v>
      </c>
      <c r="M13" t="s">
        <v>109</v>
      </c>
      <c r="N13" t="s">
        <v>96</v>
      </c>
    </row>
    <row r="14" spans="1:17" x14ac:dyDescent="0.25">
      <c r="A14" s="18" t="s">
        <v>91</v>
      </c>
      <c r="B14" s="21"/>
      <c r="C14" s="21"/>
      <c r="D14" s="21"/>
      <c r="E14" s="21"/>
      <c r="F14" s="21"/>
      <c r="G14" s="21"/>
      <c r="H14" s="21"/>
      <c r="I14" s="21"/>
      <c r="J14" s="21"/>
      <c r="K14" s="21"/>
      <c r="L14" s="21"/>
      <c r="M14" s="21"/>
      <c r="N14" s="21"/>
    </row>
    <row r="15" spans="1:17" x14ac:dyDescent="0.25">
      <c r="A15" s="19" t="s">
        <v>114</v>
      </c>
      <c r="B15" s="21"/>
      <c r="C15" s="21"/>
      <c r="D15" s="21"/>
      <c r="E15" s="21"/>
      <c r="F15" s="21"/>
      <c r="G15" s="21"/>
      <c r="H15" s="21"/>
      <c r="I15" s="21"/>
      <c r="J15" s="21"/>
      <c r="K15" s="21"/>
      <c r="L15" s="21"/>
      <c r="M15" s="21"/>
      <c r="N15" s="21"/>
    </row>
    <row r="16" spans="1:17" x14ac:dyDescent="0.25">
      <c r="A16" s="20" t="s">
        <v>97</v>
      </c>
      <c r="B16" s="21">
        <v>190635.90000000002</v>
      </c>
      <c r="C16" s="21">
        <v>144078.5</v>
      </c>
      <c r="D16" s="21">
        <v>263609.2</v>
      </c>
      <c r="E16" s="21">
        <v>259772.30000000005</v>
      </c>
      <c r="F16" s="21">
        <v>257408.19999999998</v>
      </c>
      <c r="G16" s="21">
        <v>257298.90000000005</v>
      </c>
      <c r="H16" s="21">
        <v>181363.90000000002</v>
      </c>
      <c r="I16" s="21">
        <v>194403.9</v>
      </c>
      <c r="J16" s="21">
        <v>287466.20000000007</v>
      </c>
      <c r="K16" s="21">
        <v>157341.9</v>
      </c>
      <c r="L16" s="21">
        <v>188041.59999999995</v>
      </c>
      <c r="M16" s="21">
        <v>210301.3</v>
      </c>
      <c r="N16" s="21">
        <v>2591721.8000000003</v>
      </c>
    </row>
    <row r="17" spans="1:14" x14ac:dyDescent="0.25">
      <c r="A17" s="20" t="s">
        <v>110</v>
      </c>
      <c r="B17" s="21">
        <v>213565.9</v>
      </c>
      <c r="C17" s="21">
        <v>176363.69999999992</v>
      </c>
      <c r="D17" s="21">
        <v>293441</v>
      </c>
      <c r="E17" s="21">
        <v>58703.8</v>
      </c>
      <c r="F17" s="21"/>
      <c r="G17" s="21"/>
      <c r="H17" s="21"/>
      <c r="I17" s="21"/>
      <c r="J17" s="21"/>
      <c r="K17" s="21"/>
      <c r="L17" s="21"/>
      <c r="M17" s="21"/>
      <c r="N17" s="21">
        <v>742074.39999999991</v>
      </c>
    </row>
    <row r="18" spans="1:14" x14ac:dyDescent="0.25">
      <c r="A18" s="19" t="s">
        <v>120</v>
      </c>
      <c r="B18" s="22"/>
      <c r="C18" s="22"/>
      <c r="D18" s="22"/>
      <c r="E18" s="22"/>
      <c r="F18" s="22"/>
      <c r="G18" s="22"/>
      <c r="H18" s="22"/>
      <c r="I18" s="22"/>
      <c r="J18" s="22"/>
      <c r="K18" s="22"/>
      <c r="L18" s="22"/>
      <c r="M18" s="22"/>
      <c r="N18" s="22"/>
    </row>
    <row r="19" spans="1:14" x14ac:dyDescent="0.25">
      <c r="A19" s="20" t="s">
        <v>97</v>
      </c>
      <c r="B19" s="22"/>
      <c r="C19" s="22"/>
      <c r="D19" s="22"/>
      <c r="E19" s="22"/>
      <c r="F19" s="22"/>
      <c r="G19" s="22"/>
      <c r="H19" s="22"/>
      <c r="I19" s="22"/>
      <c r="J19" s="22"/>
      <c r="K19" s="22"/>
      <c r="L19" s="22"/>
      <c r="M19" s="22"/>
      <c r="N19" s="22"/>
    </row>
    <row r="20" spans="1:14" x14ac:dyDescent="0.25">
      <c r="A20" s="20" t="s">
        <v>110</v>
      </c>
      <c r="B20" s="22">
        <v>0.12028164684616049</v>
      </c>
      <c r="C20" s="22">
        <v>0.22408062271608828</v>
      </c>
      <c r="D20" s="22">
        <v>0.11316676352722131</v>
      </c>
      <c r="E20" s="22">
        <v>-0.77401824597926727</v>
      </c>
      <c r="F20" s="22"/>
      <c r="G20" s="22"/>
      <c r="H20" s="22"/>
      <c r="I20" s="22"/>
      <c r="J20" s="22"/>
      <c r="K20" s="22"/>
      <c r="L20" s="22"/>
      <c r="M20" s="22"/>
      <c r="N20" s="22">
        <v>-0.71367513287884532</v>
      </c>
    </row>
    <row r="21" spans="1:14" x14ac:dyDescent="0.25">
      <c r="A21" s="19" t="s">
        <v>111</v>
      </c>
      <c r="B21" s="21"/>
      <c r="C21" s="21"/>
      <c r="D21" s="21"/>
      <c r="E21" s="21"/>
      <c r="F21" s="21"/>
      <c r="G21" s="21"/>
      <c r="H21" s="21"/>
      <c r="I21" s="21"/>
      <c r="J21" s="21"/>
      <c r="K21" s="21"/>
      <c r="L21" s="21"/>
      <c r="M21" s="21"/>
      <c r="N21" s="21"/>
    </row>
    <row r="22" spans="1:14" x14ac:dyDescent="0.25">
      <c r="A22" s="20" t="s">
        <v>97</v>
      </c>
      <c r="B22" s="21">
        <v>1363311.7000000002</v>
      </c>
      <c r="C22" s="21">
        <v>1275891.5</v>
      </c>
      <c r="D22" s="21">
        <v>1537706.8999999997</v>
      </c>
      <c r="E22" s="21">
        <v>1186586.2</v>
      </c>
      <c r="F22" s="21">
        <v>1197129.3999999999</v>
      </c>
      <c r="G22" s="21">
        <v>1458668.9000000001</v>
      </c>
      <c r="H22" s="21">
        <v>1064389.8000000003</v>
      </c>
      <c r="I22" s="21">
        <v>951123.3</v>
      </c>
      <c r="J22" s="21">
        <v>1403287.5000000002</v>
      </c>
      <c r="K22" s="21">
        <v>1122016.7999999998</v>
      </c>
      <c r="L22" s="21">
        <v>1155606.2</v>
      </c>
      <c r="M22" s="21">
        <v>1429203.2</v>
      </c>
      <c r="N22" s="21">
        <v>15144921.399999999</v>
      </c>
    </row>
    <row r="23" spans="1:14" x14ac:dyDescent="0.25">
      <c r="A23" s="20" t="s">
        <v>110</v>
      </c>
      <c r="B23" s="21">
        <v>1209311.7</v>
      </c>
      <c r="C23" s="21">
        <v>1153153.7999999998</v>
      </c>
      <c r="D23" s="21">
        <v>2353003.8000000003</v>
      </c>
      <c r="E23" s="21">
        <v>942317.20000000007</v>
      </c>
      <c r="F23" s="21"/>
      <c r="G23" s="21"/>
      <c r="H23" s="21"/>
      <c r="I23" s="21"/>
      <c r="J23" s="21"/>
      <c r="K23" s="21"/>
      <c r="L23" s="21"/>
      <c r="M23" s="21"/>
      <c r="N23" s="21">
        <v>5657786.5000000009</v>
      </c>
    </row>
    <row r="24" spans="1:14" x14ac:dyDescent="0.25">
      <c r="A24" s="19" t="s">
        <v>117</v>
      </c>
      <c r="B24" s="22"/>
      <c r="C24" s="22"/>
      <c r="D24" s="22"/>
      <c r="E24" s="22"/>
      <c r="F24" s="22"/>
      <c r="G24" s="22"/>
      <c r="H24" s="22"/>
      <c r="I24" s="22"/>
      <c r="J24" s="22"/>
      <c r="K24" s="22"/>
      <c r="L24" s="22"/>
      <c r="M24" s="22"/>
      <c r="N24" s="22"/>
    </row>
    <row r="25" spans="1:14" x14ac:dyDescent="0.25">
      <c r="A25" s="20" t="s">
        <v>97</v>
      </c>
      <c r="B25" s="22"/>
      <c r="C25" s="22"/>
      <c r="D25" s="22"/>
      <c r="E25" s="22"/>
      <c r="F25" s="22"/>
      <c r="G25" s="22"/>
      <c r="H25" s="22"/>
      <c r="I25" s="22"/>
      <c r="J25" s="22"/>
      <c r="K25" s="22"/>
      <c r="L25" s="22"/>
      <c r="M25" s="22"/>
      <c r="N25" s="22"/>
    </row>
    <row r="26" spans="1:14" x14ac:dyDescent="0.25">
      <c r="A26" s="20" t="s">
        <v>110</v>
      </c>
      <c r="B26" s="22">
        <v>-0.11296022765740235</v>
      </c>
      <c r="C26" s="22">
        <v>-9.6197599874284126E-2</v>
      </c>
      <c r="D26" s="22">
        <v>0.53020305755277597</v>
      </c>
      <c r="E26" s="22">
        <v>-0.20585862198633348</v>
      </c>
      <c r="F26" s="22"/>
      <c r="G26" s="22"/>
      <c r="H26" s="22"/>
      <c r="I26" s="22"/>
      <c r="J26" s="22"/>
      <c r="K26" s="22"/>
      <c r="L26" s="22"/>
      <c r="M26" s="22"/>
      <c r="N26" s="22">
        <v>-0.62642351514614003</v>
      </c>
    </row>
    <row r="27" spans="1:14" x14ac:dyDescent="0.25">
      <c r="A27" s="18" t="s">
        <v>116</v>
      </c>
      <c r="B27" s="21">
        <v>404201.80000000005</v>
      </c>
      <c r="C27" s="21">
        <v>320442.19999999995</v>
      </c>
      <c r="D27" s="21">
        <v>557050.19999999995</v>
      </c>
      <c r="E27" s="21">
        <v>318476.10000000003</v>
      </c>
      <c r="F27" s="21">
        <v>257408.19999999998</v>
      </c>
      <c r="G27" s="21">
        <v>257298.90000000005</v>
      </c>
      <c r="H27" s="21">
        <v>181363.90000000002</v>
      </c>
      <c r="I27" s="21">
        <v>194403.9</v>
      </c>
      <c r="J27" s="21">
        <v>287466.20000000007</v>
      </c>
      <c r="K27" s="21">
        <v>157341.9</v>
      </c>
      <c r="L27" s="21">
        <v>188041.59999999995</v>
      </c>
      <c r="M27" s="21">
        <v>210301.3</v>
      </c>
      <c r="N27" s="21">
        <v>3333796.2</v>
      </c>
    </row>
    <row r="28" spans="1:14" x14ac:dyDescent="0.25">
      <c r="A28" s="18" t="s">
        <v>121</v>
      </c>
      <c r="B28" s="22"/>
      <c r="C28" s="22"/>
      <c r="D28" s="22"/>
      <c r="E28" s="22"/>
      <c r="F28" s="22"/>
      <c r="G28" s="22"/>
      <c r="H28" s="22"/>
      <c r="I28" s="22"/>
      <c r="J28" s="22"/>
      <c r="K28" s="22"/>
      <c r="L28" s="22"/>
      <c r="M28" s="22"/>
      <c r="N28" s="22"/>
    </row>
    <row r="29" spans="1:14" x14ac:dyDescent="0.25">
      <c r="A29" s="18" t="s">
        <v>115</v>
      </c>
      <c r="B29" s="21">
        <v>2572623.4000000004</v>
      </c>
      <c r="C29" s="21">
        <v>2429045.2999999998</v>
      </c>
      <c r="D29" s="21">
        <v>3890710.7</v>
      </c>
      <c r="E29" s="21">
        <v>2128903.4</v>
      </c>
      <c r="F29" s="21">
        <v>1197129.3999999999</v>
      </c>
      <c r="G29" s="21">
        <v>1458668.9000000001</v>
      </c>
      <c r="H29" s="21">
        <v>1064389.8000000003</v>
      </c>
      <c r="I29" s="21">
        <v>951123.3</v>
      </c>
      <c r="J29" s="21">
        <v>1403287.5000000002</v>
      </c>
      <c r="K29" s="21">
        <v>1122016.7999999998</v>
      </c>
      <c r="L29" s="21">
        <v>1155606.2</v>
      </c>
      <c r="M29" s="21">
        <v>1429203.2</v>
      </c>
      <c r="N29" s="21">
        <v>20802707.899999999</v>
      </c>
    </row>
    <row r="30" spans="1:14" x14ac:dyDescent="0.25">
      <c r="A30" s="18" t="s">
        <v>118</v>
      </c>
      <c r="B30" s="22"/>
      <c r="C30" s="22"/>
      <c r="D30" s="22"/>
      <c r="E30" s="22"/>
      <c r="F30" s="22"/>
      <c r="G30" s="22"/>
      <c r="H30" s="22"/>
      <c r="I30" s="22"/>
      <c r="J30" s="22"/>
      <c r="K30" s="22"/>
      <c r="L30" s="22"/>
      <c r="M30" s="22"/>
      <c r="N30" s="22"/>
    </row>
    <row r="31" spans="1:14" x14ac:dyDescent="0.25">
      <c r="A31" s="18" t="s">
        <v>113</v>
      </c>
      <c r="B31" s="21">
        <v>404201.80000000005</v>
      </c>
      <c r="C31" s="21">
        <v>320442.19999999995</v>
      </c>
      <c r="D31" s="21">
        <v>557050.19999999995</v>
      </c>
      <c r="E31" s="21">
        <v>318476.10000000003</v>
      </c>
      <c r="F31" s="21">
        <v>257408.19999999998</v>
      </c>
      <c r="G31" s="21">
        <v>257298.90000000005</v>
      </c>
      <c r="H31" s="21">
        <v>181363.90000000002</v>
      </c>
      <c r="I31" s="21">
        <v>194403.9</v>
      </c>
      <c r="J31" s="21">
        <v>287466.20000000007</v>
      </c>
      <c r="K31" s="21">
        <v>157341.9</v>
      </c>
      <c r="L31" s="21">
        <v>188041.59999999995</v>
      </c>
      <c r="M31" s="21">
        <v>210301.3</v>
      </c>
      <c r="N31" s="21">
        <v>3333796.2</v>
      </c>
    </row>
    <row r="32" spans="1:14" x14ac:dyDescent="0.25">
      <c r="A32" s="18" t="s">
        <v>122</v>
      </c>
      <c r="B32" s="22"/>
      <c r="C32" s="22"/>
      <c r="D32" s="22"/>
      <c r="E32" s="22"/>
      <c r="F32" s="22"/>
      <c r="G32" s="22"/>
      <c r="H32" s="22"/>
      <c r="I32" s="22"/>
      <c r="J32" s="22"/>
      <c r="K32" s="22"/>
      <c r="L32" s="22"/>
      <c r="M32" s="22"/>
      <c r="N32" s="22"/>
    </row>
    <row r="33" spans="1:14" x14ac:dyDescent="0.25">
      <c r="A33" s="18" t="s">
        <v>112</v>
      </c>
      <c r="B33" s="21">
        <v>2572623.4000000004</v>
      </c>
      <c r="C33" s="21">
        <v>2429045.2999999998</v>
      </c>
      <c r="D33" s="21">
        <v>3890710.7</v>
      </c>
      <c r="E33" s="21">
        <v>2128903.4</v>
      </c>
      <c r="F33" s="21">
        <v>1197129.3999999999</v>
      </c>
      <c r="G33" s="21">
        <v>1458668.9000000001</v>
      </c>
      <c r="H33" s="21">
        <v>1064389.8000000003</v>
      </c>
      <c r="I33" s="21">
        <v>951123.3</v>
      </c>
      <c r="J33" s="21">
        <v>1403287.5000000002</v>
      </c>
      <c r="K33" s="21">
        <v>1122016.7999999998</v>
      </c>
      <c r="L33" s="21">
        <v>1155606.2</v>
      </c>
      <c r="M33" s="21">
        <v>1429203.2</v>
      </c>
      <c r="N33" s="21">
        <v>20802707.899999999</v>
      </c>
    </row>
    <row r="34" spans="1:14" x14ac:dyDescent="0.25">
      <c r="A34" s="18" t="s">
        <v>119</v>
      </c>
      <c r="B34" s="22"/>
      <c r="C34" s="22"/>
      <c r="D34" s="22"/>
      <c r="E34" s="22"/>
      <c r="F34" s="22"/>
      <c r="G34" s="22"/>
      <c r="H34" s="22"/>
      <c r="I34" s="22"/>
      <c r="J34" s="22"/>
      <c r="K34" s="22"/>
      <c r="L34" s="22"/>
      <c r="M34" s="22"/>
      <c r="N34" s="22"/>
    </row>
  </sheetData>
  <phoneticPr fontId="7" type="noConversion"/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_rels/item4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4.xml"/></Relationships>
</file>

<file path=customXml/item1.xml><?xml version="1.0" encoding="utf-8"?>
<?mso-contentType ?>
<SharedContentType xmlns="Microsoft.SharePoint.Taxonomy.ContentTypeSync" SourceId="082e87e1-ab12-4a6e-aa89-33ae31357808" ContentTypeId="0x0101" PreviousValue="false"/>
</file>

<file path=customXml/item2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3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>
    <HideFromDelve xmlns="dc6ffee2-e55d-4009-a95d-aa81f14b6c75">false</HideFromDelve>
  </documentManagement>
</p:properties>
</file>

<file path=customXml/item4.xml><?xml version="1.0" encoding="utf-8"?>
<ct:contentTypeSchema xmlns:ct="http://schemas.microsoft.com/office/2006/metadata/contentType" xmlns:ma="http://schemas.microsoft.com/office/2006/metadata/properties/metaAttributes" ct:_="" ma:_="" ma:contentTypeName="Document" ma:contentTypeID="0x01010047936E9335F9E347ACD000AF12F68097" ma:contentTypeVersion="13" ma:contentTypeDescription="Create a new document." ma:contentTypeScope="" ma:versionID="2a2bdb82d8877173356bcf4d02851d08">
  <xsd:schema xmlns:xsd="http://www.w3.org/2001/XMLSchema" xmlns:xs="http://www.w3.org/2001/XMLSchema" xmlns:p="http://schemas.microsoft.com/office/2006/metadata/properties" xmlns:ns3="dc6ffee2-e55d-4009-a95d-aa81f14b6c75" xmlns:ns4="2c798bed-3cec-45c1-a8ca-3858f7d8f70b" xmlns:ns5="86cc4a18-8c4d-4ca0-bbf4-3598476dc09a" targetNamespace="http://schemas.microsoft.com/office/2006/metadata/properties" ma:root="true" ma:fieldsID="2778abf7c453dadbbb9e4fa328c5aa0f" ns3:_="" ns4:_="" ns5:_="">
    <xsd:import namespace="dc6ffee2-e55d-4009-a95d-aa81f14b6c75"/>
    <xsd:import namespace="2c798bed-3cec-45c1-a8ca-3858f7d8f70b"/>
    <xsd:import namespace="86cc4a18-8c4d-4ca0-bbf4-3598476dc09a"/>
    <xsd:element name="properties">
      <xsd:complexType>
        <xsd:sequence>
          <xsd:element name="documentManagement">
            <xsd:complexType>
              <xsd:all>
                <xsd:element ref="ns3:HideFromDelve" minOccurs="0"/>
                <xsd:element ref="ns4:MediaServiceMetadata" minOccurs="0"/>
                <xsd:element ref="ns4:MediaServiceFastMetadata" minOccurs="0"/>
                <xsd:element ref="ns4:MediaServiceAutoTags" minOccurs="0"/>
                <xsd:element ref="ns4:MediaServiceOCR" minOccurs="0"/>
                <xsd:element ref="ns4:MediaServiceDateTaken" minOccurs="0"/>
                <xsd:element ref="ns4:MediaServiceLocation" minOccurs="0"/>
                <xsd:element ref="ns4:MediaServiceGenerationTime" minOccurs="0"/>
                <xsd:element ref="ns4:MediaServiceEventHashCode" minOccurs="0"/>
                <xsd:element ref="ns5:SharedWithUsers" minOccurs="0"/>
                <xsd:element ref="ns5:SharedWithDetails" minOccurs="0"/>
                <xsd:element ref="ns5:SharingHintHash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dc6ffee2-e55d-4009-a95d-aa81f14b6c75" elementFormDefault="qualified">
    <xsd:import namespace="http://schemas.microsoft.com/office/2006/documentManagement/types"/>
    <xsd:import namespace="http://schemas.microsoft.com/office/infopath/2007/PartnerControls"/>
    <xsd:element name="HideFromDelve" ma:index="8" nillable="true" ma:displayName="HideFromDelve" ma:default="0" ma:internalName="HideFromDelve">
      <xsd:simpleType>
        <xsd:restriction base="dms:Boolean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2c798bed-3cec-45c1-a8ca-3858f7d8f70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9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10" nillable="true" ma:displayName="MediaServiceFastMetadata" ma:hidden="true" ma:internalName="MediaServiceFastMetadata" ma:readOnly="true">
      <xsd:simpleType>
        <xsd:restriction base="dms:Note"/>
      </xsd:simpleType>
    </xsd:element>
    <xsd:element name="MediaServiceAutoTags" ma:index="11" nillable="true" ma:displayName="MediaServiceAutoTags" ma:internalName="MediaServiceAutoTags" ma:readOnly="true">
      <xsd:simpleType>
        <xsd:restriction base="dms:Text"/>
      </xsd:simpleType>
    </xsd:element>
    <xsd:element name="MediaServiceOCR" ma:index="12" nillable="true" ma:displayName="MediaServiceOCR" ma:internalName="MediaServiceOCR" ma:readOnly="true">
      <xsd:simpleType>
        <xsd:restriction base="dms:Note">
          <xsd:maxLength value="255"/>
        </xsd:restriction>
      </xsd:simpleType>
    </xsd:element>
    <xsd:element name="MediaServiceDateTaken" ma:index="13" nillable="true" ma:displayName="MediaServiceDateTaken" ma:hidden="true" ma:internalName="MediaServiceDateTaken" ma:readOnly="true">
      <xsd:simpleType>
        <xsd:restriction base="dms:Text"/>
      </xsd:simpleType>
    </xsd:element>
    <xsd:element name="MediaServiceLocation" ma:index="14" nillable="true" ma:displayName="MediaServiceLocation" ma:internalName="MediaServiceLocation" ma:readOnly="true">
      <xsd:simpleType>
        <xsd:restriction base="dms:Text"/>
      </xsd:simpleType>
    </xsd:element>
    <xsd:element name="MediaServiceGenerationTime" ma:index="15" nillable="true" ma:displayName="MediaServiceGenerationTime" ma:hidden="true" ma:internalName="MediaServiceGenerationTime" ma:readOnly="true">
      <xsd:simpleType>
        <xsd:restriction base="dms:Text"/>
      </xsd:simpleType>
    </xsd:element>
    <xsd:element name="MediaServiceEventHashCode" ma:index="16" nillable="true" ma:displayName="MediaServiceEventHashCode" ma:hidden="true" ma:internalName="MediaServiceEventHashCode" ma:readOnly="true">
      <xsd:simpleType>
        <xsd:restriction base="dms:Text"/>
      </xsd:simple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86cc4a18-8c4d-4ca0-bbf4-3598476dc09a" elementFormDefault="qualified">
    <xsd:import namespace="http://schemas.microsoft.com/office/2006/documentManagement/types"/>
    <xsd:import namespace="http://schemas.microsoft.com/office/infopath/2007/PartnerControls"/>
    <xsd:element name="SharedWithUsers" ma:index="17" nillable="true" ma:displayName="Shared With" ma:internalName="SharedWithUsers" ma:readOnly="true">
      <xsd:complexType>
        <xsd:complexContent>
          <xsd:extension base="dms:UserMulti">
            <xsd:sequence>
              <xsd:element name="UserInfo" minOccurs="0" maxOccurs="unbounded">
                <xsd:complexType>
                  <xsd:sequence>
                    <xsd:element name="DisplayName" type="xsd:string" minOccurs="0"/>
                    <xsd:element name="AccountId" type="dms:UserId" minOccurs="0" nillable="true"/>
                    <xsd:element name="AccountType" type="xsd:string" minOccurs="0"/>
                  </xsd:sequence>
                </xsd:complexType>
              </xsd:element>
            </xsd:sequence>
          </xsd:extension>
        </xsd:complexContent>
      </xsd:complexType>
    </xsd:element>
    <xsd:element name="SharedWithDetails" ma:index="18" nillable="true" ma:displayName="Shared With Details" ma:internalName="SharedWithDetails" ma:readOnly="true">
      <xsd:simpleType>
        <xsd:restriction base="dms:Note">
          <xsd:maxLength value="255"/>
        </xsd:restriction>
      </xsd:simpleType>
    </xsd:element>
    <xsd:element name="SharingHintHash" ma:index="19" nillable="true" ma:displayName="Sharing Hint Hash" ma:hidden="true" ma:internalName="SharingHintHash" ma:readOnly="true">
      <xsd:simpleType>
        <xsd:restriction base="dms:Text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Content Type"/>
        <xsd:element ref="dc:title" minOccurs="0" maxOccurs="1" ma:index="4" ma:displayName="Title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D3F254D9-3AD9-4C19-B54E-F37C33FB3B1E}">
  <ds:schemaRefs>
    <ds:schemaRef ds:uri="Microsoft.SharePoint.Taxonomy.ContentTypeSync"/>
  </ds:schemaRefs>
</ds:datastoreItem>
</file>

<file path=customXml/itemProps2.xml><?xml version="1.0" encoding="utf-8"?>
<ds:datastoreItem xmlns:ds="http://schemas.openxmlformats.org/officeDocument/2006/customXml" ds:itemID="{F872EF29-BEA8-473F-BB48-8F20AF066D37}">
  <ds:schemaRefs>
    <ds:schemaRef ds:uri="http://schemas.microsoft.com/sharepoint/v3/contenttype/forms"/>
  </ds:schemaRefs>
</ds:datastoreItem>
</file>

<file path=customXml/itemProps3.xml><?xml version="1.0" encoding="utf-8"?>
<ds:datastoreItem xmlns:ds="http://schemas.openxmlformats.org/officeDocument/2006/customXml" ds:itemID="{990AC0D7-0D59-4883-A80D-760A406B12D7}">
  <ds:schemaRefs>
    <ds:schemaRef ds:uri="http://schemas.microsoft.com/office/2006/documentManagement/types"/>
    <ds:schemaRef ds:uri="http://schemas.microsoft.com/office/2006/metadata/properties"/>
    <ds:schemaRef ds:uri="http://purl.org/dc/dcmitype/"/>
    <ds:schemaRef ds:uri="86cc4a18-8c4d-4ca0-bbf4-3598476dc09a"/>
    <ds:schemaRef ds:uri="http://purl.org/dc/elements/1.1/"/>
    <ds:schemaRef ds:uri="http://www.w3.org/XML/1998/namespace"/>
    <ds:schemaRef ds:uri="dc6ffee2-e55d-4009-a95d-aa81f14b6c75"/>
    <ds:schemaRef ds:uri="http://purl.org/dc/terms/"/>
    <ds:schemaRef ds:uri="http://schemas.microsoft.com/office/infopath/2007/PartnerControls"/>
    <ds:schemaRef ds:uri="http://schemas.openxmlformats.org/package/2006/metadata/core-properties"/>
    <ds:schemaRef ds:uri="2c798bed-3cec-45c1-a8ca-3858f7d8f70b"/>
  </ds:schemaRefs>
</ds:datastoreItem>
</file>

<file path=customXml/itemProps4.xml><?xml version="1.0" encoding="utf-8"?>
<ds:datastoreItem xmlns:ds="http://schemas.openxmlformats.org/officeDocument/2006/customXml" ds:itemID="{ADF23A2D-9383-4839-AB25-FF9F49D48DC5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dc6ffee2-e55d-4009-a95d-aa81f14b6c75"/>
    <ds:schemaRef ds:uri="2c798bed-3cec-45c1-a8ca-3858f7d8f70b"/>
    <ds:schemaRef ds:uri="86cc4a18-8c4d-4ca0-bbf4-3598476dc09a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HARNIST Geoffrey</dc:creator>
  <cp:lastModifiedBy>CA</cp:lastModifiedBy>
  <dcterms:created xsi:type="dcterms:W3CDTF">2020-05-14T13:24:55Z</dcterms:created>
  <dcterms:modified xsi:type="dcterms:W3CDTF">2020-05-19T21:00:00Z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4c8d6ef0-491d-4f17-aead-12ed260929f1_Enabled">
    <vt:lpwstr>True</vt:lpwstr>
  </property>
  <property fmtid="{D5CDD505-2E9C-101B-9397-08002B2CF9AE}" pid="3" name="MSIP_Label_4c8d6ef0-491d-4f17-aead-12ed260929f1_SiteId">
    <vt:lpwstr>f101208c-39d3-4c8a-8cc7-ad896b25954f</vt:lpwstr>
  </property>
  <property fmtid="{D5CDD505-2E9C-101B-9397-08002B2CF9AE}" pid="4" name="MSIP_Label_4c8d6ef0-491d-4f17-aead-12ed260929f1_Owner">
    <vt:lpwstr>geoffrey.harnist@essity.com</vt:lpwstr>
  </property>
  <property fmtid="{D5CDD505-2E9C-101B-9397-08002B2CF9AE}" pid="5" name="MSIP_Label_4c8d6ef0-491d-4f17-aead-12ed260929f1_SetDate">
    <vt:lpwstr>2020-05-14T13:56:21.8991165Z</vt:lpwstr>
  </property>
  <property fmtid="{D5CDD505-2E9C-101B-9397-08002B2CF9AE}" pid="6" name="MSIP_Label_4c8d6ef0-491d-4f17-aead-12ed260929f1_Name">
    <vt:lpwstr>Internal</vt:lpwstr>
  </property>
  <property fmtid="{D5CDD505-2E9C-101B-9397-08002B2CF9AE}" pid="7" name="MSIP_Label_4c8d6ef0-491d-4f17-aead-12ed260929f1_Application">
    <vt:lpwstr>Microsoft Azure Information Protection</vt:lpwstr>
  </property>
  <property fmtid="{D5CDD505-2E9C-101B-9397-08002B2CF9AE}" pid="8" name="MSIP_Label_4c8d6ef0-491d-4f17-aead-12ed260929f1_Extended_MSFT_Method">
    <vt:lpwstr>Automatic</vt:lpwstr>
  </property>
  <property fmtid="{D5CDD505-2E9C-101B-9397-08002B2CF9AE}" pid="9" name="Sensitivity">
    <vt:lpwstr>Internal</vt:lpwstr>
  </property>
  <property fmtid="{D5CDD505-2E9C-101B-9397-08002B2CF9AE}" pid="10" name="ContentTypeId">
    <vt:lpwstr>0x01010047936E9335F9E347ACD000AF12F68097</vt:lpwstr>
  </property>
</Properties>
</file>