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CD596739-AEC6-4F7A-BD1C-34EC0477C659}" xr6:coauthVersionLast="47" xr6:coauthVersionMax="47" xr10:uidLastSave="{00000000-0000-0000-0000-000000000000}"/>
  <bookViews>
    <workbookView xWindow="-120" yWindow="-120" windowWidth="38640" windowHeight="15720" activeTab="1" xr2:uid="{00000000-000D-0000-FFFF-FFFF00000000}"/>
  </bookViews>
  <sheets>
    <sheet name="Data" sheetId="9" r:id="rId1"/>
    <sheet name="Clients" sheetId="13" r:id="rId2"/>
    <sheet name="Tech" sheetId="11" r:id="rId3"/>
  </sheets>
  <definedNames>
    <definedName name="_xlnm._FilterDatabase" localSheetId="0" hidden="1">Data!$A$1:$H$134</definedName>
    <definedName name="Author" hidden="1">"Kirill Lapin"</definedName>
  </definedNames>
  <calcPr calcId="191029"/>
  <pivotCaches>
    <pivotCache cacheId="6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34" i="9" l="1"/>
  <c r="H133" i="9"/>
  <c r="H132" i="9"/>
  <c r="H131" i="9"/>
  <c r="H130" i="9"/>
  <c r="H129" i="9"/>
  <c r="H128" i="9"/>
  <c r="H127" i="9"/>
  <c r="H126" i="9"/>
  <c r="H125" i="9"/>
  <c r="H124" i="9"/>
  <c r="H123" i="9"/>
  <c r="H122" i="9"/>
  <c r="H121" i="9"/>
  <c r="H120" i="9"/>
  <c r="H119" i="9"/>
  <c r="H118" i="9"/>
  <c r="H117" i="9"/>
  <c r="H116" i="9"/>
  <c r="H115" i="9"/>
  <c r="H114" i="9"/>
  <c r="H113" i="9"/>
  <c r="H112" i="9"/>
  <c r="H111" i="9"/>
  <c r="H110" i="9"/>
  <c r="H109" i="9"/>
  <c r="H108" i="9"/>
  <c r="H107" i="9"/>
  <c r="H106" i="9"/>
  <c r="H105" i="9"/>
  <c r="H104" i="9"/>
  <c r="H103" i="9"/>
  <c r="H102" i="9"/>
  <c r="H101" i="9"/>
  <c r="H100" i="9"/>
  <c r="H99" i="9"/>
  <c r="H98" i="9"/>
  <c r="H97" i="9"/>
  <c r="H96" i="9"/>
  <c r="H95" i="9"/>
  <c r="H94" i="9"/>
  <c r="H93" i="9"/>
  <c r="H92" i="9"/>
  <c r="H91" i="9"/>
  <c r="H90" i="9"/>
  <c r="H89" i="9"/>
  <c r="H88" i="9"/>
  <c r="H87" i="9"/>
  <c r="H86" i="9"/>
  <c r="H85" i="9"/>
  <c r="H84" i="9"/>
  <c r="H83" i="9"/>
  <c r="H82" i="9"/>
  <c r="H81" i="9"/>
  <c r="H80" i="9"/>
  <c r="H79" i="9"/>
  <c r="H78" i="9"/>
  <c r="H77" i="9"/>
  <c r="H76" i="9"/>
  <c r="H75" i="9"/>
  <c r="H74" i="9"/>
  <c r="H73" i="9"/>
  <c r="H72" i="9"/>
  <c r="H71" i="9"/>
  <c r="H70" i="9"/>
  <c r="H69" i="9"/>
  <c r="H68" i="9"/>
  <c r="H67" i="9"/>
  <c r="H66" i="9"/>
  <c r="H65" i="9"/>
  <c r="H64" i="9"/>
  <c r="H63" i="9"/>
  <c r="H62" i="9"/>
  <c r="H61" i="9"/>
  <c r="H60" i="9"/>
  <c r="H59" i="9"/>
  <c r="H58" i="9"/>
  <c r="H57" i="9"/>
  <c r="H56" i="9"/>
  <c r="H55" i="9"/>
  <c r="H54" i="9"/>
  <c r="H53" i="9"/>
  <c r="H52" i="9"/>
  <c r="H51" i="9"/>
  <c r="H50" i="9"/>
  <c r="H49" i="9"/>
  <c r="H48" i="9"/>
  <c r="H47" i="9"/>
  <c r="H46" i="9"/>
  <c r="H45" i="9"/>
  <c r="H44" i="9"/>
  <c r="H43" i="9"/>
  <c r="H42" i="9"/>
  <c r="H41" i="9"/>
  <c r="H40" i="9"/>
  <c r="H39" i="9"/>
  <c r="H38" i="9"/>
  <c r="H37" i="9"/>
  <c r="H36" i="9"/>
  <c r="H35" i="9"/>
  <c r="H34" i="9"/>
  <c r="H33" i="9"/>
  <c r="H32" i="9"/>
  <c r="H31" i="9"/>
  <c r="H30" i="9"/>
  <c r="H29" i="9"/>
  <c r="H28" i="9"/>
  <c r="H27" i="9"/>
  <c r="H26" i="9"/>
  <c r="H25" i="9"/>
  <c r="H24" i="9"/>
  <c r="H23" i="9"/>
  <c r="H22" i="9"/>
  <c r="H21" i="9"/>
  <c r="H20" i="9"/>
  <c r="H19" i="9"/>
  <c r="H18" i="9"/>
  <c r="H17" i="9"/>
  <c r="H16" i="9"/>
  <c r="H15" i="9"/>
  <c r="H14" i="9"/>
  <c r="H13" i="9"/>
  <c r="H12" i="9"/>
  <c r="H11" i="9"/>
  <c r="H10" i="9"/>
  <c r="H9" i="9"/>
  <c r="H8" i="9"/>
  <c r="H7" i="9"/>
  <c r="H6" i="9"/>
  <c r="H5" i="9"/>
  <c r="H4" i="9"/>
  <c r="H3" i="9"/>
  <c r="H2" i="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Connexion" type="1" refreshedVersion="4">
    <dbPr connection="DSN=Excel Files;DBQ=E:\_Documents\Archetypes\Formation\Exos_actif\Excel\Excel_TCD_P\Trucs_Astuces\TCD_Multi_Fichiers_Onglets\MultiOnglets.xlsm;DefaultDir=E:\_Documents\Archetypes\Formation\Exos_actif\Excel\Excel_TCD_P\Trucs_Astuces\TCD_Multi_Fichiers_Onglets;DriverId=1046;MaxBufferSize=2048;PageTimeout=5" command="SELECT Catégorie, Client, `Date commande`, Montant, `Prix unitaire`, Produit, Quantité, Vendeur FROM [Année N-1$] where `Date commande` is not null UNION ALL SELECT Catégorie, Client, `Date commande`, Montant, `Prix unitaire`, Produit, Quantité, Vendeur FROM [Année N$] where `Date commande` is not null"/>
  </connection>
  <connection id="2" xr16:uid="{E5F1EF2D-D8B5-4670-9F00-A13F929F181E}" keepAlive="1" name="Requête - Clients" description="Connexion à la requête « Clients » dans le classeur." type="5" refreshedVersion="8" background="1" saveData="1">
    <dbPr connection="Provider=Microsoft.Mashup.OleDb.1;Data Source=$Workbook$;Location=Clients;Extended Properties=&quot;&quot;" command="SELECT * FROM [Clients]"/>
  </connection>
  <connection id="3" xr16:uid="{159D2FA7-6D63-4FD8-A4E1-7D11A5ADD787}" keepAlive="1" name="Requête - Commandes" description="Connexion à la requête « Commandes » dans le classeur." type="5" refreshedVersion="8" background="1" saveData="1">
    <dbPr connection="Provider=Microsoft.Mashup.OleDb.1;Data Source=$Workbook$;Location=Commandes;Extended Properties=&quot;&quot;" command="SELECT * FROM [Commandes]"/>
  </connection>
</connections>
</file>

<file path=xl/sharedStrings.xml><?xml version="1.0" encoding="utf-8"?>
<sst xmlns="http://schemas.openxmlformats.org/spreadsheetml/2006/main" count="553" uniqueCount="43">
  <si>
    <t>Date commande</t>
  </si>
  <si>
    <t>Vendeur</t>
  </si>
  <si>
    <t>Client</t>
  </si>
  <si>
    <t>Produit</t>
  </si>
  <si>
    <t>Catégorie</t>
  </si>
  <si>
    <t>Prix unitaire</t>
  </si>
  <si>
    <t>Quantité</t>
  </si>
  <si>
    <t>Montant</t>
  </si>
  <si>
    <t>Langston</t>
  </si>
  <si>
    <t>ANTON</t>
  </si>
  <si>
    <t>India</t>
  </si>
  <si>
    <t>Café</t>
  </si>
  <si>
    <t>Jamaican Blue</t>
  </si>
  <si>
    <t>Keemun</t>
  </si>
  <si>
    <t>Thé</t>
  </si>
  <si>
    <t>Hubert</t>
  </si>
  <si>
    <t>BLOND</t>
  </si>
  <si>
    <t>Kona</t>
  </si>
  <si>
    <t>Katz</t>
  </si>
  <si>
    <t>BOTTO</t>
  </si>
  <si>
    <t>Oolong</t>
  </si>
  <si>
    <t>Darjeeling</t>
  </si>
  <si>
    <t>Lapsang Souchong</t>
  </si>
  <si>
    <t>Pluma</t>
  </si>
  <si>
    <t>Merida</t>
  </si>
  <si>
    <t>Garnier</t>
  </si>
  <si>
    <t>FOLIE</t>
  </si>
  <si>
    <t>Russian Blend</t>
  </si>
  <si>
    <t>Celebes</t>
  </si>
  <si>
    <t>Tanzania</t>
  </si>
  <si>
    <t>FAMIL</t>
  </si>
  <si>
    <t>BONAP</t>
  </si>
  <si>
    <t>COMER</t>
  </si>
  <si>
    <t>Pi Lo Chun</t>
  </si>
  <si>
    <t>Ecuador</t>
  </si>
  <si>
    <t>CACTU</t>
  </si>
  <si>
    <t>Haiti</t>
  </si>
  <si>
    <t>Assam</t>
  </si>
  <si>
    <t>Ziegler</t>
  </si>
  <si>
    <t>CA</t>
  </si>
  <si>
    <t>Total général</t>
  </si>
  <si>
    <t>CACAO</t>
  </si>
  <si>
    <t xml:space="preserve">Catégorie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</si>
</sst>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$&quot;* #,##0.00_);_(&quot;$&quot;* \(#,##0.00\);_(&quot;$&quot;* &quot;-&quot;??_);_(@_)"/>
    <numFmt numFmtId="165" formatCode="_(* #,##0.00_);_(* \(#,##0.00\);_(* &quot;-&quot;??_);_(@_)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name val="Arial"/>
      <family val="2"/>
    </font>
    <font>
      <sz val="12"/>
      <name val="Arial Narrow"/>
      <family val="2"/>
    </font>
    <font>
      <sz val="11"/>
      <color theme="1"/>
      <name val="Calibri"/>
      <family val="2"/>
    </font>
    <font>
      <b/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3" fillId="0" borderId="0"/>
    <xf numFmtId="0" fontId="2" fillId="0" borderId="0"/>
    <xf numFmtId="165" fontId="2" fillId="0" borderId="0" applyFont="0" applyFill="0" applyBorder="0" applyAlignment="0" applyProtection="0"/>
  </cellStyleXfs>
  <cellXfs count="11">
    <xf numFmtId="0" fontId="0" fillId="0" borderId="0" xfId="0"/>
    <xf numFmtId="14" fontId="2" fillId="0" borderId="0" xfId="3" applyNumberFormat="1"/>
    <xf numFmtId="0" fontId="2" fillId="0" borderId="0" xfId="3"/>
    <xf numFmtId="0" fontId="0" fillId="0" borderId="0" xfId="4" applyNumberFormat="1" applyFont="1" applyFill="1" applyBorder="1" applyAlignment="1"/>
    <xf numFmtId="2" fontId="2" fillId="0" borderId="0" xfId="3" applyNumberFormat="1"/>
    <xf numFmtId="0" fontId="0" fillId="0" borderId="0" xfId="0" pivotButton="1"/>
    <xf numFmtId="0" fontId="0" fillId="0" borderId="0" xfId="0" applyAlignment="1">
      <alignment horizontal="left"/>
    </xf>
    <xf numFmtId="0" fontId="2" fillId="0" borderId="0" xfId="4" applyNumberFormat="1" applyFont="1" applyFill="1" applyBorder="1" applyAlignment="1"/>
    <xf numFmtId="0" fontId="4" fillId="0" borderId="0" xfId="0" applyFont="1" applyAlignment="1">
      <alignment vertical="center"/>
    </xf>
    <xf numFmtId="0" fontId="0" fillId="0" borderId="0" xfId="0" applyNumberFormat="1"/>
    <xf numFmtId="0" fontId="5" fillId="0" borderId="0" xfId="0" applyFont="1" applyAlignment="1">
      <alignment vertical="center"/>
    </xf>
  </cellXfs>
  <cellStyles count="5">
    <cellStyle name="Currency_TapePivot" xfId="1" xr:uid="{00000000-0005-0000-0000-000000000000}"/>
    <cellStyle name="Milliers 2" xfId="4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47625</xdr:colOff>
      <xdr:row>0</xdr:row>
      <xdr:rowOff>66675</xdr:rowOff>
    </xdr:from>
    <xdr:to>
      <xdr:col>6</xdr:col>
      <xdr:colOff>400050</xdr:colOff>
      <xdr:row>0</xdr:row>
      <xdr:rowOff>723900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4FBFA840-49B0-6C62-A53A-E83BFF064E76}"/>
            </a:ext>
          </a:extLst>
        </xdr:cNvPr>
        <xdr:cNvGrpSpPr/>
      </xdr:nvGrpSpPr>
      <xdr:grpSpPr>
        <a:xfrm>
          <a:off x="3324225" y="66675"/>
          <a:ext cx="2524125" cy="657225"/>
          <a:chOff x="3324225" y="66675"/>
          <a:chExt cx="3076575" cy="657225"/>
        </a:xfrm>
      </xdr:grpSpPr>
      <xdr:sp macro="" textlink="">
        <xdr:nvSpPr>
          <xdr:cNvPr id="3" name="Organigramme : Alternative 2">
            <a:extLst>
              <a:ext uri="{FF2B5EF4-FFF2-40B4-BE49-F238E27FC236}">
                <a16:creationId xmlns:a16="http://schemas.microsoft.com/office/drawing/2014/main" id="{9285F506-E177-4FCD-A8A2-1D1E86CCD562}"/>
              </a:ext>
            </a:extLst>
          </xdr:cNvPr>
          <xdr:cNvSpPr/>
        </xdr:nvSpPr>
        <xdr:spPr>
          <a:xfrm>
            <a:off x="3324225" y="66675"/>
            <a:ext cx="2524125" cy="657225"/>
          </a:xfrm>
          <a:prstGeom prst="flowChartAlternateProcess">
            <a:avLst/>
          </a:prstGeom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pic>
        <xdr:nvPicPr>
          <xdr:cNvPr id="6" name="Image 5">
            <a:extLst>
              <a:ext uri="{FF2B5EF4-FFF2-40B4-BE49-F238E27FC236}">
                <a16:creationId xmlns:a16="http://schemas.microsoft.com/office/drawing/2014/main" id="{41B5789D-6365-4F11-6C5E-E278B63D5984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438525" y="104776"/>
            <a:ext cx="600075" cy="60007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876300</xdr:colOff>
          <xdr:row>0</xdr:row>
          <xdr:rowOff>247650</xdr:rowOff>
        </xdr:from>
        <xdr:to>
          <xdr:col>6</xdr:col>
          <xdr:colOff>238125</xdr:colOff>
          <xdr:row>0</xdr:row>
          <xdr:rowOff>533400</xdr:rowOff>
        </xdr:to>
        <xdr:sp macro="" textlink="">
          <xdr:nvSpPr>
            <xdr:cNvPr id="1028" name="Text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" refreshedDate="46091.917534490742" backgroundQuery="1" missingItemsLimit="0" createdVersion="8" refreshedVersion="8" minRefreshableVersion="3" recordCount="133" xr:uid="{0991151C-677E-468B-8937-F48B3465E519}">
  <cacheSource type="external" connectionId="3"/>
  <cacheFields count="8">
    <cacheField name="Date commande" numFmtId="0">
      <sharedItems containsSemiMixedTypes="0" containsNonDate="0" containsDate="1" containsString="0" minDate="2024-01-08T00:00:00" maxDate="2025-10-14T00:00:00"/>
    </cacheField>
    <cacheField name="Vendeur" numFmtId="0">
      <sharedItems count="5">
        <s v="Langston"/>
        <s v="Hubert"/>
        <s v="Katz"/>
        <s v="Garnier"/>
        <s v="Ziegler"/>
      </sharedItems>
    </cacheField>
    <cacheField name="Client" numFmtId="0">
      <sharedItems count="10">
        <s v="ANTON"/>
        <s v="BLOND"/>
        <s v="BOTTO"/>
        <s v="FOLIE"/>
        <s v="CACAO"/>
        <s v="FAMIL"/>
        <s v="BONAP"/>
        <s v="COMER"/>
        <s v="CACTU"/>
        <s v="GALER" u="1"/>
      </sharedItems>
    </cacheField>
    <cacheField name="Produit" numFmtId="0">
      <sharedItems count="16">
        <s v="India"/>
        <s v="Jamaican Blue"/>
        <s v="Keemun"/>
        <s v="Kona"/>
        <s v="Oolong"/>
        <s v="Darjeeling"/>
        <s v="Lapsang Souchong"/>
        <s v="Pluma"/>
        <s v="Merida"/>
        <s v="Russian Blend"/>
        <s v="Celebes"/>
        <s v="Tanzania"/>
        <s v="Pi Lo Chun"/>
        <s v="Ecuador"/>
        <s v="Haiti"/>
        <s v="Assam"/>
      </sharedItems>
    </cacheField>
    <cacheField name="Catégorie" numFmtId="0">
      <sharedItems count="2">
        <s v="Café"/>
        <s v="Thé"/>
      </sharedItems>
    </cacheField>
    <cacheField name="Prix unitaire" numFmtId="0">
      <sharedItems containsSemiMixedTypes="0" containsString="0" containsNumber="1" minValue="1.45" maxValue="5.49" count="12">
        <n v="1.45"/>
        <n v="5.34"/>
        <n v="1.48"/>
        <n v="1.6"/>
        <n v="2.2000000000000002"/>
        <n v="3.02"/>
        <n v="1.54"/>
        <n v="2"/>
        <n v="1.55"/>
        <n v="1.69"/>
        <n v="5.49"/>
        <n v="3.09"/>
      </sharedItems>
    </cacheField>
    <cacheField name="Quantité" numFmtId="0">
      <sharedItems containsSemiMixedTypes="0" containsString="0" containsNumber="1" containsInteger="1" minValue="15" maxValue="300" count="23">
        <n v="40"/>
        <n v="20"/>
        <n v="35"/>
        <n v="100"/>
        <n v="65"/>
        <n v="200"/>
        <n v="45"/>
        <n v="150"/>
        <n v="110"/>
        <n v="90"/>
        <n v="50"/>
        <n v="85"/>
        <n v="28"/>
        <n v="30"/>
        <n v="80"/>
        <n v="95"/>
        <n v="130"/>
        <n v="15"/>
        <n v="120"/>
        <n v="70"/>
        <n v="60"/>
        <n v="300"/>
        <n v="250"/>
      </sharedItems>
    </cacheField>
    <cacheField name="Montant" numFmtId="0">
      <sharedItems containsSemiMixedTypes="0" containsString="0" containsNumber="1" minValue="22.2" maxValue="549"/>
    </cacheField>
  </cacheFields>
  <extLst>
    <ext xmlns:x14="http://schemas.microsoft.com/office/spreadsheetml/2009/9/main" uri="{725AE2AE-9491-48be-B2B4-4EB974FC3084}">
      <x14:pivotCacheDefinition pivotCacheId="151016454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3">
  <r>
    <d v="2024-01-08T00:00:00"/>
    <x v="0"/>
    <x v="0"/>
    <x v="0"/>
    <x v="0"/>
    <x v="0"/>
    <x v="0"/>
    <n v="58"/>
  </r>
  <r>
    <d v="2024-01-08T00:00:00"/>
    <x v="0"/>
    <x v="0"/>
    <x v="1"/>
    <x v="0"/>
    <x v="1"/>
    <x v="1"/>
    <n v="106.8"/>
  </r>
  <r>
    <d v="2024-01-08T00:00:00"/>
    <x v="0"/>
    <x v="0"/>
    <x v="2"/>
    <x v="1"/>
    <x v="2"/>
    <x v="2"/>
    <n v="51.8"/>
  </r>
  <r>
    <d v="2024-01-08T00:00:00"/>
    <x v="1"/>
    <x v="1"/>
    <x v="1"/>
    <x v="0"/>
    <x v="1"/>
    <x v="3"/>
    <n v="534"/>
  </r>
  <r>
    <d v="2024-01-08T00:00:00"/>
    <x v="1"/>
    <x v="1"/>
    <x v="3"/>
    <x v="0"/>
    <x v="3"/>
    <x v="3"/>
    <n v="160"/>
  </r>
  <r>
    <d v="2024-01-11T00:00:00"/>
    <x v="2"/>
    <x v="2"/>
    <x v="4"/>
    <x v="1"/>
    <x v="4"/>
    <x v="1"/>
    <n v="44"/>
  </r>
  <r>
    <d v="2024-01-12T00:00:00"/>
    <x v="1"/>
    <x v="1"/>
    <x v="5"/>
    <x v="1"/>
    <x v="5"/>
    <x v="2"/>
    <n v="105.7"/>
  </r>
  <r>
    <d v="2024-01-12T00:00:00"/>
    <x v="1"/>
    <x v="1"/>
    <x v="6"/>
    <x v="1"/>
    <x v="6"/>
    <x v="1"/>
    <n v="30.8"/>
  </r>
  <r>
    <d v="2024-01-12T00:00:00"/>
    <x v="1"/>
    <x v="1"/>
    <x v="7"/>
    <x v="0"/>
    <x v="3"/>
    <x v="3"/>
    <n v="160"/>
  </r>
  <r>
    <d v="2024-01-14T00:00:00"/>
    <x v="1"/>
    <x v="1"/>
    <x v="3"/>
    <x v="0"/>
    <x v="3"/>
    <x v="3"/>
    <n v="160"/>
  </r>
  <r>
    <d v="2024-01-14T00:00:00"/>
    <x v="1"/>
    <x v="1"/>
    <x v="8"/>
    <x v="0"/>
    <x v="3"/>
    <x v="3"/>
    <n v="160"/>
  </r>
  <r>
    <d v="2024-01-25T00:00:00"/>
    <x v="3"/>
    <x v="3"/>
    <x v="0"/>
    <x v="0"/>
    <x v="0"/>
    <x v="3"/>
    <n v="145"/>
  </r>
  <r>
    <d v="2024-01-25T00:00:00"/>
    <x v="0"/>
    <x v="4"/>
    <x v="0"/>
    <x v="0"/>
    <x v="0"/>
    <x v="4"/>
    <n v="94.25"/>
  </r>
  <r>
    <d v="2024-01-25T00:00:00"/>
    <x v="0"/>
    <x v="4"/>
    <x v="0"/>
    <x v="0"/>
    <x v="0"/>
    <x v="3"/>
    <n v="145"/>
  </r>
  <r>
    <d v="2024-01-25T00:00:00"/>
    <x v="0"/>
    <x v="4"/>
    <x v="9"/>
    <x v="1"/>
    <x v="7"/>
    <x v="1"/>
    <n v="40"/>
  </r>
  <r>
    <d v="2024-01-28T00:00:00"/>
    <x v="0"/>
    <x v="4"/>
    <x v="10"/>
    <x v="0"/>
    <x v="0"/>
    <x v="3"/>
    <n v="145"/>
  </r>
  <r>
    <d v="2024-01-28T00:00:00"/>
    <x v="0"/>
    <x v="4"/>
    <x v="10"/>
    <x v="0"/>
    <x v="0"/>
    <x v="0"/>
    <n v="58"/>
  </r>
  <r>
    <d v="2024-01-28T00:00:00"/>
    <x v="0"/>
    <x v="4"/>
    <x v="9"/>
    <x v="1"/>
    <x v="7"/>
    <x v="1"/>
    <n v="40"/>
  </r>
  <r>
    <d v="2024-02-01T00:00:00"/>
    <x v="1"/>
    <x v="1"/>
    <x v="10"/>
    <x v="0"/>
    <x v="0"/>
    <x v="0"/>
    <n v="58"/>
  </r>
  <r>
    <d v="2024-02-01T00:00:00"/>
    <x v="1"/>
    <x v="1"/>
    <x v="0"/>
    <x v="0"/>
    <x v="0"/>
    <x v="5"/>
    <n v="290"/>
  </r>
  <r>
    <d v="2024-02-02T00:00:00"/>
    <x v="3"/>
    <x v="3"/>
    <x v="8"/>
    <x v="0"/>
    <x v="3"/>
    <x v="3"/>
    <n v="160"/>
  </r>
  <r>
    <d v="2024-02-08T00:00:00"/>
    <x v="2"/>
    <x v="2"/>
    <x v="2"/>
    <x v="1"/>
    <x v="2"/>
    <x v="1"/>
    <n v="29.6"/>
  </r>
  <r>
    <d v="2024-02-08T00:00:00"/>
    <x v="2"/>
    <x v="2"/>
    <x v="11"/>
    <x v="0"/>
    <x v="8"/>
    <x v="6"/>
    <n v="69.75"/>
  </r>
  <r>
    <d v="2024-02-22T00:00:00"/>
    <x v="3"/>
    <x v="5"/>
    <x v="0"/>
    <x v="0"/>
    <x v="0"/>
    <x v="3"/>
    <n v="145"/>
  </r>
  <r>
    <d v="2024-02-26T00:00:00"/>
    <x v="1"/>
    <x v="1"/>
    <x v="3"/>
    <x v="0"/>
    <x v="3"/>
    <x v="7"/>
    <n v="240"/>
  </r>
  <r>
    <d v="2024-02-26T00:00:00"/>
    <x v="1"/>
    <x v="1"/>
    <x v="9"/>
    <x v="1"/>
    <x v="7"/>
    <x v="1"/>
    <n v="40"/>
  </r>
  <r>
    <d v="2024-03-01T00:00:00"/>
    <x v="1"/>
    <x v="6"/>
    <x v="0"/>
    <x v="0"/>
    <x v="0"/>
    <x v="8"/>
    <n v="159.5"/>
  </r>
  <r>
    <d v="2024-03-01T00:00:00"/>
    <x v="1"/>
    <x v="6"/>
    <x v="8"/>
    <x v="0"/>
    <x v="3"/>
    <x v="9"/>
    <n v="144"/>
  </r>
  <r>
    <d v="2024-03-02T00:00:00"/>
    <x v="0"/>
    <x v="7"/>
    <x v="2"/>
    <x v="1"/>
    <x v="2"/>
    <x v="1"/>
    <n v="29.6"/>
  </r>
  <r>
    <d v="2024-03-08T00:00:00"/>
    <x v="1"/>
    <x v="1"/>
    <x v="0"/>
    <x v="0"/>
    <x v="0"/>
    <x v="3"/>
    <n v="145"/>
  </r>
  <r>
    <d v="2024-03-08T00:00:00"/>
    <x v="1"/>
    <x v="1"/>
    <x v="12"/>
    <x v="1"/>
    <x v="9"/>
    <x v="1"/>
    <n v="33.799999999999997"/>
  </r>
  <r>
    <d v="2024-03-08T00:00:00"/>
    <x v="1"/>
    <x v="1"/>
    <x v="11"/>
    <x v="0"/>
    <x v="8"/>
    <x v="3"/>
    <n v="155"/>
  </r>
  <r>
    <d v="2024-03-19T00:00:00"/>
    <x v="1"/>
    <x v="1"/>
    <x v="0"/>
    <x v="0"/>
    <x v="0"/>
    <x v="3"/>
    <n v="145"/>
  </r>
  <r>
    <d v="2024-03-19T00:00:00"/>
    <x v="1"/>
    <x v="1"/>
    <x v="8"/>
    <x v="0"/>
    <x v="3"/>
    <x v="10"/>
    <n v="80"/>
  </r>
  <r>
    <d v="2024-03-19T00:00:00"/>
    <x v="1"/>
    <x v="1"/>
    <x v="7"/>
    <x v="0"/>
    <x v="3"/>
    <x v="10"/>
    <n v="80"/>
  </r>
  <r>
    <d v="2024-03-23T00:00:00"/>
    <x v="3"/>
    <x v="3"/>
    <x v="1"/>
    <x v="0"/>
    <x v="1"/>
    <x v="3"/>
    <n v="534"/>
  </r>
  <r>
    <d v="2024-03-29T00:00:00"/>
    <x v="0"/>
    <x v="7"/>
    <x v="10"/>
    <x v="0"/>
    <x v="0"/>
    <x v="3"/>
    <n v="145"/>
  </r>
  <r>
    <d v="2024-03-30T00:00:00"/>
    <x v="0"/>
    <x v="7"/>
    <x v="2"/>
    <x v="1"/>
    <x v="2"/>
    <x v="1"/>
    <n v="29.6"/>
  </r>
  <r>
    <d v="2024-03-31T00:00:00"/>
    <x v="1"/>
    <x v="1"/>
    <x v="0"/>
    <x v="0"/>
    <x v="0"/>
    <x v="3"/>
    <n v="145"/>
  </r>
  <r>
    <d v="2024-04-01T00:00:00"/>
    <x v="1"/>
    <x v="1"/>
    <x v="12"/>
    <x v="1"/>
    <x v="9"/>
    <x v="1"/>
    <n v="33.799999999999997"/>
  </r>
  <r>
    <d v="2024-04-02T00:00:00"/>
    <x v="1"/>
    <x v="1"/>
    <x v="11"/>
    <x v="0"/>
    <x v="8"/>
    <x v="3"/>
    <n v="155"/>
  </r>
  <r>
    <d v="2024-04-03T00:00:00"/>
    <x v="1"/>
    <x v="1"/>
    <x v="0"/>
    <x v="0"/>
    <x v="0"/>
    <x v="3"/>
    <n v="145"/>
  </r>
  <r>
    <d v="2024-04-04T00:00:00"/>
    <x v="1"/>
    <x v="1"/>
    <x v="8"/>
    <x v="0"/>
    <x v="3"/>
    <x v="10"/>
    <n v="80"/>
  </r>
  <r>
    <d v="2024-04-05T00:00:00"/>
    <x v="1"/>
    <x v="1"/>
    <x v="7"/>
    <x v="0"/>
    <x v="3"/>
    <x v="10"/>
    <n v="80"/>
  </r>
  <r>
    <d v="2024-04-06T00:00:00"/>
    <x v="3"/>
    <x v="3"/>
    <x v="1"/>
    <x v="0"/>
    <x v="1"/>
    <x v="3"/>
    <n v="534"/>
  </r>
  <r>
    <d v="2024-04-07T00:00:00"/>
    <x v="0"/>
    <x v="7"/>
    <x v="10"/>
    <x v="0"/>
    <x v="0"/>
    <x v="3"/>
    <n v="145"/>
  </r>
  <r>
    <d v="2024-04-08T00:00:00"/>
    <x v="0"/>
    <x v="7"/>
    <x v="2"/>
    <x v="1"/>
    <x v="2"/>
    <x v="1"/>
    <n v="29.6"/>
  </r>
  <r>
    <d v="2024-04-09T00:00:00"/>
    <x v="1"/>
    <x v="1"/>
    <x v="0"/>
    <x v="0"/>
    <x v="0"/>
    <x v="3"/>
    <n v="145"/>
  </r>
  <r>
    <d v="2024-04-10T00:00:00"/>
    <x v="1"/>
    <x v="1"/>
    <x v="12"/>
    <x v="1"/>
    <x v="9"/>
    <x v="1"/>
    <n v="33.799999999999997"/>
  </r>
  <r>
    <d v="2024-04-11T00:00:00"/>
    <x v="1"/>
    <x v="1"/>
    <x v="11"/>
    <x v="0"/>
    <x v="8"/>
    <x v="3"/>
    <n v="155"/>
  </r>
  <r>
    <d v="2024-04-12T00:00:00"/>
    <x v="1"/>
    <x v="1"/>
    <x v="0"/>
    <x v="0"/>
    <x v="0"/>
    <x v="3"/>
    <n v="145"/>
  </r>
  <r>
    <d v="2024-04-13T00:00:00"/>
    <x v="1"/>
    <x v="1"/>
    <x v="8"/>
    <x v="0"/>
    <x v="3"/>
    <x v="10"/>
    <n v="80"/>
  </r>
  <r>
    <d v="2024-04-14T00:00:00"/>
    <x v="1"/>
    <x v="1"/>
    <x v="7"/>
    <x v="0"/>
    <x v="3"/>
    <x v="10"/>
    <n v="80"/>
  </r>
  <r>
    <d v="2024-04-21T00:00:00"/>
    <x v="1"/>
    <x v="1"/>
    <x v="10"/>
    <x v="0"/>
    <x v="0"/>
    <x v="0"/>
    <n v="58"/>
  </r>
  <r>
    <d v="2024-04-28T00:00:00"/>
    <x v="1"/>
    <x v="1"/>
    <x v="0"/>
    <x v="0"/>
    <x v="0"/>
    <x v="5"/>
    <n v="290"/>
  </r>
  <r>
    <d v="2024-05-05T00:00:00"/>
    <x v="3"/>
    <x v="3"/>
    <x v="8"/>
    <x v="0"/>
    <x v="3"/>
    <x v="3"/>
    <n v="160"/>
  </r>
  <r>
    <d v="2024-05-12T00:00:00"/>
    <x v="2"/>
    <x v="2"/>
    <x v="2"/>
    <x v="1"/>
    <x v="2"/>
    <x v="1"/>
    <n v="29.6"/>
  </r>
  <r>
    <d v="2024-05-19T00:00:00"/>
    <x v="2"/>
    <x v="2"/>
    <x v="11"/>
    <x v="0"/>
    <x v="8"/>
    <x v="6"/>
    <n v="69.75"/>
  </r>
  <r>
    <d v="2024-05-26T00:00:00"/>
    <x v="3"/>
    <x v="5"/>
    <x v="0"/>
    <x v="0"/>
    <x v="0"/>
    <x v="3"/>
    <n v="145"/>
  </r>
  <r>
    <d v="2024-06-02T00:00:00"/>
    <x v="1"/>
    <x v="1"/>
    <x v="3"/>
    <x v="0"/>
    <x v="3"/>
    <x v="7"/>
    <n v="240"/>
  </r>
  <r>
    <d v="2024-06-09T00:00:00"/>
    <x v="1"/>
    <x v="1"/>
    <x v="9"/>
    <x v="1"/>
    <x v="7"/>
    <x v="1"/>
    <n v="40"/>
  </r>
  <r>
    <d v="2024-06-16T00:00:00"/>
    <x v="1"/>
    <x v="6"/>
    <x v="0"/>
    <x v="0"/>
    <x v="0"/>
    <x v="8"/>
    <n v="159.5"/>
  </r>
  <r>
    <d v="2024-06-23T00:00:00"/>
    <x v="1"/>
    <x v="6"/>
    <x v="8"/>
    <x v="0"/>
    <x v="3"/>
    <x v="9"/>
    <n v="144"/>
  </r>
  <r>
    <d v="2024-06-30T00:00:00"/>
    <x v="0"/>
    <x v="7"/>
    <x v="2"/>
    <x v="1"/>
    <x v="2"/>
    <x v="1"/>
    <n v="29.6"/>
  </r>
  <r>
    <d v="2024-07-07T00:00:00"/>
    <x v="1"/>
    <x v="1"/>
    <x v="0"/>
    <x v="0"/>
    <x v="0"/>
    <x v="3"/>
    <n v="145"/>
  </r>
  <r>
    <d v="2024-07-14T00:00:00"/>
    <x v="1"/>
    <x v="1"/>
    <x v="12"/>
    <x v="1"/>
    <x v="9"/>
    <x v="1"/>
    <n v="33.799999999999997"/>
  </r>
  <r>
    <d v="2025-01-05T00:00:00"/>
    <x v="3"/>
    <x v="3"/>
    <x v="3"/>
    <x v="0"/>
    <x v="3"/>
    <x v="11"/>
    <n v="136"/>
  </r>
  <r>
    <d v="2025-01-05T00:00:00"/>
    <x v="3"/>
    <x v="3"/>
    <x v="8"/>
    <x v="0"/>
    <x v="8"/>
    <x v="3"/>
    <n v="155"/>
  </r>
  <r>
    <d v="2025-01-06T00:00:00"/>
    <x v="2"/>
    <x v="2"/>
    <x v="13"/>
    <x v="0"/>
    <x v="3"/>
    <x v="3"/>
    <n v="160"/>
  </r>
  <r>
    <d v="2025-01-06T00:00:00"/>
    <x v="2"/>
    <x v="2"/>
    <x v="1"/>
    <x v="0"/>
    <x v="10"/>
    <x v="3"/>
    <n v="549"/>
  </r>
  <r>
    <d v="2025-01-06T00:00:00"/>
    <x v="2"/>
    <x v="2"/>
    <x v="9"/>
    <x v="1"/>
    <x v="7"/>
    <x v="12"/>
    <n v="56"/>
  </r>
  <r>
    <d v="2025-01-08T00:00:00"/>
    <x v="3"/>
    <x v="5"/>
    <x v="5"/>
    <x v="1"/>
    <x v="11"/>
    <x v="13"/>
    <n v="92.7"/>
  </r>
  <r>
    <d v="2025-01-08T00:00:00"/>
    <x v="3"/>
    <x v="5"/>
    <x v="8"/>
    <x v="0"/>
    <x v="8"/>
    <x v="3"/>
    <n v="155"/>
  </r>
  <r>
    <d v="2025-01-08T00:00:00"/>
    <x v="3"/>
    <x v="3"/>
    <x v="11"/>
    <x v="0"/>
    <x v="0"/>
    <x v="14"/>
    <n v="116"/>
  </r>
  <r>
    <d v="2025-01-23T00:00:00"/>
    <x v="0"/>
    <x v="4"/>
    <x v="10"/>
    <x v="0"/>
    <x v="0"/>
    <x v="15"/>
    <n v="137.75"/>
  </r>
  <r>
    <d v="2025-01-23T00:00:00"/>
    <x v="0"/>
    <x v="4"/>
    <x v="0"/>
    <x v="0"/>
    <x v="0"/>
    <x v="16"/>
    <n v="188.5"/>
  </r>
  <r>
    <d v="2025-01-30T00:00:00"/>
    <x v="3"/>
    <x v="8"/>
    <x v="5"/>
    <x v="1"/>
    <x v="11"/>
    <x v="1"/>
    <n v="61.8"/>
  </r>
  <r>
    <d v="2025-01-30T00:00:00"/>
    <x v="3"/>
    <x v="8"/>
    <x v="14"/>
    <x v="0"/>
    <x v="0"/>
    <x v="3"/>
    <n v="145"/>
  </r>
  <r>
    <d v="2025-02-02T00:00:00"/>
    <x v="1"/>
    <x v="1"/>
    <x v="10"/>
    <x v="0"/>
    <x v="0"/>
    <x v="3"/>
    <n v="145"/>
  </r>
  <r>
    <d v="2025-02-02T00:00:00"/>
    <x v="1"/>
    <x v="1"/>
    <x v="0"/>
    <x v="0"/>
    <x v="0"/>
    <x v="5"/>
    <n v="290"/>
  </r>
  <r>
    <d v="2025-02-02T00:00:00"/>
    <x v="1"/>
    <x v="1"/>
    <x v="0"/>
    <x v="0"/>
    <x v="0"/>
    <x v="9"/>
    <n v="130.5"/>
  </r>
  <r>
    <d v="2025-02-10T00:00:00"/>
    <x v="1"/>
    <x v="1"/>
    <x v="13"/>
    <x v="0"/>
    <x v="3"/>
    <x v="3"/>
    <n v="160"/>
  </r>
  <r>
    <d v="2025-02-10T00:00:00"/>
    <x v="1"/>
    <x v="1"/>
    <x v="14"/>
    <x v="0"/>
    <x v="0"/>
    <x v="1"/>
    <n v="29"/>
  </r>
  <r>
    <d v="2025-02-14T00:00:00"/>
    <x v="1"/>
    <x v="1"/>
    <x v="3"/>
    <x v="0"/>
    <x v="3"/>
    <x v="3"/>
    <n v="160"/>
  </r>
  <r>
    <d v="2025-02-14T00:00:00"/>
    <x v="1"/>
    <x v="1"/>
    <x v="8"/>
    <x v="0"/>
    <x v="8"/>
    <x v="3"/>
    <n v="155"/>
  </r>
  <r>
    <d v="2025-02-24T00:00:00"/>
    <x v="3"/>
    <x v="3"/>
    <x v="15"/>
    <x v="1"/>
    <x v="2"/>
    <x v="1"/>
    <n v="29.6"/>
  </r>
  <r>
    <d v="2025-02-24T00:00:00"/>
    <x v="3"/>
    <x v="3"/>
    <x v="0"/>
    <x v="0"/>
    <x v="0"/>
    <x v="3"/>
    <n v="145"/>
  </r>
  <r>
    <d v="2025-02-27T00:00:00"/>
    <x v="0"/>
    <x v="4"/>
    <x v="10"/>
    <x v="0"/>
    <x v="0"/>
    <x v="3"/>
    <n v="145"/>
  </r>
  <r>
    <d v="2025-02-27T00:00:00"/>
    <x v="0"/>
    <x v="4"/>
    <x v="10"/>
    <x v="0"/>
    <x v="0"/>
    <x v="3"/>
    <n v="145"/>
  </r>
  <r>
    <d v="2025-02-27T00:00:00"/>
    <x v="3"/>
    <x v="8"/>
    <x v="6"/>
    <x v="1"/>
    <x v="6"/>
    <x v="1"/>
    <n v="30.8"/>
  </r>
  <r>
    <d v="2025-02-28T00:00:00"/>
    <x v="0"/>
    <x v="4"/>
    <x v="9"/>
    <x v="1"/>
    <x v="7"/>
    <x v="1"/>
    <n v="40"/>
  </r>
  <r>
    <d v="2025-03-02T00:00:00"/>
    <x v="0"/>
    <x v="7"/>
    <x v="2"/>
    <x v="1"/>
    <x v="2"/>
    <x v="17"/>
    <n v="22.2"/>
  </r>
  <r>
    <d v="2025-03-23T00:00:00"/>
    <x v="3"/>
    <x v="3"/>
    <x v="1"/>
    <x v="0"/>
    <x v="10"/>
    <x v="3"/>
    <n v="549"/>
  </r>
  <r>
    <d v="2025-03-30T00:00:00"/>
    <x v="0"/>
    <x v="7"/>
    <x v="10"/>
    <x v="0"/>
    <x v="0"/>
    <x v="3"/>
    <n v="145"/>
  </r>
  <r>
    <d v="2025-04-13T00:00:00"/>
    <x v="4"/>
    <x v="0"/>
    <x v="9"/>
    <x v="1"/>
    <x v="7"/>
    <x v="1"/>
    <n v="40"/>
  </r>
  <r>
    <d v="2025-04-27T00:00:00"/>
    <x v="1"/>
    <x v="1"/>
    <x v="3"/>
    <x v="0"/>
    <x v="3"/>
    <x v="18"/>
    <n v="192"/>
  </r>
  <r>
    <d v="2025-04-27T00:00:00"/>
    <x v="1"/>
    <x v="1"/>
    <x v="3"/>
    <x v="0"/>
    <x v="3"/>
    <x v="7"/>
    <n v="240"/>
  </r>
  <r>
    <d v="2025-04-27T00:00:00"/>
    <x v="1"/>
    <x v="1"/>
    <x v="9"/>
    <x v="1"/>
    <x v="7"/>
    <x v="1"/>
    <n v="40"/>
  </r>
  <r>
    <d v="2025-05-08T00:00:00"/>
    <x v="3"/>
    <x v="3"/>
    <x v="14"/>
    <x v="0"/>
    <x v="0"/>
    <x v="1"/>
    <n v="29"/>
  </r>
  <r>
    <d v="2025-05-12T00:00:00"/>
    <x v="1"/>
    <x v="1"/>
    <x v="5"/>
    <x v="1"/>
    <x v="11"/>
    <x v="1"/>
    <n v="61.8"/>
  </r>
  <r>
    <d v="2025-05-12T00:00:00"/>
    <x v="1"/>
    <x v="1"/>
    <x v="6"/>
    <x v="1"/>
    <x v="6"/>
    <x v="1"/>
    <n v="30.8"/>
  </r>
  <r>
    <d v="2025-05-12T00:00:00"/>
    <x v="1"/>
    <x v="1"/>
    <x v="7"/>
    <x v="0"/>
    <x v="3"/>
    <x v="3"/>
    <n v="160"/>
  </r>
  <r>
    <d v="2025-05-22T00:00:00"/>
    <x v="0"/>
    <x v="4"/>
    <x v="0"/>
    <x v="0"/>
    <x v="0"/>
    <x v="4"/>
    <n v="94.25"/>
  </r>
  <r>
    <d v="2025-05-22T00:00:00"/>
    <x v="0"/>
    <x v="4"/>
    <x v="14"/>
    <x v="0"/>
    <x v="0"/>
    <x v="3"/>
    <n v="145"/>
  </r>
  <r>
    <d v="2025-05-22T00:00:00"/>
    <x v="0"/>
    <x v="4"/>
    <x v="9"/>
    <x v="1"/>
    <x v="7"/>
    <x v="1"/>
    <n v="40"/>
  </r>
  <r>
    <d v="2025-06-01T00:00:00"/>
    <x v="1"/>
    <x v="1"/>
    <x v="13"/>
    <x v="0"/>
    <x v="3"/>
    <x v="19"/>
    <n v="112"/>
  </r>
  <r>
    <d v="2025-06-01T00:00:00"/>
    <x v="1"/>
    <x v="1"/>
    <x v="11"/>
    <x v="0"/>
    <x v="0"/>
    <x v="20"/>
    <n v="87"/>
  </r>
  <r>
    <d v="2025-06-02T00:00:00"/>
    <x v="3"/>
    <x v="3"/>
    <x v="8"/>
    <x v="0"/>
    <x v="8"/>
    <x v="3"/>
    <n v="155"/>
  </r>
  <r>
    <d v="2025-06-02T00:00:00"/>
    <x v="3"/>
    <x v="3"/>
    <x v="8"/>
    <x v="0"/>
    <x v="8"/>
    <x v="3"/>
    <n v="155"/>
  </r>
  <r>
    <d v="2025-06-02T00:00:00"/>
    <x v="3"/>
    <x v="3"/>
    <x v="9"/>
    <x v="1"/>
    <x v="7"/>
    <x v="1"/>
    <n v="40"/>
  </r>
  <r>
    <d v="2025-06-12T00:00:00"/>
    <x v="1"/>
    <x v="1"/>
    <x v="0"/>
    <x v="0"/>
    <x v="0"/>
    <x v="3"/>
    <n v="145"/>
  </r>
  <r>
    <d v="2025-06-12T00:00:00"/>
    <x v="3"/>
    <x v="3"/>
    <x v="5"/>
    <x v="1"/>
    <x v="11"/>
    <x v="1"/>
    <n v="61.8"/>
  </r>
  <r>
    <d v="2025-06-15T00:00:00"/>
    <x v="1"/>
    <x v="1"/>
    <x v="0"/>
    <x v="0"/>
    <x v="0"/>
    <x v="21"/>
    <n v="435"/>
  </r>
  <r>
    <d v="2025-06-15T00:00:00"/>
    <x v="1"/>
    <x v="1"/>
    <x v="0"/>
    <x v="0"/>
    <x v="0"/>
    <x v="7"/>
    <n v="217.5"/>
  </r>
  <r>
    <d v="2025-06-15T00:00:00"/>
    <x v="4"/>
    <x v="0"/>
    <x v="2"/>
    <x v="1"/>
    <x v="2"/>
    <x v="1"/>
    <n v="29.6"/>
  </r>
  <r>
    <d v="2025-06-15T00:00:00"/>
    <x v="4"/>
    <x v="0"/>
    <x v="12"/>
    <x v="1"/>
    <x v="9"/>
    <x v="1"/>
    <n v="33.799999999999997"/>
  </r>
  <r>
    <d v="2025-06-23T00:00:00"/>
    <x v="1"/>
    <x v="1"/>
    <x v="11"/>
    <x v="0"/>
    <x v="0"/>
    <x v="22"/>
    <n v="362.5"/>
  </r>
  <r>
    <d v="2025-06-30T00:00:00"/>
    <x v="0"/>
    <x v="4"/>
    <x v="9"/>
    <x v="1"/>
    <x v="7"/>
    <x v="1"/>
    <n v="40"/>
  </r>
  <r>
    <d v="2025-07-07T00:00:00"/>
    <x v="1"/>
    <x v="1"/>
    <x v="13"/>
    <x v="0"/>
    <x v="3"/>
    <x v="19"/>
    <n v="112"/>
  </r>
  <r>
    <d v="2025-07-14T00:00:00"/>
    <x v="1"/>
    <x v="1"/>
    <x v="11"/>
    <x v="0"/>
    <x v="0"/>
    <x v="20"/>
    <n v="87"/>
  </r>
  <r>
    <d v="2025-07-21T00:00:00"/>
    <x v="3"/>
    <x v="3"/>
    <x v="8"/>
    <x v="0"/>
    <x v="8"/>
    <x v="3"/>
    <n v="155"/>
  </r>
  <r>
    <d v="2025-07-28T00:00:00"/>
    <x v="3"/>
    <x v="3"/>
    <x v="8"/>
    <x v="0"/>
    <x v="8"/>
    <x v="3"/>
    <n v="155"/>
  </r>
  <r>
    <d v="2025-08-04T00:00:00"/>
    <x v="3"/>
    <x v="3"/>
    <x v="9"/>
    <x v="1"/>
    <x v="7"/>
    <x v="1"/>
    <n v="40"/>
  </r>
  <r>
    <d v="2025-08-11T00:00:00"/>
    <x v="1"/>
    <x v="1"/>
    <x v="0"/>
    <x v="0"/>
    <x v="0"/>
    <x v="3"/>
    <n v="145"/>
  </r>
  <r>
    <d v="2025-08-18T00:00:00"/>
    <x v="3"/>
    <x v="3"/>
    <x v="5"/>
    <x v="1"/>
    <x v="11"/>
    <x v="1"/>
    <n v="61.8"/>
  </r>
  <r>
    <d v="2025-08-25T00:00:00"/>
    <x v="1"/>
    <x v="1"/>
    <x v="0"/>
    <x v="0"/>
    <x v="0"/>
    <x v="21"/>
    <n v="435"/>
  </r>
  <r>
    <d v="2025-09-01T00:00:00"/>
    <x v="1"/>
    <x v="1"/>
    <x v="0"/>
    <x v="0"/>
    <x v="0"/>
    <x v="7"/>
    <n v="217.5"/>
  </r>
  <r>
    <d v="2025-09-08T00:00:00"/>
    <x v="4"/>
    <x v="0"/>
    <x v="2"/>
    <x v="1"/>
    <x v="2"/>
    <x v="1"/>
    <n v="29.6"/>
  </r>
  <r>
    <d v="2025-09-15T00:00:00"/>
    <x v="4"/>
    <x v="0"/>
    <x v="12"/>
    <x v="1"/>
    <x v="9"/>
    <x v="1"/>
    <n v="33.799999999999997"/>
  </r>
  <r>
    <d v="2025-09-22T00:00:00"/>
    <x v="1"/>
    <x v="1"/>
    <x v="11"/>
    <x v="0"/>
    <x v="0"/>
    <x v="22"/>
    <n v="362.5"/>
  </r>
  <r>
    <d v="2025-09-29T00:00:00"/>
    <x v="0"/>
    <x v="4"/>
    <x v="9"/>
    <x v="1"/>
    <x v="7"/>
    <x v="1"/>
    <n v="40"/>
  </r>
  <r>
    <d v="2025-10-06T00:00:00"/>
    <x v="1"/>
    <x v="1"/>
    <x v="13"/>
    <x v="0"/>
    <x v="3"/>
    <x v="19"/>
    <n v="112"/>
  </r>
  <r>
    <d v="2025-10-13T00:00:00"/>
    <x v="1"/>
    <x v="1"/>
    <x v="11"/>
    <x v="0"/>
    <x v="0"/>
    <x v="20"/>
    <n v="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569FC9B-027D-40EC-818F-D8AE06FDA052}" name="TCD1" cacheId="6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 rowHeaderCaption="Vendeur" colHeaderCaption="Catégorie " fieldListSortAscending="1">
  <location ref="D5:G8" firstHeaderRow="1" firstDataRow="2" firstDataCol="1" rowPageCount="1" colPageCount="1"/>
  <pivotFields count="8">
    <pivotField showAll="0"/>
    <pivotField axis="axisRow" showAll="0">
      <items count="6">
        <item x="3"/>
        <item x="1"/>
        <item x="2"/>
        <item x="0"/>
        <item x="4"/>
        <item t="default"/>
      </items>
    </pivotField>
    <pivotField axis="axisPage" showAll="0">
      <items count="11">
        <item x="0"/>
        <item x="1"/>
        <item x="6"/>
        <item x="2"/>
        <item x="8"/>
        <item x="7"/>
        <item x="5"/>
        <item x="3"/>
        <item m="1" x="9"/>
        <item x="4"/>
        <item t="default"/>
      </items>
    </pivotField>
    <pivotField showAll="0"/>
    <pivotField axis="axisCol" showAll="0">
      <items count="3">
        <item x="0"/>
        <item x="1"/>
        <item t="default"/>
      </items>
    </pivotField>
    <pivotField showAll="0"/>
    <pivotField showAll="0"/>
    <pivotField dataField="1" showAll="0"/>
  </pivotFields>
  <rowFields count="1">
    <field x="1"/>
  </rowFields>
  <rowItems count="2"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pageFields count="1">
    <pageField fld="2" item="3" hier="-1"/>
  </pageFields>
  <dataFields count="1">
    <dataField name="CA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93E7BD-3D49-4DA7-A58C-CFEF2397615C}" name="TCD_CLI" cacheId="6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rowHeaderCaption="Client" fieldListSortAscending="1">
  <location ref="A1:A2" firstHeaderRow="1" firstDataRow="1" firstDataCol="1"/>
  <pivotFields count="8">
    <pivotField showAll="0"/>
    <pivotField showAll="0"/>
    <pivotField axis="axisRow" showAll="0">
      <items count="11">
        <item x="0"/>
        <item x="1"/>
        <item x="6"/>
        <item x="2"/>
        <item x="8"/>
        <item x="7"/>
        <item x="5"/>
        <item x="3"/>
        <item m="1" x="9"/>
        <item x="4"/>
        <item t="default"/>
      </items>
    </pivotField>
    <pivotField showAll="0"/>
    <pivotField showAll="0"/>
    <pivotField showAll="0"/>
    <pivotField showAll="0"/>
    <pivotField showAll="0"/>
  </pivotFields>
  <rowFields count="1">
    <field x="2"/>
  </rowFields>
  <rowItems count="1">
    <i>
      <x v="3"/>
    </i>
  </rowItems>
  <colItems count="1">
    <i/>
  </colItems>
  <pivotTableStyleInfo name="PivotStyleLight16" showRowHeaders="1" showColHeaders="1" showRowStripes="0" showColStripes="0" showLastColumn="1"/>
  <filters count="1">
    <filter fld="2" type="captionBeginsWith" evalOrder="-1" id="29" stringValue1="BOT">
      <autoFilter ref="A1">
        <filterColumn colId="0">
          <customFilters>
            <customFilter val="BOT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ommandes" displayName="Commandes" ref="A1:H134" totalsRowShown="0" headerRowDxfId="9" dataDxfId="8">
  <autoFilter ref="A1:H134" xr:uid="{00000000-0009-0000-0100-000001000000}"/>
  <tableColumns count="8">
    <tableColumn id="1" xr3:uid="{00000000-0010-0000-0000-000001000000}" name="Date commande" dataDxfId="7"/>
    <tableColumn id="2" xr3:uid="{00000000-0010-0000-0000-000002000000}" name="Vendeur" dataDxfId="6"/>
    <tableColumn id="3" xr3:uid="{00000000-0010-0000-0000-000003000000}" name="Client" dataDxfId="5"/>
    <tableColumn id="4" xr3:uid="{00000000-0010-0000-0000-000004000000}" name="Produit" dataDxfId="4"/>
    <tableColumn id="5" xr3:uid="{00000000-0010-0000-0000-000005000000}" name="Catégorie" dataDxfId="3"/>
    <tableColumn id="6" xr3:uid="{00000000-0010-0000-0000-000006000000}" name="Prix unitaire" dataDxfId="2"/>
    <tableColumn id="7" xr3:uid="{00000000-0010-0000-0000-000007000000}" name="Quantité" dataDxfId="1"/>
    <tableColumn id="8" xr3:uid="{00000000-0010-0000-0000-000008000000}" name="Montant" dataDxfId="0">
      <calculatedColumnFormula>F2*G2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34"/>
  <sheetViews>
    <sheetView workbookViewId="0">
      <selection activeCell="C16" sqref="C16"/>
    </sheetView>
  </sheetViews>
  <sheetFormatPr baseColWidth="10" defaultColWidth="9.140625" defaultRowHeight="12.75" x14ac:dyDescent="0.2"/>
  <cols>
    <col min="1" max="1" width="16.7109375" style="1" customWidth="1"/>
    <col min="2" max="2" width="13.5703125" style="2" customWidth="1"/>
    <col min="3" max="3" width="9.85546875" style="2" customWidth="1"/>
    <col min="4" max="4" width="21.28515625" style="2" customWidth="1"/>
    <col min="5" max="5" width="11" style="2" customWidth="1"/>
    <col min="6" max="6" width="13" style="4" customWidth="1"/>
    <col min="7" max="7" width="10.140625" style="2" customWidth="1"/>
    <col min="8" max="8" width="10.7109375" style="2" customWidth="1"/>
    <col min="9" max="16384" width="9.140625" style="2"/>
  </cols>
  <sheetData>
    <row r="1" spans="1:8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ht="15" x14ac:dyDescent="0.25">
      <c r="A2" s="1">
        <v>45299</v>
      </c>
      <c r="B2" s="2" t="s">
        <v>8</v>
      </c>
      <c r="C2" s="2" t="s">
        <v>9</v>
      </c>
      <c r="D2" s="2" t="s">
        <v>10</v>
      </c>
      <c r="E2" s="2" t="s">
        <v>11</v>
      </c>
      <c r="F2" s="3">
        <v>1.45</v>
      </c>
      <c r="G2" s="2">
        <v>40</v>
      </c>
      <c r="H2" s="2">
        <f t="shared" ref="H2:H33" si="0">F2*G2</f>
        <v>58</v>
      </c>
    </row>
    <row r="3" spans="1:8" ht="15" x14ac:dyDescent="0.25">
      <c r="A3" s="1">
        <v>45299</v>
      </c>
      <c r="B3" s="2" t="s">
        <v>8</v>
      </c>
      <c r="C3" s="2" t="s">
        <v>9</v>
      </c>
      <c r="D3" s="2" t="s">
        <v>12</v>
      </c>
      <c r="E3" s="2" t="s">
        <v>11</v>
      </c>
      <c r="F3" s="3">
        <v>5.34</v>
      </c>
      <c r="G3" s="2">
        <v>20</v>
      </c>
      <c r="H3" s="2">
        <f t="shared" si="0"/>
        <v>106.8</v>
      </c>
    </row>
    <row r="4" spans="1:8" ht="15" x14ac:dyDescent="0.25">
      <c r="A4" s="1">
        <v>45299</v>
      </c>
      <c r="B4" s="2" t="s">
        <v>8</v>
      </c>
      <c r="C4" s="2" t="s">
        <v>9</v>
      </c>
      <c r="D4" s="2" t="s">
        <v>13</v>
      </c>
      <c r="E4" s="2" t="s">
        <v>14</v>
      </c>
      <c r="F4" s="3">
        <v>1.48</v>
      </c>
      <c r="G4" s="2">
        <v>35</v>
      </c>
      <c r="H4" s="2">
        <f t="shared" si="0"/>
        <v>51.8</v>
      </c>
    </row>
    <row r="5" spans="1:8" ht="15" x14ac:dyDescent="0.25">
      <c r="A5" s="1">
        <v>45299</v>
      </c>
      <c r="B5" s="2" t="s">
        <v>15</v>
      </c>
      <c r="C5" s="2" t="s">
        <v>16</v>
      </c>
      <c r="D5" s="2" t="s">
        <v>12</v>
      </c>
      <c r="E5" s="2" t="s">
        <v>11</v>
      </c>
      <c r="F5" s="3">
        <v>5.34</v>
      </c>
      <c r="G5" s="2">
        <v>100</v>
      </c>
      <c r="H5" s="2">
        <f t="shared" si="0"/>
        <v>534</v>
      </c>
    </row>
    <row r="6" spans="1:8" ht="15" x14ac:dyDescent="0.25">
      <c r="A6" s="1">
        <v>45299</v>
      </c>
      <c r="B6" s="2" t="s">
        <v>15</v>
      </c>
      <c r="C6" s="2" t="s">
        <v>16</v>
      </c>
      <c r="D6" s="2" t="s">
        <v>17</v>
      </c>
      <c r="E6" s="2" t="s">
        <v>11</v>
      </c>
      <c r="F6" s="3">
        <v>1.6</v>
      </c>
      <c r="G6" s="2">
        <v>100</v>
      </c>
      <c r="H6" s="2">
        <f t="shared" si="0"/>
        <v>160</v>
      </c>
    </row>
    <row r="7" spans="1:8" ht="15" x14ac:dyDescent="0.25">
      <c r="A7" s="1">
        <v>45302</v>
      </c>
      <c r="B7" s="2" t="s">
        <v>18</v>
      </c>
      <c r="C7" s="2" t="s">
        <v>19</v>
      </c>
      <c r="D7" s="2" t="s">
        <v>20</v>
      </c>
      <c r="E7" s="2" t="s">
        <v>14</v>
      </c>
      <c r="F7" s="3">
        <v>2.2000000000000002</v>
      </c>
      <c r="G7" s="2">
        <v>20</v>
      </c>
      <c r="H7" s="2">
        <f t="shared" si="0"/>
        <v>44</v>
      </c>
    </row>
    <row r="8" spans="1:8" ht="15" x14ac:dyDescent="0.25">
      <c r="A8" s="1">
        <v>45303</v>
      </c>
      <c r="B8" s="2" t="s">
        <v>15</v>
      </c>
      <c r="C8" s="2" t="s">
        <v>16</v>
      </c>
      <c r="D8" s="2" t="s">
        <v>21</v>
      </c>
      <c r="E8" s="2" t="s">
        <v>14</v>
      </c>
      <c r="F8" s="3">
        <v>3.02</v>
      </c>
      <c r="G8" s="2">
        <v>35</v>
      </c>
      <c r="H8" s="2">
        <f t="shared" si="0"/>
        <v>105.7</v>
      </c>
    </row>
    <row r="9" spans="1:8" ht="15" x14ac:dyDescent="0.25">
      <c r="A9" s="1">
        <v>45303</v>
      </c>
      <c r="B9" s="2" t="s">
        <v>15</v>
      </c>
      <c r="C9" s="2" t="s">
        <v>16</v>
      </c>
      <c r="D9" s="2" t="s">
        <v>22</v>
      </c>
      <c r="E9" s="2" t="s">
        <v>14</v>
      </c>
      <c r="F9" s="3">
        <v>1.54</v>
      </c>
      <c r="G9" s="2">
        <v>20</v>
      </c>
      <c r="H9" s="2">
        <f t="shared" si="0"/>
        <v>30.8</v>
      </c>
    </row>
    <row r="10" spans="1:8" ht="15" x14ac:dyDescent="0.25">
      <c r="A10" s="1">
        <v>45303</v>
      </c>
      <c r="B10" s="2" t="s">
        <v>15</v>
      </c>
      <c r="C10" s="2" t="s">
        <v>16</v>
      </c>
      <c r="D10" s="2" t="s">
        <v>23</v>
      </c>
      <c r="E10" s="2" t="s">
        <v>11</v>
      </c>
      <c r="F10" s="3">
        <v>1.6</v>
      </c>
      <c r="G10" s="2">
        <v>100</v>
      </c>
      <c r="H10" s="2">
        <f t="shared" si="0"/>
        <v>160</v>
      </c>
    </row>
    <row r="11" spans="1:8" ht="15" x14ac:dyDescent="0.25">
      <c r="A11" s="1">
        <v>45305</v>
      </c>
      <c r="B11" s="2" t="s">
        <v>15</v>
      </c>
      <c r="C11" s="2" t="s">
        <v>16</v>
      </c>
      <c r="D11" s="2" t="s">
        <v>17</v>
      </c>
      <c r="E11" s="2" t="s">
        <v>11</v>
      </c>
      <c r="F11" s="3">
        <v>1.6</v>
      </c>
      <c r="G11" s="2">
        <v>100</v>
      </c>
      <c r="H11" s="2">
        <f t="shared" si="0"/>
        <v>160</v>
      </c>
    </row>
    <row r="12" spans="1:8" ht="15" x14ac:dyDescent="0.25">
      <c r="A12" s="1">
        <v>45305</v>
      </c>
      <c r="B12" s="2" t="s">
        <v>15</v>
      </c>
      <c r="C12" s="2" t="s">
        <v>16</v>
      </c>
      <c r="D12" s="2" t="s">
        <v>24</v>
      </c>
      <c r="E12" s="2" t="s">
        <v>11</v>
      </c>
      <c r="F12" s="3">
        <v>1.6</v>
      </c>
      <c r="G12" s="2">
        <v>100</v>
      </c>
      <c r="H12" s="2">
        <f t="shared" si="0"/>
        <v>160</v>
      </c>
    </row>
    <row r="13" spans="1:8" ht="15" x14ac:dyDescent="0.25">
      <c r="A13" s="1">
        <v>45316</v>
      </c>
      <c r="B13" s="2" t="s">
        <v>25</v>
      </c>
      <c r="C13" s="2" t="s">
        <v>26</v>
      </c>
      <c r="D13" s="2" t="s">
        <v>10</v>
      </c>
      <c r="E13" s="2" t="s">
        <v>11</v>
      </c>
      <c r="F13" s="3">
        <v>1.45</v>
      </c>
      <c r="G13" s="2">
        <v>100</v>
      </c>
      <c r="H13" s="2">
        <f t="shared" si="0"/>
        <v>145</v>
      </c>
    </row>
    <row r="14" spans="1:8" ht="15" x14ac:dyDescent="0.25">
      <c r="A14" s="1">
        <v>45316</v>
      </c>
      <c r="B14" s="2" t="s">
        <v>8</v>
      </c>
      <c r="C14" s="2" t="s">
        <v>41</v>
      </c>
      <c r="D14" s="2" t="s">
        <v>10</v>
      </c>
      <c r="E14" s="2" t="s">
        <v>11</v>
      </c>
      <c r="F14" s="3">
        <v>1.45</v>
      </c>
      <c r="G14" s="2">
        <v>65</v>
      </c>
      <c r="H14" s="2">
        <f t="shared" si="0"/>
        <v>94.25</v>
      </c>
    </row>
    <row r="15" spans="1:8" ht="15" x14ac:dyDescent="0.25">
      <c r="A15" s="1">
        <v>45316</v>
      </c>
      <c r="B15" s="2" t="s">
        <v>8</v>
      </c>
      <c r="C15" s="2" t="s">
        <v>41</v>
      </c>
      <c r="D15" s="2" t="s">
        <v>10</v>
      </c>
      <c r="E15" s="2" t="s">
        <v>11</v>
      </c>
      <c r="F15" s="3">
        <v>1.45</v>
      </c>
      <c r="G15" s="2">
        <v>100</v>
      </c>
      <c r="H15" s="2">
        <f t="shared" si="0"/>
        <v>145</v>
      </c>
    </row>
    <row r="16" spans="1:8" ht="15" x14ac:dyDescent="0.25">
      <c r="A16" s="1">
        <v>45316</v>
      </c>
      <c r="B16" s="2" t="s">
        <v>8</v>
      </c>
      <c r="C16" s="2" t="s">
        <v>41</v>
      </c>
      <c r="D16" s="2" t="s">
        <v>27</v>
      </c>
      <c r="E16" s="2" t="s">
        <v>14</v>
      </c>
      <c r="F16" s="3">
        <v>2</v>
      </c>
      <c r="G16" s="2">
        <v>20</v>
      </c>
      <c r="H16" s="2">
        <f t="shared" si="0"/>
        <v>40</v>
      </c>
    </row>
    <row r="17" spans="1:8" ht="15" x14ac:dyDescent="0.25">
      <c r="A17" s="1">
        <v>45319</v>
      </c>
      <c r="B17" s="2" t="s">
        <v>8</v>
      </c>
      <c r="C17" s="2" t="s">
        <v>41</v>
      </c>
      <c r="D17" s="2" t="s">
        <v>28</v>
      </c>
      <c r="E17" s="2" t="s">
        <v>11</v>
      </c>
      <c r="F17" s="3">
        <v>1.45</v>
      </c>
      <c r="G17" s="2">
        <v>100</v>
      </c>
      <c r="H17" s="2">
        <f t="shared" si="0"/>
        <v>145</v>
      </c>
    </row>
    <row r="18" spans="1:8" ht="15" x14ac:dyDescent="0.25">
      <c r="A18" s="1">
        <v>45319</v>
      </c>
      <c r="B18" s="2" t="s">
        <v>8</v>
      </c>
      <c r="C18" s="2" t="s">
        <v>41</v>
      </c>
      <c r="D18" s="2" t="s">
        <v>28</v>
      </c>
      <c r="E18" s="2" t="s">
        <v>11</v>
      </c>
      <c r="F18" s="3">
        <v>1.45</v>
      </c>
      <c r="G18" s="2">
        <v>40</v>
      </c>
      <c r="H18" s="2">
        <f t="shared" si="0"/>
        <v>58</v>
      </c>
    </row>
    <row r="19" spans="1:8" ht="15" x14ac:dyDescent="0.25">
      <c r="A19" s="1">
        <v>45319</v>
      </c>
      <c r="B19" s="2" t="s">
        <v>8</v>
      </c>
      <c r="C19" s="2" t="s">
        <v>41</v>
      </c>
      <c r="D19" s="2" t="s">
        <v>27</v>
      </c>
      <c r="E19" s="2" t="s">
        <v>14</v>
      </c>
      <c r="F19" s="3">
        <v>2</v>
      </c>
      <c r="G19" s="2">
        <v>20</v>
      </c>
      <c r="H19" s="2">
        <f t="shared" si="0"/>
        <v>40</v>
      </c>
    </row>
    <row r="20" spans="1:8" ht="15" x14ac:dyDescent="0.25">
      <c r="A20" s="1">
        <v>45323</v>
      </c>
      <c r="B20" s="2" t="s">
        <v>15</v>
      </c>
      <c r="C20" s="2" t="s">
        <v>16</v>
      </c>
      <c r="D20" s="2" t="s">
        <v>28</v>
      </c>
      <c r="E20" s="2" t="s">
        <v>11</v>
      </c>
      <c r="F20" s="3">
        <v>1.45</v>
      </c>
      <c r="G20" s="2">
        <v>40</v>
      </c>
      <c r="H20" s="2">
        <f t="shared" si="0"/>
        <v>58</v>
      </c>
    </row>
    <row r="21" spans="1:8" ht="15" x14ac:dyDescent="0.25">
      <c r="A21" s="1">
        <v>45323</v>
      </c>
      <c r="B21" s="2" t="s">
        <v>15</v>
      </c>
      <c r="C21" s="2" t="s">
        <v>16</v>
      </c>
      <c r="D21" s="2" t="s">
        <v>10</v>
      </c>
      <c r="E21" s="2" t="s">
        <v>11</v>
      </c>
      <c r="F21" s="3">
        <v>1.45</v>
      </c>
      <c r="G21" s="2">
        <v>200</v>
      </c>
      <c r="H21" s="2">
        <f t="shared" si="0"/>
        <v>290</v>
      </c>
    </row>
    <row r="22" spans="1:8" ht="15" x14ac:dyDescent="0.25">
      <c r="A22" s="1">
        <v>45324</v>
      </c>
      <c r="B22" s="2" t="s">
        <v>25</v>
      </c>
      <c r="C22" s="2" t="s">
        <v>26</v>
      </c>
      <c r="D22" s="2" t="s">
        <v>24</v>
      </c>
      <c r="E22" s="2" t="s">
        <v>11</v>
      </c>
      <c r="F22" s="3">
        <v>1.6</v>
      </c>
      <c r="G22" s="2">
        <v>100</v>
      </c>
      <c r="H22" s="2">
        <f t="shared" si="0"/>
        <v>160</v>
      </c>
    </row>
    <row r="23" spans="1:8" ht="15" x14ac:dyDescent="0.25">
      <c r="A23" s="1">
        <v>45330</v>
      </c>
      <c r="B23" s="2" t="s">
        <v>18</v>
      </c>
      <c r="C23" s="2" t="s">
        <v>19</v>
      </c>
      <c r="D23" s="2" t="s">
        <v>13</v>
      </c>
      <c r="E23" s="2" t="s">
        <v>14</v>
      </c>
      <c r="F23" s="3">
        <v>1.48</v>
      </c>
      <c r="G23" s="2">
        <v>20</v>
      </c>
      <c r="H23" s="2">
        <f t="shared" si="0"/>
        <v>29.6</v>
      </c>
    </row>
    <row r="24" spans="1:8" ht="15" x14ac:dyDescent="0.25">
      <c r="A24" s="1">
        <v>45330</v>
      </c>
      <c r="B24" s="2" t="s">
        <v>18</v>
      </c>
      <c r="C24" s="2" t="s">
        <v>19</v>
      </c>
      <c r="D24" s="2" t="s">
        <v>29</v>
      </c>
      <c r="E24" s="2" t="s">
        <v>11</v>
      </c>
      <c r="F24" s="3">
        <v>1.55</v>
      </c>
      <c r="G24" s="2">
        <v>45</v>
      </c>
      <c r="H24" s="2">
        <f t="shared" si="0"/>
        <v>69.75</v>
      </c>
    </row>
    <row r="25" spans="1:8" ht="15" x14ac:dyDescent="0.25">
      <c r="A25" s="1">
        <v>45344</v>
      </c>
      <c r="B25" s="2" t="s">
        <v>25</v>
      </c>
      <c r="C25" s="2" t="s">
        <v>30</v>
      </c>
      <c r="D25" s="2" t="s">
        <v>10</v>
      </c>
      <c r="E25" s="2" t="s">
        <v>11</v>
      </c>
      <c r="F25" s="3">
        <v>1.45</v>
      </c>
      <c r="G25" s="2">
        <v>100</v>
      </c>
      <c r="H25" s="2">
        <f t="shared" si="0"/>
        <v>145</v>
      </c>
    </row>
    <row r="26" spans="1:8" ht="15" x14ac:dyDescent="0.25">
      <c r="A26" s="1">
        <v>45348</v>
      </c>
      <c r="B26" s="2" t="s">
        <v>15</v>
      </c>
      <c r="C26" s="2" t="s">
        <v>16</v>
      </c>
      <c r="D26" s="2" t="s">
        <v>17</v>
      </c>
      <c r="E26" s="2" t="s">
        <v>11</v>
      </c>
      <c r="F26" s="3">
        <v>1.6</v>
      </c>
      <c r="G26" s="2">
        <v>150</v>
      </c>
      <c r="H26" s="2">
        <f t="shared" si="0"/>
        <v>240</v>
      </c>
    </row>
    <row r="27" spans="1:8" ht="15" x14ac:dyDescent="0.25">
      <c r="A27" s="1">
        <v>45348</v>
      </c>
      <c r="B27" s="2" t="s">
        <v>15</v>
      </c>
      <c r="C27" s="2" t="s">
        <v>16</v>
      </c>
      <c r="D27" s="2" t="s">
        <v>27</v>
      </c>
      <c r="E27" s="2" t="s">
        <v>14</v>
      </c>
      <c r="F27" s="3">
        <v>2</v>
      </c>
      <c r="G27" s="2">
        <v>20</v>
      </c>
      <c r="H27" s="2">
        <f t="shared" si="0"/>
        <v>40</v>
      </c>
    </row>
    <row r="28" spans="1:8" ht="15" x14ac:dyDescent="0.25">
      <c r="A28" s="1">
        <v>45352</v>
      </c>
      <c r="B28" s="2" t="s">
        <v>15</v>
      </c>
      <c r="C28" s="2" t="s">
        <v>31</v>
      </c>
      <c r="D28" s="2" t="s">
        <v>10</v>
      </c>
      <c r="E28" s="2" t="s">
        <v>11</v>
      </c>
      <c r="F28" s="3">
        <v>1.45</v>
      </c>
      <c r="G28" s="2">
        <v>110</v>
      </c>
      <c r="H28" s="2">
        <f t="shared" si="0"/>
        <v>159.5</v>
      </c>
    </row>
    <row r="29" spans="1:8" ht="15" x14ac:dyDescent="0.25">
      <c r="A29" s="1">
        <v>45352</v>
      </c>
      <c r="B29" s="2" t="s">
        <v>15</v>
      </c>
      <c r="C29" s="2" t="s">
        <v>31</v>
      </c>
      <c r="D29" s="2" t="s">
        <v>24</v>
      </c>
      <c r="E29" s="2" t="s">
        <v>11</v>
      </c>
      <c r="F29" s="3">
        <v>1.6</v>
      </c>
      <c r="G29" s="2">
        <v>90</v>
      </c>
      <c r="H29" s="2">
        <f t="shared" si="0"/>
        <v>144</v>
      </c>
    </row>
    <row r="30" spans="1:8" ht="15" x14ac:dyDescent="0.25">
      <c r="A30" s="1">
        <v>45353</v>
      </c>
      <c r="B30" s="2" t="s">
        <v>8</v>
      </c>
      <c r="C30" s="2" t="s">
        <v>32</v>
      </c>
      <c r="D30" s="2" t="s">
        <v>13</v>
      </c>
      <c r="E30" s="2" t="s">
        <v>14</v>
      </c>
      <c r="F30" s="3">
        <v>1.48</v>
      </c>
      <c r="G30" s="2">
        <v>20</v>
      </c>
      <c r="H30" s="2">
        <f t="shared" si="0"/>
        <v>29.6</v>
      </c>
    </row>
    <row r="31" spans="1:8" ht="15" x14ac:dyDescent="0.25">
      <c r="A31" s="1">
        <v>45359</v>
      </c>
      <c r="B31" s="2" t="s">
        <v>15</v>
      </c>
      <c r="C31" s="2" t="s">
        <v>16</v>
      </c>
      <c r="D31" s="2" t="s">
        <v>10</v>
      </c>
      <c r="E31" s="2" t="s">
        <v>11</v>
      </c>
      <c r="F31" s="3">
        <v>1.45</v>
      </c>
      <c r="G31" s="2">
        <v>100</v>
      </c>
      <c r="H31" s="2">
        <f t="shared" si="0"/>
        <v>145</v>
      </c>
    </row>
    <row r="32" spans="1:8" ht="15" x14ac:dyDescent="0.25">
      <c r="A32" s="1">
        <v>45359</v>
      </c>
      <c r="B32" s="2" t="s">
        <v>15</v>
      </c>
      <c r="C32" s="2" t="s">
        <v>16</v>
      </c>
      <c r="D32" s="2" t="s">
        <v>33</v>
      </c>
      <c r="E32" s="2" t="s">
        <v>14</v>
      </c>
      <c r="F32" s="3">
        <v>1.69</v>
      </c>
      <c r="G32" s="2">
        <v>20</v>
      </c>
      <c r="H32" s="2">
        <f t="shared" si="0"/>
        <v>33.799999999999997</v>
      </c>
    </row>
    <row r="33" spans="1:8" ht="15" x14ac:dyDescent="0.25">
      <c r="A33" s="1">
        <v>45359</v>
      </c>
      <c r="B33" s="2" t="s">
        <v>15</v>
      </c>
      <c r="C33" s="2" t="s">
        <v>16</v>
      </c>
      <c r="D33" s="2" t="s">
        <v>29</v>
      </c>
      <c r="E33" s="2" t="s">
        <v>11</v>
      </c>
      <c r="F33" s="3">
        <v>1.55</v>
      </c>
      <c r="G33" s="2">
        <v>100</v>
      </c>
      <c r="H33" s="2">
        <f t="shared" si="0"/>
        <v>155</v>
      </c>
    </row>
    <row r="34" spans="1:8" ht="15" x14ac:dyDescent="0.25">
      <c r="A34" s="1">
        <v>45370</v>
      </c>
      <c r="B34" s="2" t="s">
        <v>15</v>
      </c>
      <c r="C34" s="2" t="s">
        <v>16</v>
      </c>
      <c r="D34" s="2" t="s">
        <v>10</v>
      </c>
      <c r="E34" s="2" t="s">
        <v>11</v>
      </c>
      <c r="F34" s="3">
        <v>1.45</v>
      </c>
      <c r="G34" s="2">
        <v>100</v>
      </c>
      <c r="H34" s="2">
        <f t="shared" ref="H34:H65" si="1">F34*G34</f>
        <v>145</v>
      </c>
    </row>
    <row r="35" spans="1:8" ht="15" x14ac:dyDescent="0.25">
      <c r="A35" s="1">
        <v>45370</v>
      </c>
      <c r="B35" s="2" t="s">
        <v>15</v>
      </c>
      <c r="C35" s="2" t="s">
        <v>16</v>
      </c>
      <c r="D35" s="2" t="s">
        <v>24</v>
      </c>
      <c r="E35" s="2" t="s">
        <v>11</v>
      </c>
      <c r="F35" s="3">
        <v>1.6</v>
      </c>
      <c r="G35" s="2">
        <v>50</v>
      </c>
      <c r="H35" s="2">
        <f t="shared" si="1"/>
        <v>80</v>
      </c>
    </row>
    <row r="36" spans="1:8" ht="15" x14ac:dyDescent="0.25">
      <c r="A36" s="1">
        <v>45370</v>
      </c>
      <c r="B36" s="2" t="s">
        <v>15</v>
      </c>
      <c r="C36" s="2" t="s">
        <v>16</v>
      </c>
      <c r="D36" s="2" t="s">
        <v>23</v>
      </c>
      <c r="E36" s="2" t="s">
        <v>11</v>
      </c>
      <c r="F36" s="3">
        <v>1.6</v>
      </c>
      <c r="G36" s="2">
        <v>50</v>
      </c>
      <c r="H36" s="2">
        <f t="shared" si="1"/>
        <v>80</v>
      </c>
    </row>
    <row r="37" spans="1:8" ht="15" x14ac:dyDescent="0.25">
      <c r="A37" s="1">
        <v>45374</v>
      </c>
      <c r="B37" s="2" t="s">
        <v>25</v>
      </c>
      <c r="C37" s="2" t="s">
        <v>26</v>
      </c>
      <c r="D37" s="2" t="s">
        <v>12</v>
      </c>
      <c r="E37" s="2" t="s">
        <v>11</v>
      </c>
      <c r="F37" s="3">
        <v>5.34</v>
      </c>
      <c r="G37" s="2">
        <v>100</v>
      </c>
      <c r="H37" s="2">
        <f t="shared" si="1"/>
        <v>534</v>
      </c>
    </row>
    <row r="38" spans="1:8" ht="15" x14ac:dyDescent="0.25">
      <c r="A38" s="1">
        <v>45380</v>
      </c>
      <c r="B38" s="2" t="s">
        <v>8</v>
      </c>
      <c r="C38" s="2" t="s">
        <v>32</v>
      </c>
      <c r="D38" s="2" t="s">
        <v>28</v>
      </c>
      <c r="E38" s="2" t="s">
        <v>11</v>
      </c>
      <c r="F38" s="3">
        <v>1.45</v>
      </c>
      <c r="G38" s="2">
        <v>100</v>
      </c>
      <c r="H38" s="2">
        <f t="shared" si="1"/>
        <v>145</v>
      </c>
    </row>
    <row r="39" spans="1:8" ht="15" x14ac:dyDescent="0.25">
      <c r="A39" s="1">
        <v>45381</v>
      </c>
      <c r="B39" s="2" t="s">
        <v>8</v>
      </c>
      <c r="C39" s="2" t="s">
        <v>32</v>
      </c>
      <c r="D39" s="2" t="s">
        <v>13</v>
      </c>
      <c r="E39" s="2" t="s">
        <v>14</v>
      </c>
      <c r="F39" s="3">
        <v>1.48</v>
      </c>
      <c r="G39" s="2">
        <v>20</v>
      </c>
      <c r="H39" s="2">
        <f t="shared" si="1"/>
        <v>29.6</v>
      </c>
    </row>
    <row r="40" spans="1:8" ht="15" x14ac:dyDescent="0.25">
      <c r="A40" s="1">
        <v>45382</v>
      </c>
      <c r="B40" s="2" t="s">
        <v>15</v>
      </c>
      <c r="C40" s="2" t="s">
        <v>16</v>
      </c>
      <c r="D40" s="2" t="s">
        <v>10</v>
      </c>
      <c r="E40" s="2" t="s">
        <v>11</v>
      </c>
      <c r="F40" s="3">
        <v>1.45</v>
      </c>
      <c r="G40" s="2">
        <v>100</v>
      </c>
      <c r="H40" s="2">
        <f t="shared" si="1"/>
        <v>145</v>
      </c>
    </row>
    <row r="41" spans="1:8" ht="15" x14ac:dyDescent="0.25">
      <c r="A41" s="1">
        <v>45383</v>
      </c>
      <c r="B41" s="2" t="s">
        <v>15</v>
      </c>
      <c r="C41" s="2" t="s">
        <v>16</v>
      </c>
      <c r="D41" s="2" t="s">
        <v>33</v>
      </c>
      <c r="E41" s="2" t="s">
        <v>14</v>
      </c>
      <c r="F41" s="3">
        <v>1.69</v>
      </c>
      <c r="G41" s="2">
        <v>20</v>
      </c>
      <c r="H41" s="2">
        <f t="shared" si="1"/>
        <v>33.799999999999997</v>
      </c>
    </row>
    <row r="42" spans="1:8" ht="15" x14ac:dyDescent="0.25">
      <c r="A42" s="1">
        <v>45384</v>
      </c>
      <c r="B42" s="2" t="s">
        <v>15</v>
      </c>
      <c r="C42" s="2" t="s">
        <v>16</v>
      </c>
      <c r="D42" s="2" t="s">
        <v>29</v>
      </c>
      <c r="E42" s="2" t="s">
        <v>11</v>
      </c>
      <c r="F42" s="3">
        <v>1.55</v>
      </c>
      <c r="G42" s="2">
        <v>100</v>
      </c>
      <c r="H42" s="2">
        <f t="shared" si="1"/>
        <v>155</v>
      </c>
    </row>
    <row r="43" spans="1:8" ht="15" x14ac:dyDescent="0.25">
      <c r="A43" s="1">
        <v>45385</v>
      </c>
      <c r="B43" s="2" t="s">
        <v>15</v>
      </c>
      <c r="C43" s="2" t="s">
        <v>16</v>
      </c>
      <c r="D43" s="2" t="s">
        <v>10</v>
      </c>
      <c r="E43" s="2" t="s">
        <v>11</v>
      </c>
      <c r="F43" s="3">
        <v>1.45</v>
      </c>
      <c r="G43" s="2">
        <v>100</v>
      </c>
      <c r="H43" s="2">
        <f t="shared" si="1"/>
        <v>145</v>
      </c>
    </row>
    <row r="44" spans="1:8" ht="15" x14ac:dyDescent="0.25">
      <c r="A44" s="1">
        <v>45386</v>
      </c>
      <c r="B44" s="2" t="s">
        <v>15</v>
      </c>
      <c r="C44" s="2" t="s">
        <v>16</v>
      </c>
      <c r="D44" s="2" t="s">
        <v>24</v>
      </c>
      <c r="E44" s="2" t="s">
        <v>11</v>
      </c>
      <c r="F44" s="3">
        <v>1.6</v>
      </c>
      <c r="G44" s="2">
        <v>50</v>
      </c>
      <c r="H44" s="2">
        <f t="shared" si="1"/>
        <v>80</v>
      </c>
    </row>
    <row r="45" spans="1:8" ht="15" x14ac:dyDescent="0.25">
      <c r="A45" s="1">
        <v>45387</v>
      </c>
      <c r="B45" s="2" t="s">
        <v>15</v>
      </c>
      <c r="C45" s="2" t="s">
        <v>16</v>
      </c>
      <c r="D45" s="2" t="s">
        <v>23</v>
      </c>
      <c r="E45" s="2" t="s">
        <v>11</v>
      </c>
      <c r="F45" s="3">
        <v>1.6</v>
      </c>
      <c r="G45" s="2">
        <v>50</v>
      </c>
      <c r="H45" s="2">
        <f t="shared" si="1"/>
        <v>80</v>
      </c>
    </row>
    <row r="46" spans="1:8" ht="15" x14ac:dyDescent="0.25">
      <c r="A46" s="1">
        <v>45388</v>
      </c>
      <c r="B46" s="2" t="s">
        <v>25</v>
      </c>
      <c r="C46" s="2" t="s">
        <v>26</v>
      </c>
      <c r="D46" s="2" t="s">
        <v>12</v>
      </c>
      <c r="E46" s="2" t="s">
        <v>11</v>
      </c>
      <c r="F46" s="3">
        <v>5.34</v>
      </c>
      <c r="G46" s="2">
        <v>100</v>
      </c>
      <c r="H46" s="2">
        <f t="shared" si="1"/>
        <v>534</v>
      </c>
    </row>
    <row r="47" spans="1:8" ht="15" x14ac:dyDescent="0.25">
      <c r="A47" s="1">
        <v>45389</v>
      </c>
      <c r="B47" s="2" t="s">
        <v>8</v>
      </c>
      <c r="C47" s="2" t="s">
        <v>32</v>
      </c>
      <c r="D47" s="2" t="s">
        <v>28</v>
      </c>
      <c r="E47" s="2" t="s">
        <v>11</v>
      </c>
      <c r="F47" s="3">
        <v>1.45</v>
      </c>
      <c r="G47" s="2">
        <v>100</v>
      </c>
      <c r="H47" s="2">
        <f t="shared" si="1"/>
        <v>145</v>
      </c>
    </row>
    <row r="48" spans="1:8" ht="15" x14ac:dyDescent="0.25">
      <c r="A48" s="1">
        <v>45390</v>
      </c>
      <c r="B48" s="2" t="s">
        <v>8</v>
      </c>
      <c r="C48" s="2" t="s">
        <v>32</v>
      </c>
      <c r="D48" s="2" t="s">
        <v>13</v>
      </c>
      <c r="E48" s="2" t="s">
        <v>14</v>
      </c>
      <c r="F48" s="3">
        <v>1.48</v>
      </c>
      <c r="G48" s="2">
        <v>20</v>
      </c>
      <c r="H48" s="2">
        <f t="shared" si="1"/>
        <v>29.6</v>
      </c>
    </row>
    <row r="49" spans="1:8" ht="15" x14ac:dyDescent="0.25">
      <c r="A49" s="1">
        <v>45391</v>
      </c>
      <c r="B49" s="2" t="s">
        <v>15</v>
      </c>
      <c r="C49" s="2" t="s">
        <v>16</v>
      </c>
      <c r="D49" s="2" t="s">
        <v>10</v>
      </c>
      <c r="E49" s="2" t="s">
        <v>11</v>
      </c>
      <c r="F49" s="3">
        <v>1.45</v>
      </c>
      <c r="G49" s="2">
        <v>100</v>
      </c>
      <c r="H49" s="2">
        <f t="shared" si="1"/>
        <v>145</v>
      </c>
    </row>
    <row r="50" spans="1:8" ht="15" x14ac:dyDescent="0.25">
      <c r="A50" s="1">
        <v>45392</v>
      </c>
      <c r="B50" s="2" t="s">
        <v>15</v>
      </c>
      <c r="C50" s="2" t="s">
        <v>16</v>
      </c>
      <c r="D50" s="2" t="s">
        <v>33</v>
      </c>
      <c r="E50" s="2" t="s">
        <v>14</v>
      </c>
      <c r="F50" s="3">
        <v>1.69</v>
      </c>
      <c r="G50" s="2">
        <v>20</v>
      </c>
      <c r="H50" s="2">
        <f t="shared" si="1"/>
        <v>33.799999999999997</v>
      </c>
    </row>
    <row r="51" spans="1:8" ht="15" x14ac:dyDescent="0.25">
      <c r="A51" s="1">
        <v>45393</v>
      </c>
      <c r="B51" s="2" t="s">
        <v>15</v>
      </c>
      <c r="C51" s="2" t="s">
        <v>16</v>
      </c>
      <c r="D51" s="2" t="s">
        <v>29</v>
      </c>
      <c r="E51" s="2" t="s">
        <v>11</v>
      </c>
      <c r="F51" s="3">
        <v>1.55</v>
      </c>
      <c r="G51" s="2">
        <v>100</v>
      </c>
      <c r="H51" s="2">
        <f t="shared" si="1"/>
        <v>155</v>
      </c>
    </row>
    <row r="52" spans="1:8" ht="15" x14ac:dyDescent="0.25">
      <c r="A52" s="1">
        <v>45394</v>
      </c>
      <c r="B52" s="2" t="s">
        <v>15</v>
      </c>
      <c r="C52" s="2" t="s">
        <v>16</v>
      </c>
      <c r="D52" s="2" t="s">
        <v>10</v>
      </c>
      <c r="E52" s="2" t="s">
        <v>11</v>
      </c>
      <c r="F52" s="3">
        <v>1.45</v>
      </c>
      <c r="G52" s="2">
        <v>100</v>
      </c>
      <c r="H52" s="2">
        <f t="shared" si="1"/>
        <v>145</v>
      </c>
    </row>
    <row r="53" spans="1:8" ht="15" x14ac:dyDescent="0.25">
      <c r="A53" s="1">
        <v>45395</v>
      </c>
      <c r="B53" s="2" t="s">
        <v>15</v>
      </c>
      <c r="C53" s="2" t="s">
        <v>16</v>
      </c>
      <c r="D53" s="2" t="s">
        <v>24</v>
      </c>
      <c r="E53" s="2" t="s">
        <v>11</v>
      </c>
      <c r="F53" s="3">
        <v>1.6</v>
      </c>
      <c r="G53" s="2">
        <v>50</v>
      </c>
      <c r="H53" s="2">
        <f t="shared" si="1"/>
        <v>80</v>
      </c>
    </row>
    <row r="54" spans="1:8" ht="15" x14ac:dyDescent="0.25">
      <c r="A54" s="1">
        <v>45396</v>
      </c>
      <c r="B54" s="2" t="s">
        <v>15</v>
      </c>
      <c r="C54" s="2" t="s">
        <v>16</v>
      </c>
      <c r="D54" s="2" t="s">
        <v>23</v>
      </c>
      <c r="E54" s="2" t="s">
        <v>11</v>
      </c>
      <c r="F54" s="3">
        <v>1.6</v>
      </c>
      <c r="G54" s="2">
        <v>50</v>
      </c>
      <c r="H54" s="2">
        <f t="shared" si="1"/>
        <v>80</v>
      </c>
    </row>
    <row r="55" spans="1:8" ht="15" x14ac:dyDescent="0.25">
      <c r="A55" s="1">
        <v>45403</v>
      </c>
      <c r="B55" s="2" t="s">
        <v>15</v>
      </c>
      <c r="C55" s="2" t="s">
        <v>16</v>
      </c>
      <c r="D55" s="2" t="s">
        <v>28</v>
      </c>
      <c r="E55" s="2" t="s">
        <v>11</v>
      </c>
      <c r="F55" s="3">
        <v>1.45</v>
      </c>
      <c r="G55" s="2">
        <v>40</v>
      </c>
      <c r="H55" s="2">
        <f t="shared" si="1"/>
        <v>58</v>
      </c>
    </row>
    <row r="56" spans="1:8" ht="15" x14ac:dyDescent="0.25">
      <c r="A56" s="1">
        <v>45410</v>
      </c>
      <c r="B56" s="2" t="s">
        <v>15</v>
      </c>
      <c r="C56" s="2" t="s">
        <v>16</v>
      </c>
      <c r="D56" s="2" t="s">
        <v>10</v>
      </c>
      <c r="E56" s="2" t="s">
        <v>11</v>
      </c>
      <c r="F56" s="3">
        <v>1.45</v>
      </c>
      <c r="G56" s="2">
        <v>200</v>
      </c>
      <c r="H56" s="2">
        <f t="shared" si="1"/>
        <v>290</v>
      </c>
    </row>
    <row r="57" spans="1:8" ht="15" x14ac:dyDescent="0.25">
      <c r="A57" s="1">
        <v>45417</v>
      </c>
      <c r="B57" s="2" t="s">
        <v>25</v>
      </c>
      <c r="C57" s="2" t="s">
        <v>26</v>
      </c>
      <c r="D57" s="2" t="s">
        <v>24</v>
      </c>
      <c r="E57" s="2" t="s">
        <v>11</v>
      </c>
      <c r="F57" s="3">
        <v>1.6</v>
      </c>
      <c r="G57" s="2">
        <v>100</v>
      </c>
      <c r="H57" s="2">
        <f t="shared" si="1"/>
        <v>160</v>
      </c>
    </row>
    <row r="58" spans="1:8" ht="15" x14ac:dyDescent="0.25">
      <c r="A58" s="1">
        <v>45424</v>
      </c>
      <c r="B58" s="2" t="s">
        <v>18</v>
      </c>
      <c r="C58" s="2" t="s">
        <v>19</v>
      </c>
      <c r="D58" s="2" t="s">
        <v>13</v>
      </c>
      <c r="E58" s="2" t="s">
        <v>14</v>
      </c>
      <c r="F58" s="3">
        <v>1.48</v>
      </c>
      <c r="G58" s="2">
        <v>20</v>
      </c>
      <c r="H58" s="2">
        <f t="shared" si="1"/>
        <v>29.6</v>
      </c>
    </row>
    <row r="59" spans="1:8" ht="15" x14ac:dyDescent="0.25">
      <c r="A59" s="1">
        <v>45431</v>
      </c>
      <c r="B59" s="2" t="s">
        <v>18</v>
      </c>
      <c r="C59" s="2" t="s">
        <v>19</v>
      </c>
      <c r="D59" s="2" t="s">
        <v>29</v>
      </c>
      <c r="E59" s="2" t="s">
        <v>11</v>
      </c>
      <c r="F59" s="3">
        <v>1.55</v>
      </c>
      <c r="G59" s="2">
        <v>45</v>
      </c>
      <c r="H59" s="2">
        <f t="shared" si="1"/>
        <v>69.75</v>
      </c>
    </row>
    <row r="60" spans="1:8" ht="15" x14ac:dyDescent="0.25">
      <c r="A60" s="1">
        <v>45438</v>
      </c>
      <c r="B60" s="2" t="s">
        <v>25</v>
      </c>
      <c r="C60" s="2" t="s">
        <v>30</v>
      </c>
      <c r="D60" s="2" t="s">
        <v>10</v>
      </c>
      <c r="E60" s="2" t="s">
        <v>11</v>
      </c>
      <c r="F60" s="3">
        <v>1.45</v>
      </c>
      <c r="G60" s="2">
        <v>100</v>
      </c>
      <c r="H60" s="2">
        <f t="shared" si="1"/>
        <v>145</v>
      </c>
    </row>
    <row r="61" spans="1:8" ht="15" x14ac:dyDescent="0.25">
      <c r="A61" s="1">
        <v>45445</v>
      </c>
      <c r="B61" s="2" t="s">
        <v>15</v>
      </c>
      <c r="C61" s="2" t="s">
        <v>16</v>
      </c>
      <c r="D61" s="2" t="s">
        <v>17</v>
      </c>
      <c r="E61" s="2" t="s">
        <v>11</v>
      </c>
      <c r="F61" s="3">
        <v>1.6</v>
      </c>
      <c r="G61" s="2">
        <v>150</v>
      </c>
      <c r="H61" s="2">
        <f t="shared" si="1"/>
        <v>240</v>
      </c>
    </row>
    <row r="62" spans="1:8" ht="15" x14ac:dyDescent="0.25">
      <c r="A62" s="1">
        <v>45452</v>
      </c>
      <c r="B62" s="2" t="s">
        <v>15</v>
      </c>
      <c r="C62" s="2" t="s">
        <v>16</v>
      </c>
      <c r="D62" s="2" t="s">
        <v>27</v>
      </c>
      <c r="E62" s="2" t="s">
        <v>14</v>
      </c>
      <c r="F62" s="3">
        <v>2</v>
      </c>
      <c r="G62" s="2">
        <v>20</v>
      </c>
      <c r="H62" s="2">
        <f t="shared" si="1"/>
        <v>40</v>
      </c>
    </row>
    <row r="63" spans="1:8" ht="15" x14ac:dyDescent="0.25">
      <c r="A63" s="1">
        <v>45459</v>
      </c>
      <c r="B63" s="2" t="s">
        <v>15</v>
      </c>
      <c r="C63" s="2" t="s">
        <v>31</v>
      </c>
      <c r="D63" s="2" t="s">
        <v>10</v>
      </c>
      <c r="E63" s="2" t="s">
        <v>11</v>
      </c>
      <c r="F63" s="3">
        <v>1.45</v>
      </c>
      <c r="G63" s="2">
        <v>110</v>
      </c>
      <c r="H63" s="2">
        <f t="shared" si="1"/>
        <v>159.5</v>
      </c>
    </row>
    <row r="64" spans="1:8" ht="15" x14ac:dyDescent="0.25">
      <c r="A64" s="1">
        <v>45466</v>
      </c>
      <c r="B64" s="2" t="s">
        <v>15</v>
      </c>
      <c r="C64" s="2" t="s">
        <v>31</v>
      </c>
      <c r="D64" s="2" t="s">
        <v>24</v>
      </c>
      <c r="E64" s="2" t="s">
        <v>11</v>
      </c>
      <c r="F64" s="3">
        <v>1.6</v>
      </c>
      <c r="G64" s="2">
        <v>90</v>
      </c>
      <c r="H64" s="2">
        <f t="shared" si="1"/>
        <v>144</v>
      </c>
    </row>
    <row r="65" spans="1:8" ht="15" x14ac:dyDescent="0.25">
      <c r="A65" s="1">
        <v>45473</v>
      </c>
      <c r="B65" s="2" t="s">
        <v>8</v>
      </c>
      <c r="C65" s="2" t="s">
        <v>32</v>
      </c>
      <c r="D65" s="2" t="s">
        <v>13</v>
      </c>
      <c r="E65" s="2" t="s">
        <v>14</v>
      </c>
      <c r="F65" s="3">
        <v>1.48</v>
      </c>
      <c r="G65" s="2">
        <v>20</v>
      </c>
      <c r="H65" s="2">
        <f t="shared" si="1"/>
        <v>29.6</v>
      </c>
    </row>
    <row r="66" spans="1:8" ht="15" x14ac:dyDescent="0.25">
      <c r="A66" s="1">
        <v>45480</v>
      </c>
      <c r="B66" s="2" t="s">
        <v>15</v>
      </c>
      <c r="C66" s="2" t="s">
        <v>16</v>
      </c>
      <c r="D66" s="2" t="s">
        <v>10</v>
      </c>
      <c r="E66" s="2" t="s">
        <v>11</v>
      </c>
      <c r="F66" s="3">
        <v>1.45</v>
      </c>
      <c r="G66" s="2">
        <v>100</v>
      </c>
      <c r="H66" s="2">
        <f t="shared" ref="H66:H97" si="2">F66*G66</f>
        <v>145</v>
      </c>
    </row>
    <row r="67" spans="1:8" ht="15" x14ac:dyDescent="0.25">
      <c r="A67" s="1">
        <v>45487</v>
      </c>
      <c r="B67" s="2" t="s">
        <v>15</v>
      </c>
      <c r="C67" s="2" t="s">
        <v>16</v>
      </c>
      <c r="D67" s="2" t="s">
        <v>33</v>
      </c>
      <c r="E67" s="2" t="s">
        <v>14</v>
      </c>
      <c r="F67" s="3">
        <v>1.69</v>
      </c>
      <c r="G67" s="2">
        <v>20</v>
      </c>
      <c r="H67" s="2">
        <f t="shared" si="2"/>
        <v>33.799999999999997</v>
      </c>
    </row>
    <row r="68" spans="1:8" x14ac:dyDescent="0.2">
      <c r="A68" s="1">
        <v>45662</v>
      </c>
      <c r="B68" s="2" t="s">
        <v>25</v>
      </c>
      <c r="C68" s="2" t="s">
        <v>26</v>
      </c>
      <c r="D68" s="2" t="s">
        <v>17</v>
      </c>
      <c r="E68" s="2" t="s">
        <v>11</v>
      </c>
      <c r="F68" s="7">
        <v>1.6</v>
      </c>
      <c r="G68" s="2">
        <v>85</v>
      </c>
      <c r="H68" s="2">
        <f t="shared" si="2"/>
        <v>136</v>
      </c>
    </row>
    <row r="69" spans="1:8" x14ac:dyDescent="0.2">
      <c r="A69" s="1">
        <v>45662</v>
      </c>
      <c r="B69" s="2" t="s">
        <v>25</v>
      </c>
      <c r="C69" s="2" t="s">
        <v>26</v>
      </c>
      <c r="D69" s="2" t="s">
        <v>24</v>
      </c>
      <c r="E69" s="2" t="s">
        <v>11</v>
      </c>
      <c r="F69" s="7">
        <v>1.55</v>
      </c>
      <c r="G69" s="2">
        <v>100</v>
      </c>
      <c r="H69" s="2">
        <f t="shared" si="2"/>
        <v>155</v>
      </c>
    </row>
    <row r="70" spans="1:8" x14ac:dyDescent="0.2">
      <c r="A70" s="1">
        <v>45663</v>
      </c>
      <c r="B70" s="2" t="s">
        <v>18</v>
      </c>
      <c r="C70" s="2" t="s">
        <v>19</v>
      </c>
      <c r="D70" s="2" t="s">
        <v>34</v>
      </c>
      <c r="E70" s="2" t="s">
        <v>11</v>
      </c>
      <c r="F70" s="7">
        <v>1.6</v>
      </c>
      <c r="G70" s="2">
        <v>100</v>
      </c>
      <c r="H70" s="2">
        <f t="shared" si="2"/>
        <v>160</v>
      </c>
    </row>
    <row r="71" spans="1:8" x14ac:dyDescent="0.2">
      <c r="A71" s="1">
        <v>45663</v>
      </c>
      <c r="B71" s="2" t="s">
        <v>18</v>
      </c>
      <c r="C71" s="2" t="s">
        <v>19</v>
      </c>
      <c r="D71" s="2" t="s">
        <v>12</v>
      </c>
      <c r="E71" s="2" t="s">
        <v>11</v>
      </c>
      <c r="F71" s="7">
        <v>5.49</v>
      </c>
      <c r="G71" s="2">
        <v>100</v>
      </c>
      <c r="H71" s="2">
        <f t="shared" si="2"/>
        <v>549</v>
      </c>
    </row>
    <row r="72" spans="1:8" x14ac:dyDescent="0.2">
      <c r="A72" s="1">
        <v>45663</v>
      </c>
      <c r="B72" s="2" t="s">
        <v>18</v>
      </c>
      <c r="C72" s="2" t="s">
        <v>19</v>
      </c>
      <c r="D72" s="2" t="s">
        <v>27</v>
      </c>
      <c r="E72" s="2" t="s">
        <v>14</v>
      </c>
      <c r="F72" s="7">
        <v>2</v>
      </c>
      <c r="G72" s="2">
        <v>28</v>
      </c>
      <c r="H72" s="2">
        <f t="shared" si="2"/>
        <v>56</v>
      </c>
    </row>
    <row r="73" spans="1:8" x14ac:dyDescent="0.2">
      <c r="A73" s="1">
        <v>45665</v>
      </c>
      <c r="B73" s="2" t="s">
        <v>25</v>
      </c>
      <c r="C73" s="2" t="s">
        <v>30</v>
      </c>
      <c r="D73" s="2" t="s">
        <v>21</v>
      </c>
      <c r="E73" s="2" t="s">
        <v>14</v>
      </c>
      <c r="F73" s="7">
        <v>3.09</v>
      </c>
      <c r="G73" s="2">
        <v>30</v>
      </c>
      <c r="H73" s="2">
        <f t="shared" si="2"/>
        <v>92.699999999999989</v>
      </c>
    </row>
    <row r="74" spans="1:8" x14ac:dyDescent="0.2">
      <c r="A74" s="1">
        <v>45665</v>
      </c>
      <c r="B74" s="2" t="s">
        <v>25</v>
      </c>
      <c r="C74" s="2" t="s">
        <v>30</v>
      </c>
      <c r="D74" s="2" t="s">
        <v>24</v>
      </c>
      <c r="E74" s="2" t="s">
        <v>11</v>
      </c>
      <c r="F74" s="7">
        <v>1.55</v>
      </c>
      <c r="G74" s="2">
        <v>100</v>
      </c>
      <c r="H74" s="2">
        <f t="shared" si="2"/>
        <v>155</v>
      </c>
    </row>
    <row r="75" spans="1:8" x14ac:dyDescent="0.2">
      <c r="A75" s="1">
        <v>45665</v>
      </c>
      <c r="B75" s="2" t="s">
        <v>25</v>
      </c>
      <c r="C75" s="2" t="s">
        <v>26</v>
      </c>
      <c r="D75" s="2" t="s">
        <v>29</v>
      </c>
      <c r="E75" s="2" t="s">
        <v>11</v>
      </c>
      <c r="F75" s="7">
        <v>1.45</v>
      </c>
      <c r="G75" s="2">
        <v>80</v>
      </c>
      <c r="H75" s="2">
        <f t="shared" si="2"/>
        <v>116</v>
      </c>
    </row>
    <row r="76" spans="1:8" x14ac:dyDescent="0.2">
      <c r="A76" s="1">
        <v>45680</v>
      </c>
      <c r="B76" s="2" t="s">
        <v>8</v>
      </c>
      <c r="C76" s="2" t="s">
        <v>41</v>
      </c>
      <c r="D76" s="2" t="s">
        <v>28</v>
      </c>
      <c r="E76" s="2" t="s">
        <v>11</v>
      </c>
      <c r="F76" s="7">
        <v>1.45</v>
      </c>
      <c r="G76" s="2">
        <v>95</v>
      </c>
      <c r="H76" s="2">
        <f t="shared" si="2"/>
        <v>137.75</v>
      </c>
    </row>
    <row r="77" spans="1:8" x14ac:dyDescent="0.2">
      <c r="A77" s="1">
        <v>45680</v>
      </c>
      <c r="B77" s="2" t="s">
        <v>8</v>
      </c>
      <c r="C77" s="2" t="s">
        <v>41</v>
      </c>
      <c r="D77" s="2" t="s">
        <v>10</v>
      </c>
      <c r="E77" s="2" t="s">
        <v>11</v>
      </c>
      <c r="F77" s="7">
        <v>1.45</v>
      </c>
      <c r="G77" s="2">
        <v>130</v>
      </c>
      <c r="H77" s="2">
        <f t="shared" si="2"/>
        <v>188.5</v>
      </c>
    </row>
    <row r="78" spans="1:8" x14ac:dyDescent="0.2">
      <c r="A78" s="1">
        <v>45687</v>
      </c>
      <c r="B78" s="2" t="s">
        <v>25</v>
      </c>
      <c r="C78" s="2" t="s">
        <v>35</v>
      </c>
      <c r="D78" s="2" t="s">
        <v>21</v>
      </c>
      <c r="E78" s="2" t="s">
        <v>14</v>
      </c>
      <c r="F78" s="7">
        <v>3.09</v>
      </c>
      <c r="G78" s="2">
        <v>20</v>
      </c>
      <c r="H78" s="2">
        <f t="shared" si="2"/>
        <v>61.8</v>
      </c>
    </row>
    <row r="79" spans="1:8" x14ac:dyDescent="0.2">
      <c r="A79" s="1">
        <v>45687</v>
      </c>
      <c r="B79" s="2" t="s">
        <v>25</v>
      </c>
      <c r="C79" s="2" t="s">
        <v>35</v>
      </c>
      <c r="D79" s="2" t="s">
        <v>36</v>
      </c>
      <c r="E79" s="2" t="s">
        <v>11</v>
      </c>
      <c r="F79" s="7">
        <v>1.45</v>
      </c>
      <c r="G79" s="2">
        <v>100</v>
      </c>
      <c r="H79" s="2">
        <f t="shared" si="2"/>
        <v>145</v>
      </c>
    </row>
    <row r="80" spans="1:8" x14ac:dyDescent="0.2">
      <c r="A80" s="1">
        <v>45690</v>
      </c>
      <c r="B80" s="2" t="s">
        <v>15</v>
      </c>
      <c r="C80" s="2" t="s">
        <v>16</v>
      </c>
      <c r="D80" s="2" t="s">
        <v>28</v>
      </c>
      <c r="E80" s="2" t="s">
        <v>11</v>
      </c>
      <c r="F80" s="7">
        <v>1.45</v>
      </c>
      <c r="G80" s="2">
        <v>100</v>
      </c>
      <c r="H80" s="2">
        <f t="shared" si="2"/>
        <v>145</v>
      </c>
    </row>
    <row r="81" spans="1:8" x14ac:dyDescent="0.2">
      <c r="A81" s="1">
        <v>45690</v>
      </c>
      <c r="B81" s="2" t="s">
        <v>15</v>
      </c>
      <c r="C81" s="2" t="s">
        <v>16</v>
      </c>
      <c r="D81" s="2" t="s">
        <v>10</v>
      </c>
      <c r="E81" s="2" t="s">
        <v>11</v>
      </c>
      <c r="F81" s="7">
        <v>1.45</v>
      </c>
      <c r="G81" s="2">
        <v>200</v>
      </c>
      <c r="H81" s="2">
        <f t="shared" si="2"/>
        <v>290</v>
      </c>
    </row>
    <row r="82" spans="1:8" x14ac:dyDescent="0.2">
      <c r="A82" s="1">
        <v>45690</v>
      </c>
      <c r="B82" s="2" t="s">
        <v>15</v>
      </c>
      <c r="C82" s="2" t="s">
        <v>16</v>
      </c>
      <c r="D82" s="2" t="s">
        <v>10</v>
      </c>
      <c r="E82" s="2" t="s">
        <v>11</v>
      </c>
      <c r="F82" s="7">
        <v>1.45</v>
      </c>
      <c r="G82" s="2">
        <v>90</v>
      </c>
      <c r="H82" s="2">
        <f t="shared" si="2"/>
        <v>130.5</v>
      </c>
    </row>
    <row r="83" spans="1:8" x14ac:dyDescent="0.2">
      <c r="A83" s="1">
        <v>45698</v>
      </c>
      <c r="B83" s="2" t="s">
        <v>15</v>
      </c>
      <c r="C83" s="2" t="s">
        <v>16</v>
      </c>
      <c r="D83" s="2" t="s">
        <v>34</v>
      </c>
      <c r="E83" s="2" t="s">
        <v>11</v>
      </c>
      <c r="F83" s="7">
        <v>1.6</v>
      </c>
      <c r="G83" s="2">
        <v>100</v>
      </c>
      <c r="H83" s="2">
        <f t="shared" si="2"/>
        <v>160</v>
      </c>
    </row>
    <row r="84" spans="1:8" x14ac:dyDescent="0.2">
      <c r="A84" s="1">
        <v>45698</v>
      </c>
      <c r="B84" s="2" t="s">
        <v>15</v>
      </c>
      <c r="C84" s="2" t="s">
        <v>16</v>
      </c>
      <c r="D84" s="2" t="s">
        <v>36</v>
      </c>
      <c r="E84" s="2" t="s">
        <v>11</v>
      </c>
      <c r="F84" s="7">
        <v>1.45</v>
      </c>
      <c r="G84" s="2">
        <v>20</v>
      </c>
      <c r="H84" s="2">
        <f t="shared" si="2"/>
        <v>29</v>
      </c>
    </row>
    <row r="85" spans="1:8" x14ac:dyDescent="0.2">
      <c r="A85" s="1">
        <v>45702</v>
      </c>
      <c r="B85" s="2" t="s">
        <v>15</v>
      </c>
      <c r="C85" s="2" t="s">
        <v>16</v>
      </c>
      <c r="D85" s="2" t="s">
        <v>17</v>
      </c>
      <c r="E85" s="2" t="s">
        <v>11</v>
      </c>
      <c r="F85" s="7">
        <v>1.6</v>
      </c>
      <c r="G85" s="2">
        <v>100</v>
      </c>
      <c r="H85" s="2">
        <f t="shared" si="2"/>
        <v>160</v>
      </c>
    </row>
    <row r="86" spans="1:8" x14ac:dyDescent="0.2">
      <c r="A86" s="1">
        <v>45702</v>
      </c>
      <c r="B86" s="2" t="s">
        <v>15</v>
      </c>
      <c r="C86" s="2" t="s">
        <v>16</v>
      </c>
      <c r="D86" s="2" t="s">
        <v>24</v>
      </c>
      <c r="E86" s="2" t="s">
        <v>11</v>
      </c>
      <c r="F86" s="7">
        <v>1.55</v>
      </c>
      <c r="G86" s="2">
        <v>100</v>
      </c>
      <c r="H86" s="2">
        <f t="shared" si="2"/>
        <v>155</v>
      </c>
    </row>
    <row r="87" spans="1:8" x14ac:dyDescent="0.2">
      <c r="A87" s="1">
        <v>45712</v>
      </c>
      <c r="B87" s="2" t="s">
        <v>25</v>
      </c>
      <c r="C87" s="2" t="s">
        <v>26</v>
      </c>
      <c r="D87" s="2" t="s">
        <v>37</v>
      </c>
      <c r="E87" s="2" t="s">
        <v>14</v>
      </c>
      <c r="F87" s="7">
        <v>1.48</v>
      </c>
      <c r="G87" s="2">
        <v>20</v>
      </c>
      <c r="H87" s="2">
        <f t="shared" si="2"/>
        <v>29.6</v>
      </c>
    </row>
    <row r="88" spans="1:8" x14ac:dyDescent="0.2">
      <c r="A88" s="1">
        <v>45712</v>
      </c>
      <c r="B88" s="2" t="s">
        <v>25</v>
      </c>
      <c r="C88" s="2" t="s">
        <v>26</v>
      </c>
      <c r="D88" s="2" t="s">
        <v>10</v>
      </c>
      <c r="E88" s="2" t="s">
        <v>11</v>
      </c>
      <c r="F88" s="7">
        <v>1.45</v>
      </c>
      <c r="G88" s="2">
        <v>100</v>
      </c>
      <c r="H88" s="2">
        <f t="shared" si="2"/>
        <v>145</v>
      </c>
    </row>
    <row r="89" spans="1:8" x14ac:dyDescent="0.2">
      <c r="A89" s="1">
        <v>45715</v>
      </c>
      <c r="B89" s="2" t="s">
        <v>8</v>
      </c>
      <c r="C89" s="2" t="s">
        <v>41</v>
      </c>
      <c r="D89" s="2" t="s">
        <v>28</v>
      </c>
      <c r="E89" s="2" t="s">
        <v>11</v>
      </c>
      <c r="F89" s="7">
        <v>1.45</v>
      </c>
      <c r="G89" s="2">
        <v>100</v>
      </c>
      <c r="H89" s="2">
        <f t="shared" si="2"/>
        <v>145</v>
      </c>
    </row>
    <row r="90" spans="1:8" x14ac:dyDescent="0.2">
      <c r="A90" s="1">
        <v>45715</v>
      </c>
      <c r="B90" s="2" t="s">
        <v>8</v>
      </c>
      <c r="C90" s="2" t="s">
        <v>41</v>
      </c>
      <c r="D90" s="2" t="s">
        <v>28</v>
      </c>
      <c r="E90" s="2" t="s">
        <v>11</v>
      </c>
      <c r="F90" s="7">
        <v>1.45</v>
      </c>
      <c r="G90" s="2">
        <v>100</v>
      </c>
      <c r="H90" s="2">
        <f t="shared" si="2"/>
        <v>145</v>
      </c>
    </row>
    <row r="91" spans="1:8" x14ac:dyDescent="0.2">
      <c r="A91" s="1">
        <v>45715</v>
      </c>
      <c r="B91" s="2" t="s">
        <v>25</v>
      </c>
      <c r="C91" s="2" t="s">
        <v>35</v>
      </c>
      <c r="D91" s="2" t="s">
        <v>22</v>
      </c>
      <c r="E91" s="2" t="s">
        <v>14</v>
      </c>
      <c r="F91" s="7">
        <v>1.54</v>
      </c>
      <c r="G91" s="2">
        <v>20</v>
      </c>
      <c r="H91" s="2">
        <f t="shared" si="2"/>
        <v>30.8</v>
      </c>
    </row>
    <row r="92" spans="1:8" x14ac:dyDescent="0.2">
      <c r="A92" s="1">
        <v>45716</v>
      </c>
      <c r="B92" s="2" t="s">
        <v>8</v>
      </c>
      <c r="C92" s="2" t="s">
        <v>41</v>
      </c>
      <c r="D92" s="2" t="s">
        <v>27</v>
      </c>
      <c r="E92" s="2" t="s">
        <v>14</v>
      </c>
      <c r="F92" s="7">
        <v>2</v>
      </c>
      <c r="G92" s="2">
        <v>20</v>
      </c>
      <c r="H92" s="2">
        <f t="shared" si="2"/>
        <v>40</v>
      </c>
    </row>
    <row r="93" spans="1:8" x14ac:dyDescent="0.2">
      <c r="A93" s="1">
        <v>45718</v>
      </c>
      <c r="B93" s="2" t="s">
        <v>8</v>
      </c>
      <c r="C93" s="2" t="s">
        <v>32</v>
      </c>
      <c r="D93" s="2" t="s">
        <v>13</v>
      </c>
      <c r="E93" s="2" t="s">
        <v>14</v>
      </c>
      <c r="F93" s="7">
        <v>1.48</v>
      </c>
      <c r="G93" s="2">
        <v>15</v>
      </c>
      <c r="H93" s="2">
        <f t="shared" si="2"/>
        <v>22.2</v>
      </c>
    </row>
    <row r="94" spans="1:8" x14ac:dyDescent="0.2">
      <c r="A94" s="1">
        <v>45739</v>
      </c>
      <c r="B94" s="2" t="s">
        <v>25</v>
      </c>
      <c r="C94" s="2" t="s">
        <v>26</v>
      </c>
      <c r="D94" s="2" t="s">
        <v>12</v>
      </c>
      <c r="E94" s="2" t="s">
        <v>11</v>
      </c>
      <c r="F94" s="7">
        <v>5.49</v>
      </c>
      <c r="G94" s="2">
        <v>100</v>
      </c>
      <c r="H94" s="2">
        <f t="shared" si="2"/>
        <v>549</v>
      </c>
    </row>
    <row r="95" spans="1:8" x14ac:dyDescent="0.2">
      <c r="A95" s="1">
        <v>45746</v>
      </c>
      <c r="B95" s="2" t="s">
        <v>8</v>
      </c>
      <c r="C95" s="2" t="s">
        <v>32</v>
      </c>
      <c r="D95" s="2" t="s">
        <v>28</v>
      </c>
      <c r="E95" s="2" t="s">
        <v>11</v>
      </c>
      <c r="F95" s="7">
        <v>1.45</v>
      </c>
      <c r="G95" s="2">
        <v>100</v>
      </c>
      <c r="H95" s="2">
        <f t="shared" si="2"/>
        <v>145</v>
      </c>
    </row>
    <row r="96" spans="1:8" x14ac:dyDescent="0.2">
      <c r="A96" s="1">
        <v>45760</v>
      </c>
      <c r="B96" s="2" t="s">
        <v>38</v>
      </c>
      <c r="C96" s="2" t="s">
        <v>9</v>
      </c>
      <c r="D96" s="2" t="s">
        <v>27</v>
      </c>
      <c r="E96" s="2" t="s">
        <v>14</v>
      </c>
      <c r="F96" s="7">
        <v>2</v>
      </c>
      <c r="G96" s="2">
        <v>20</v>
      </c>
      <c r="H96" s="2">
        <f t="shared" si="2"/>
        <v>40</v>
      </c>
    </row>
    <row r="97" spans="1:8" x14ac:dyDescent="0.2">
      <c r="A97" s="1">
        <v>45774</v>
      </c>
      <c r="B97" s="2" t="s">
        <v>15</v>
      </c>
      <c r="C97" s="2" t="s">
        <v>16</v>
      </c>
      <c r="D97" s="2" t="s">
        <v>17</v>
      </c>
      <c r="E97" s="2" t="s">
        <v>11</v>
      </c>
      <c r="F97" s="7">
        <v>1.6</v>
      </c>
      <c r="G97" s="2">
        <v>120</v>
      </c>
      <c r="H97" s="2">
        <f t="shared" si="2"/>
        <v>192</v>
      </c>
    </row>
    <row r="98" spans="1:8" x14ac:dyDescent="0.2">
      <c r="A98" s="1">
        <v>45774</v>
      </c>
      <c r="B98" s="2" t="s">
        <v>15</v>
      </c>
      <c r="C98" s="2" t="s">
        <v>16</v>
      </c>
      <c r="D98" s="2" t="s">
        <v>17</v>
      </c>
      <c r="E98" s="2" t="s">
        <v>11</v>
      </c>
      <c r="F98" s="7">
        <v>1.6</v>
      </c>
      <c r="G98" s="2">
        <v>150</v>
      </c>
      <c r="H98" s="2">
        <f t="shared" ref="H98:H129" si="3">F98*G98</f>
        <v>240</v>
      </c>
    </row>
    <row r="99" spans="1:8" x14ac:dyDescent="0.2">
      <c r="A99" s="1">
        <v>45774</v>
      </c>
      <c r="B99" s="2" t="s">
        <v>15</v>
      </c>
      <c r="C99" s="2" t="s">
        <v>16</v>
      </c>
      <c r="D99" s="2" t="s">
        <v>27</v>
      </c>
      <c r="E99" s="2" t="s">
        <v>14</v>
      </c>
      <c r="F99" s="7">
        <v>2</v>
      </c>
      <c r="G99" s="2">
        <v>20</v>
      </c>
      <c r="H99" s="2">
        <f t="shared" si="3"/>
        <v>40</v>
      </c>
    </row>
    <row r="100" spans="1:8" x14ac:dyDescent="0.2">
      <c r="A100" s="1">
        <v>45785</v>
      </c>
      <c r="B100" s="2" t="s">
        <v>25</v>
      </c>
      <c r="C100" s="2" t="s">
        <v>26</v>
      </c>
      <c r="D100" s="2" t="s">
        <v>36</v>
      </c>
      <c r="E100" s="2" t="s">
        <v>11</v>
      </c>
      <c r="F100" s="7">
        <v>1.45</v>
      </c>
      <c r="G100" s="2">
        <v>20</v>
      </c>
      <c r="H100" s="2">
        <f t="shared" si="3"/>
        <v>29</v>
      </c>
    </row>
    <row r="101" spans="1:8" x14ac:dyDescent="0.2">
      <c r="A101" s="1">
        <v>45789</v>
      </c>
      <c r="B101" s="2" t="s">
        <v>15</v>
      </c>
      <c r="C101" s="2" t="s">
        <v>16</v>
      </c>
      <c r="D101" s="2" t="s">
        <v>21</v>
      </c>
      <c r="E101" s="2" t="s">
        <v>14</v>
      </c>
      <c r="F101" s="7">
        <v>3.09</v>
      </c>
      <c r="G101" s="2">
        <v>20</v>
      </c>
      <c r="H101" s="2">
        <f t="shared" si="3"/>
        <v>61.8</v>
      </c>
    </row>
    <row r="102" spans="1:8" x14ac:dyDescent="0.2">
      <c r="A102" s="1">
        <v>45789</v>
      </c>
      <c r="B102" s="2" t="s">
        <v>15</v>
      </c>
      <c r="C102" s="2" t="s">
        <v>16</v>
      </c>
      <c r="D102" s="2" t="s">
        <v>22</v>
      </c>
      <c r="E102" s="2" t="s">
        <v>14</v>
      </c>
      <c r="F102" s="7">
        <v>1.54</v>
      </c>
      <c r="G102" s="2">
        <v>20</v>
      </c>
      <c r="H102" s="2">
        <f t="shared" si="3"/>
        <v>30.8</v>
      </c>
    </row>
    <row r="103" spans="1:8" x14ac:dyDescent="0.2">
      <c r="A103" s="1">
        <v>45789</v>
      </c>
      <c r="B103" s="2" t="s">
        <v>15</v>
      </c>
      <c r="C103" s="2" t="s">
        <v>16</v>
      </c>
      <c r="D103" s="2" t="s">
        <v>23</v>
      </c>
      <c r="E103" s="2" t="s">
        <v>11</v>
      </c>
      <c r="F103" s="7">
        <v>1.6</v>
      </c>
      <c r="G103" s="2">
        <v>100</v>
      </c>
      <c r="H103" s="2">
        <f t="shared" si="3"/>
        <v>160</v>
      </c>
    </row>
    <row r="104" spans="1:8" x14ac:dyDescent="0.2">
      <c r="A104" s="1">
        <v>45799</v>
      </c>
      <c r="B104" s="2" t="s">
        <v>8</v>
      </c>
      <c r="C104" s="2" t="s">
        <v>41</v>
      </c>
      <c r="D104" s="2" t="s">
        <v>10</v>
      </c>
      <c r="E104" s="2" t="s">
        <v>11</v>
      </c>
      <c r="F104" s="7">
        <v>1.45</v>
      </c>
      <c r="G104" s="2">
        <v>65</v>
      </c>
      <c r="H104" s="2">
        <f t="shared" si="3"/>
        <v>94.25</v>
      </c>
    </row>
    <row r="105" spans="1:8" x14ac:dyDescent="0.2">
      <c r="A105" s="1">
        <v>45799</v>
      </c>
      <c r="B105" s="2" t="s">
        <v>8</v>
      </c>
      <c r="C105" s="2" t="s">
        <v>41</v>
      </c>
      <c r="D105" s="2" t="s">
        <v>36</v>
      </c>
      <c r="E105" s="2" t="s">
        <v>11</v>
      </c>
      <c r="F105" s="7">
        <v>1.45</v>
      </c>
      <c r="G105" s="2">
        <v>100</v>
      </c>
      <c r="H105" s="2">
        <f t="shared" si="3"/>
        <v>145</v>
      </c>
    </row>
    <row r="106" spans="1:8" x14ac:dyDescent="0.2">
      <c r="A106" s="1">
        <v>45799</v>
      </c>
      <c r="B106" s="2" t="s">
        <v>8</v>
      </c>
      <c r="C106" s="2" t="s">
        <v>41</v>
      </c>
      <c r="D106" s="2" t="s">
        <v>27</v>
      </c>
      <c r="E106" s="2" t="s">
        <v>14</v>
      </c>
      <c r="F106" s="7">
        <v>2</v>
      </c>
      <c r="G106" s="2">
        <v>20</v>
      </c>
      <c r="H106" s="2">
        <f t="shared" si="3"/>
        <v>40</v>
      </c>
    </row>
    <row r="107" spans="1:8" x14ac:dyDescent="0.2">
      <c r="A107" s="1">
        <v>45809</v>
      </c>
      <c r="B107" s="2" t="s">
        <v>15</v>
      </c>
      <c r="C107" s="2" t="s">
        <v>16</v>
      </c>
      <c r="D107" s="2" t="s">
        <v>34</v>
      </c>
      <c r="E107" s="2" t="s">
        <v>11</v>
      </c>
      <c r="F107" s="7">
        <v>1.6</v>
      </c>
      <c r="G107" s="2">
        <v>70</v>
      </c>
      <c r="H107" s="2">
        <f t="shared" si="3"/>
        <v>112</v>
      </c>
    </row>
    <row r="108" spans="1:8" x14ac:dyDescent="0.2">
      <c r="A108" s="1">
        <v>45809</v>
      </c>
      <c r="B108" s="2" t="s">
        <v>15</v>
      </c>
      <c r="C108" s="2" t="s">
        <v>16</v>
      </c>
      <c r="D108" s="2" t="s">
        <v>29</v>
      </c>
      <c r="E108" s="2" t="s">
        <v>11</v>
      </c>
      <c r="F108" s="7">
        <v>1.45</v>
      </c>
      <c r="G108" s="2">
        <v>60</v>
      </c>
      <c r="H108" s="2">
        <f t="shared" si="3"/>
        <v>87</v>
      </c>
    </row>
    <row r="109" spans="1:8" x14ac:dyDescent="0.2">
      <c r="A109" s="1">
        <v>45810</v>
      </c>
      <c r="B109" s="2" t="s">
        <v>25</v>
      </c>
      <c r="C109" s="2" t="s">
        <v>26</v>
      </c>
      <c r="D109" s="2" t="s">
        <v>24</v>
      </c>
      <c r="E109" s="2" t="s">
        <v>11</v>
      </c>
      <c r="F109" s="7">
        <v>1.55</v>
      </c>
      <c r="G109" s="2">
        <v>100</v>
      </c>
      <c r="H109" s="2">
        <f t="shared" si="3"/>
        <v>155</v>
      </c>
    </row>
    <row r="110" spans="1:8" x14ac:dyDescent="0.2">
      <c r="A110" s="1">
        <v>45810</v>
      </c>
      <c r="B110" s="2" t="s">
        <v>25</v>
      </c>
      <c r="C110" s="2" t="s">
        <v>26</v>
      </c>
      <c r="D110" s="2" t="s">
        <v>24</v>
      </c>
      <c r="E110" s="2" t="s">
        <v>11</v>
      </c>
      <c r="F110" s="7">
        <v>1.55</v>
      </c>
      <c r="G110" s="2">
        <v>100</v>
      </c>
      <c r="H110" s="2">
        <f t="shared" si="3"/>
        <v>155</v>
      </c>
    </row>
    <row r="111" spans="1:8" x14ac:dyDescent="0.2">
      <c r="A111" s="1">
        <v>45810</v>
      </c>
      <c r="B111" s="2" t="s">
        <v>25</v>
      </c>
      <c r="C111" s="2" t="s">
        <v>26</v>
      </c>
      <c r="D111" s="2" t="s">
        <v>27</v>
      </c>
      <c r="E111" s="2" t="s">
        <v>14</v>
      </c>
      <c r="F111" s="7">
        <v>2</v>
      </c>
      <c r="G111" s="2">
        <v>20</v>
      </c>
      <c r="H111" s="2">
        <f t="shared" si="3"/>
        <v>40</v>
      </c>
    </row>
    <row r="112" spans="1:8" x14ac:dyDescent="0.2">
      <c r="A112" s="1">
        <v>45820</v>
      </c>
      <c r="B112" s="2" t="s">
        <v>15</v>
      </c>
      <c r="C112" s="2" t="s">
        <v>16</v>
      </c>
      <c r="D112" s="2" t="s">
        <v>10</v>
      </c>
      <c r="E112" s="2" t="s">
        <v>11</v>
      </c>
      <c r="F112" s="7">
        <v>1.45</v>
      </c>
      <c r="G112" s="2">
        <v>100</v>
      </c>
      <c r="H112" s="2">
        <f t="shared" si="3"/>
        <v>145</v>
      </c>
    </row>
    <row r="113" spans="1:8" x14ac:dyDescent="0.2">
      <c r="A113" s="1">
        <v>45820</v>
      </c>
      <c r="B113" s="2" t="s">
        <v>25</v>
      </c>
      <c r="C113" s="2" t="s">
        <v>26</v>
      </c>
      <c r="D113" s="2" t="s">
        <v>21</v>
      </c>
      <c r="E113" s="2" t="s">
        <v>14</v>
      </c>
      <c r="F113" s="7">
        <v>3.09</v>
      </c>
      <c r="G113" s="2">
        <v>20</v>
      </c>
      <c r="H113" s="2">
        <f t="shared" si="3"/>
        <v>61.8</v>
      </c>
    </row>
    <row r="114" spans="1:8" x14ac:dyDescent="0.2">
      <c r="A114" s="1">
        <v>45823</v>
      </c>
      <c r="B114" s="2" t="s">
        <v>15</v>
      </c>
      <c r="C114" s="2" t="s">
        <v>16</v>
      </c>
      <c r="D114" s="2" t="s">
        <v>10</v>
      </c>
      <c r="E114" s="2" t="s">
        <v>11</v>
      </c>
      <c r="F114" s="7">
        <v>1.45</v>
      </c>
      <c r="G114" s="2">
        <v>300</v>
      </c>
      <c r="H114" s="2">
        <f t="shared" si="3"/>
        <v>435</v>
      </c>
    </row>
    <row r="115" spans="1:8" x14ac:dyDescent="0.2">
      <c r="A115" s="1">
        <v>45823</v>
      </c>
      <c r="B115" s="2" t="s">
        <v>15</v>
      </c>
      <c r="C115" s="2" t="s">
        <v>16</v>
      </c>
      <c r="D115" s="2" t="s">
        <v>10</v>
      </c>
      <c r="E115" s="2" t="s">
        <v>11</v>
      </c>
      <c r="F115" s="7">
        <v>1.45</v>
      </c>
      <c r="G115" s="2">
        <v>150</v>
      </c>
      <c r="H115" s="2">
        <f t="shared" si="3"/>
        <v>217.5</v>
      </c>
    </row>
    <row r="116" spans="1:8" x14ac:dyDescent="0.2">
      <c r="A116" s="1">
        <v>45823</v>
      </c>
      <c r="B116" s="2" t="s">
        <v>38</v>
      </c>
      <c r="C116" s="2" t="s">
        <v>9</v>
      </c>
      <c r="D116" s="2" t="s">
        <v>13</v>
      </c>
      <c r="E116" s="2" t="s">
        <v>14</v>
      </c>
      <c r="F116" s="7">
        <v>1.48</v>
      </c>
      <c r="G116" s="2">
        <v>20</v>
      </c>
      <c r="H116" s="2">
        <f t="shared" si="3"/>
        <v>29.6</v>
      </c>
    </row>
    <row r="117" spans="1:8" x14ac:dyDescent="0.2">
      <c r="A117" s="1">
        <v>45823</v>
      </c>
      <c r="B117" s="2" t="s">
        <v>38</v>
      </c>
      <c r="C117" s="2" t="s">
        <v>9</v>
      </c>
      <c r="D117" s="2" t="s">
        <v>33</v>
      </c>
      <c r="E117" s="2" t="s">
        <v>14</v>
      </c>
      <c r="F117" s="7">
        <v>1.69</v>
      </c>
      <c r="G117" s="2">
        <v>20</v>
      </c>
      <c r="H117" s="2">
        <f t="shared" si="3"/>
        <v>33.799999999999997</v>
      </c>
    </row>
    <row r="118" spans="1:8" x14ac:dyDescent="0.2">
      <c r="A118" s="1">
        <v>45831</v>
      </c>
      <c r="B118" s="2" t="s">
        <v>15</v>
      </c>
      <c r="C118" s="2" t="s">
        <v>16</v>
      </c>
      <c r="D118" s="2" t="s">
        <v>29</v>
      </c>
      <c r="E118" s="2" t="s">
        <v>11</v>
      </c>
      <c r="F118" s="7">
        <v>1.45</v>
      </c>
      <c r="G118" s="2">
        <v>250</v>
      </c>
      <c r="H118" s="2">
        <f t="shared" si="3"/>
        <v>362.5</v>
      </c>
    </row>
    <row r="119" spans="1:8" x14ac:dyDescent="0.2">
      <c r="A119" s="1">
        <v>45838</v>
      </c>
      <c r="B119" s="2" t="s">
        <v>8</v>
      </c>
      <c r="C119" s="2" t="s">
        <v>41</v>
      </c>
      <c r="D119" s="2" t="s">
        <v>27</v>
      </c>
      <c r="E119" s="2" t="s">
        <v>14</v>
      </c>
      <c r="F119" s="7">
        <v>2</v>
      </c>
      <c r="G119" s="2">
        <v>20</v>
      </c>
      <c r="H119" s="2">
        <f t="shared" si="3"/>
        <v>40</v>
      </c>
    </row>
    <row r="120" spans="1:8" x14ac:dyDescent="0.2">
      <c r="A120" s="1">
        <v>45845</v>
      </c>
      <c r="B120" s="2" t="s">
        <v>15</v>
      </c>
      <c r="C120" s="2" t="s">
        <v>16</v>
      </c>
      <c r="D120" s="2" t="s">
        <v>34</v>
      </c>
      <c r="E120" s="2" t="s">
        <v>11</v>
      </c>
      <c r="F120" s="7">
        <v>1.6</v>
      </c>
      <c r="G120" s="2">
        <v>70</v>
      </c>
      <c r="H120" s="2">
        <f t="shared" si="3"/>
        <v>112</v>
      </c>
    </row>
    <row r="121" spans="1:8" x14ac:dyDescent="0.2">
      <c r="A121" s="1">
        <v>45852</v>
      </c>
      <c r="B121" s="2" t="s">
        <v>15</v>
      </c>
      <c r="C121" s="2" t="s">
        <v>16</v>
      </c>
      <c r="D121" s="2" t="s">
        <v>29</v>
      </c>
      <c r="E121" s="2" t="s">
        <v>11</v>
      </c>
      <c r="F121" s="7">
        <v>1.45</v>
      </c>
      <c r="G121" s="2">
        <v>60</v>
      </c>
      <c r="H121" s="2">
        <f t="shared" si="3"/>
        <v>87</v>
      </c>
    </row>
    <row r="122" spans="1:8" x14ac:dyDescent="0.2">
      <c r="A122" s="1">
        <v>45859</v>
      </c>
      <c r="B122" s="2" t="s">
        <v>25</v>
      </c>
      <c r="C122" s="2" t="s">
        <v>26</v>
      </c>
      <c r="D122" s="2" t="s">
        <v>24</v>
      </c>
      <c r="E122" s="2" t="s">
        <v>11</v>
      </c>
      <c r="F122" s="7">
        <v>1.55</v>
      </c>
      <c r="G122" s="2">
        <v>100</v>
      </c>
      <c r="H122" s="2">
        <f t="shared" si="3"/>
        <v>155</v>
      </c>
    </row>
    <row r="123" spans="1:8" x14ac:dyDescent="0.2">
      <c r="A123" s="1">
        <v>45866</v>
      </c>
      <c r="B123" s="2" t="s">
        <v>25</v>
      </c>
      <c r="C123" s="2" t="s">
        <v>26</v>
      </c>
      <c r="D123" s="2" t="s">
        <v>24</v>
      </c>
      <c r="E123" s="2" t="s">
        <v>11</v>
      </c>
      <c r="F123" s="7">
        <v>1.55</v>
      </c>
      <c r="G123" s="2">
        <v>100</v>
      </c>
      <c r="H123" s="2">
        <f t="shared" si="3"/>
        <v>155</v>
      </c>
    </row>
    <row r="124" spans="1:8" x14ac:dyDescent="0.2">
      <c r="A124" s="1">
        <v>45873</v>
      </c>
      <c r="B124" s="2" t="s">
        <v>25</v>
      </c>
      <c r="C124" s="2" t="s">
        <v>26</v>
      </c>
      <c r="D124" s="2" t="s">
        <v>27</v>
      </c>
      <c r="E124" s="2" t="s">
        <v>14</v>
      </c>
      <c r="F124" s="7">
        <v>2</v>
      </c>
      <c r="G124" s="2">
        <v>20</v>
      </c>
      <c r="H124" s="2">
        <f t="shared" si="3"/>
        <v>40</v>
      </c>
    </row>
    <row r="125" spans="1:8" x14ac:dyDescent="0.2">
      <c r="A125" s="1">
        <v>45880</v>
      </c>
      <c r="B125" s="2" t="s">
        <v>15</v>
      </c>
      <c r="C125" s="2" t="s">
        <v>16</v>
      </c>
      <c r="D125" s="2" t="s">
        <v>10</v>
      </c>
      <c r="E125" s="2" t="s">
        <v>11</v>
      </c>
      <c r="F125" s="7">
        <v>1.45</v>
      </c>
      <c r="G125" s="2">
        <v>100</v>
      </c>
      <c r="H125" s="2">
        <f t="shared" si="3"/>
        <v>145</v>
      </c>
    </row>
    <row r="126" spans="1:8" x14ac:dyDescent="0.2">
      <c r="A126" s="1">
        <v>45887</v>
      </c>
      <c r="B126" s="2" t="s">
        <v>25</v>
      </c>
      <c r="C126" s="2" t="s">
        <v>26</v>
      </c>
      <c r="D126" s="2" t="s">
        <v>21</v>
      </c>
      <c r="E126" s="2" t="s">
        <v>14</v>
      </c>
      <c r="F126" s="7">
        <v>3.09</v>
      </c>
      <c r="G126" s="2">
        <v>20</v>
      </c>
      <c r="H126" s="2">
        <f t="shared" si="3"/>
        <v>61.8</v>
      </c>
    </row>
    <row r="127" spans="1:8" x14ac:dyDescent="0.2">
      <c r="A127" s="1">
        <v>45894</v>
      </c>
      <c r="B127" s="2" t="s">
        <v>15</v>
      </c>
      <c r="C127" s="2" t="s">
        <v>16</v>
      </c>
      <c r="D127" s="2" t="s">
        <v>10</v>
      </c>
      <c r="E127" s="2" t="s">
        <v>11</v>
      </c>
      <c r="F127" s="7">
        <v>1.45</v>
      </c>
      <c r="G127" s="2">
        <v>300</v>
      </c>
      <c r="H127" s="2">
        <f t="shared" si="3"/>
        <v>435</v>
      </c>
    </row>
    <row r="128" spans="1:8" x14ac:dyDescent="0.2">
      <c r="A128" s="1">
        <v>45901</v>
      </c>
      <c r="B128" s="2" t="s">
        <v>15</v>
      </c>
      <c r="C128" s="2" t="s">
        <v>16</v>
      </c>
      <c r="D128" s="2" t="s">
        <v>10</v>
      </c>
      <c r="E128" s="2" t="s">
        <v>11</v>
      </c>
      <c r="F128" s="7">
        <v>1.45</v>
      </c>
      <c r="G128" s="2">
        <v>150</v>
      </c>
      <c r="H128" s="2">
        <f t="shared" si="3"/>
        <v>217.5</v>
      </c>
    </row>
    <row r="129" spans="1:8" x14ac:dyDescent="0.2">
      <c r="A129" s="1">
        <v>45908</v>
      </c>
      <c r="B129" s="2" t="s">
        <v>38</v>
      </c>
      <c r="C129" s="2" t="s">
        <v>9</v>
      </c>
      <c r="D129" s="2" t="s">
        <v>13</v>
      </c>
      <c r="E129" s="2" t="s">
        <v>14</v>
      </c>
      <c r="F129" s="7">
        <v>1.48</v>
      </c>
      <c r="G129" s="2">
        <v>20</v>
      </c>
      <c r="H129" s="2">
        <f t="shared" si="3"/>
        <v>29.6</v>
      </c>
    </row>
    <row r="130" spans="1:8" x14ac:dyDescent="0.2">
      <c r="A130" s="1">
        <v>45915</v>
      </c>
      <c r="B130" s="2" t="s">
        <v>38</v>
      </c>
      <c r="C130" s="2" t="s">
        <v>9</v>
      </c>
      <c r="D130" s="2" t="s">
        <v>33</v>
      </c>
      <c r="E130" s="2" t="s">
        <v>14</v>
      </c>
      <c r="F130" s="7">
        <v>1.69</v>
      </c>
      <c r="G130" s="2">
        <v>20</v>
      </c>
      <c r="H130" s="2">
        <f t="shared" ref="H130:H161" si="4">F130*G130</f>
        <v>33.799999999999997</v>
      </c>
    </row>
    <row r="131" spans="1:8" x14ac:dyDescent="0.2">
      <c r="A131" s="1">
        <v>45922</v>
      </c>
      <c r="B131" s="2" t="s">
        <v>15</v>
      </c>
      <c r="C131" s="2" t="s">
        <v>16</v>
      </c>
      <c r="D131" s="2" t="s">
        <v>29</v>
      </c>
      <c r="E131" s="2" t="s">
        <v>11</v>
      </c>
      <c r="F131" s="7">
        <v>1.45</v>
      </c>
      <c r="G131" s="2">
        <v>250</v>
      </c>
      <c r="H131" s="2">
        <f t="shared" si="4"/>
        <v>362.5</v>
      </c>
    </row>
    <row r="132" spans="1:8" x14ac:dyDescent="0.2">
      <c r="A132" s="1">
        <v>45929</v>
      </c>
      <c r="B132" s="2" t="s">
        <v>8</v>
      </c>
      <c r="C132" s="2" t="s">
        <v>41</v>
      </c>
      <c r="D132" s="2" t="s">
        <v>27</v>
      </c>
      <c r="E132" s="2" t="s">
        <v>14</v>
      </c>
      <c r="F132" s="7">
        <v>2</v>
      </c>
      <c r="G132" s="2">
        <v>20</v>
      </c>
      <c r="H132" s="2">
        <f t="shared" si="4"/>
        <v>40</v>
      </c>
    </row>
    <row r="133" spans="1:8" x14ac:dyDescent="0.2">
      <c r="A133" s="1">
        <v>45936</v>
      </c>
      <c r="B133" s="2" t="s">
        <v>15</v>
      </c>
      <c r="C133" s="2" t="s">
        <v>16</v>
      </c>
      <c r="D133" s="2" t="s">
        <v>34</v>
      </c>
      <c r="E133" s="2" t="s">
        <v>11</v>
      </c>
      <c r="F133" s="7">
        <v>1.6</v>
      </c>
      <c r="G133" s="2">
        <v>70</v>
      </c>
      <c r="H133" s="2">
        <f t="shared" si="4"/>
        <v>112</v>
      </c>
    </row>
    <row r="134" spans="1:8" x14ac:dyDescent="0.2">
      <c r="A134" s="1">
        <v>45943</v>
      </c>
      <c r="B134" s="2" t="s">
        <v>15</v>
      </c>
      <c r="C134" s="2" t="s">
        <v>16</v>
      </c>
      <c r="D134" s="2" t="s">
        <v>29</v>
      </c>
      <c r="E134" s="2" t="s">
        <v>11</v>
      </c>
      <c r="F134" s="7">
        <v>1.45</v>
      </c>
      <c r="G134" s="2">
        <v>60</v>
      </c>
      <c r="H134" s="2">
        <f t="shared" si="4"/>
        <v>87</v>
      </c>
    </row>
  </sheetData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ADA48-D43C-462D-98C9-9787CD0D998B}">
  <sheetPr codeName="Feuil2"/>
  <dimension ref="D1:G8"/>
  <sheetViews>
    <sheetView tabSelected="1" workbookViewId="0">
      <selection activeCell="I3" sqref="I3"/>
    </sheetView>
  </sheetViews>
  <sheetFormatPr baseColWidth="10" defaultRowHeight="15" x14ac:dyDescent="0.25"/>
  <cols>
    <col min="1" max="1" width="8.5703125" bestFit="1" customWidth="1"/>
    <col min="4" max="4" width="17.7109375" customWidth="1"/>
    <col min="5" max="6" width="16.28515625" customWidth="1"/>
    <col min="7" max="7" width="12.5703125" bestFit="1" customWidth="1"/>
    <col min="12" max="12" width="21" bestFit="1" customWidth="1"/>
  </cols>
  <sheetData>
    <row r="1" spans="4:7" ht="66" customHeight="1" x14ac:dyDescent="0.25">
      <c r="D1" s="10" t="s">
        <v>2</v>
      </c>
    </row>
    <row r="3" spans="4:7" x14ac:dyDescent="0.25">
      <c r="D3" s="5" t="s">
        <v>2</v>
      </c>
      <c r="E3" t="s">
        <v>19</v>
      </c>
      <c r="G3" s="8"/>
    </row>
    <row r="4" spans="4:7" x14ac:dyDescent="0.25">
      <c r="G4" s="8"/>
    </row>
    <row r="5" spans="4:7" x14ac:dyDescent="0.25">
      <c r="D5" s="5" t="s">
        <v>39</v>
      </c>
      <c r="E5" s="5" t="s">
        <v>42</v>
      </c>
    </row>
    <row r="6" spans="4:7" x14ac:dyDescent="0.25">
      <c r="D6" s="5" t="s">
        <v>1</v>
      </c>
      <c r="E6" t="s">
        <v>11</v>
      </c>
      <c r="F6" t="s">
        <v>14</v>
      </c>
      <c r="G6" t="s">
        <v>40</v>
      </c>
    </row>
    <row r="7" spans="4:7" x14ac:dyDescent="0.25">
      <c r="D7" s="6" t="s">
        <v>18</v>
      </c>
      <c r="E7" s="9">
        <v>848.5</v>
      </c>
      <c r="F7" s="9">
        <v>159.19999999999999</v>
      </c>
      <c r="G7" s="9">
        <v>1007.7</v>
      </c>
    </row>
    <row r="8" spans="4:7" x14ac:dyDescent="0.25">
      <c r="D8" s="6" t="s">
        <v>40</v>
      </c>
      <c r="E8" s="9">
        <v>848.5</v>
      </c>
      <c r="F8" s="9">
        <v>159.19999999999999</v>
      </c>
      <c r="G8" s="9">
        <v>1007.7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8" r:id="rId4" name="TextBox1">
          <controlPr defaultSize="0" autoLine="0" r:id="rId5">
            <anchor moveWithCells="1">
              <from>
                <xdr:col>4</xdr:col>
                <xdr:colOff>876300</xdr:colOff>
                <xdr:row>0</xdr:row>
                <xdr:rowOff>247650</xdr:rowOff>
              </from>
              <to>
                <xdr:col>6</xdr:col>
                <xdr:colOff>238125</xdr:colOff>
                <xdr:row>0</xdr:row>
                <xdr:rowOff>533400</xdr:rowOff>
              </to>
            </anchor>
          </controlPr>
        </control>
      </mc:Choice>
      <mc:Fallback>
        <control shapeId="1028" r:id="rId4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1E1FE-42E1-46E4-A196-E650DCA4D496}">
  <sheetPr codeName="Feuil3"/>
  <dimension ref="A1:L134"/>
  <sheetViews>
    <sheetView workbookViewId="0">
      <selection activeCell="A2" sqref="A2"/>
    </sheetView>
  </sheetViews>
  <sheetFormatPr baseColWidth="10" defaultRowHeight="15" x14ac:dyDescent="0.25"/>
  <cols>
    <col min="1" max="1" width="8.5703125" style="8" bestFit="1" customWidth="1"/>
    <col min="2" max="2" width="11" style="8" bestFit="1" customWidth="1"/>
    <col min="3" max="3" width="8.5703125" style="8" bestFit="1" customWidth="1"/>
    <col min="4" max="4" width="17.140625" style="8" bestFit="1" customWidth="1"/>
    <col min="5" max="5" width="11.85546875" style="8" bestFit="1" customWidth="1"/>
    <col min="6" max="6" width="14.140625" style="8" bestFit="1" customWidth="1"/>
    <col min="7" max="7" width="11.140625" style="8" bestFit="1" customWidth="1"/>
    <col min="8" max="8" width="11" style="8" bestFit="1" customWidth="1"/>
    <col min="9" max="9" width="7.5703125" style="8" bestFit="1" customWidth="1"/>
    <col min="10" max="10" width="21" style="8" bestFit="1" customWidth="1"/>
    <col min="11" max="11" width="23.85546875" style="8" bestFit="1" customWidth="1"/>
    <col min="12" max="12" width="7" style="8" bestFit="1" customWidth="1"/>
    <col min="13" max="13" width="12.5703125" style="8" bestFit="1" customWidth="1"/>
    <col min="14" max="16384" width="11.42578125" style="8"/>
  </cols>
  <sheetData>
    <row r="1" spans="1:12" x14ac:dyDescent="0.25">
      <c r="A1" s="5" t="s">
        <v>2</v>
      </c>
      <c r="B1"/>
      <c r="C1"/>
      <c r="D1"/>
      <c r="E1"/>
      <c r="F1"/>
      <c r="G1"/>
      <c r="H1"/>
    </row>
    <row r="2" spans="1:12" x14ac:dyDescent="0.25">
      <c r="A2" s="6" t="s">
        <v>19</v>
      </c>
      <c r="B2"/>
      <c r="C2"/>
      <c r="D2"/>
      <c r="E2"/>
      <c r="F2"/>
      <c r="G2"/>
      <c r="H2"/>
    </row>
    <row r="3" spans="1:12" x14ac:dyDescent="0.25">
      <c r="A3"/>
      <c r="B3"/>
      <c r="C3"/>
      <c r="D3"/>
      <c r="E3"/>
      <c r="F3"/>
      <c r="G3"/>
      <c r="H3"/>
    </row>
    <row r="4" spans="1:12" x14ac:dyDescent="0.25">
      <c r="A4"/>
      <c r="B4"/>
      <c r="C4"/>
      <c r="D4"/>
      <c r="E4"/>
      <c r="F4"/>
      <c r="G4"/>
      <c r="H4"/>
    </row>
    <row r="5" spans="1:12" x14ac:dyDescent="0.25">
      <c r="A5"/>
      <c r="B5"/>
      <c r="C5"/>
      <c r="D5"/>
      <c r="E5"/>
      <c r="F5"/>
      <c r="G5"/>
      <c r="H5"/>
    </row>
    <row r="6" spans="1:12" x14ac:dyDescent="0.25">
      <c r="A6"/>
      <c r="B6"/>
      <c r="C6"/>
      <c r="D6"/>
      <c r="E6"/>
      <c r="F6"/>
      <c r="G6"/>
      <c r="H6"/>
    </row>
    <row r="7" spans="1:12" x14ac:dyDescent="0.25">
      <c r="A7"/>
      <c r="B7"/>
      <c r="C7"/>
      <c r="D7"/>
      <c r="E7"/>
      <c r="F7"/>
      <c r="G7"/>
      <c r="H7"/>
    </row>
    <row r="8" spans="1:12" x14ac:dyDescent="0.25">
      <c r="A8"/>
      <c r="B8"/>
      <c r="C8"/>
      <c r="D8"/>
      <c r="E8"/>
      <c r="F8"/>
      <c r="G8"/>
      <c r="H8"/>
    </row>
    <row r="9" spans="1:12" x14ac:dyDescent="0.25">
      <c r="A9"/>
      <c r="B9"/>
      <c r="C9"/>
      <c r="D9"/>
      <c r="E9"/>
      <c r="F9"/>
      <c r="G9"/>
      <c r="H9"/>
    </row>
    <row r="10" spans="1:12" x14ac:dyDescent="0.25">
      <c r="A10"/>
      <c r="B10"/>
      <c r="C10"/>
      <c r="D10"/>
      <c r="E10"/>
      <c r="F10"/>
      <c r="G10"/>
      <c r="H10"/>
    </row>
    <row r="11" spans="1:12" x14ac:dyDescent="0.25">
      <c r="A11"/>
      <c r="B11"/>
      <c r="C11"/>
      <c r="D11"/>
      <c r="E11"/>
      <c r="F11"/>
      <c r="G11"/>
      <c r="H11"/>
      <c r="J11"/>
      <c r="K11"/>
      <c r="L11"/>
    </row>
    <row r="12" spans="1:12" x14ac:dyDescent="0.25">
      <c r="A12"/>
      <c r="B12"/>
      <c r="C12"/>
      <c r="D12"/>
      <c r="E12"/>
      <c r="F12"/>
      <c r="G12"/>
      <c r="H12"/>
      <c r="J12"/>
      <c r="K12"/>
      <c r="L12"/>
    </row>
    <row r="13" spans="1:12" x14ac:dyDescent="0.25">
      <c r="A13"/>
      <c r="B13"/>
      <c r="C13"/>
      <c r="D13"/>
      <c r="E13"/>
      <c r="F13"/>
      <c r="G13"/>
      <c r="H13"/>
      <c r="J13"/>
      <c r="K13"/>
      <c r="L13"/>
    </row>
    <row r="14" spans="1:12" x14ac:dyDescent="0.25">
      <c r="A14"/>
      <c r="B14"/>
      <c r="C14"/>
      <c r="D14"/>
      <c r="E14"/>
      <c r="F14"/>
      <c r="G14"/>
      <c r="H14"/>
      <c r="J14"/>
      <c r="K14"/>
      <c r="L14"/>
    </row>
    <row r="15" spans="1:12" x14ac:dyDescent="0.25">
      <c r="A15"/>
      <c r="B15"/>
      <c r="C15"/>
      <c r="D15"/>
      <c r="E15"/>
      <c r="F15"/>
      <c r="G15"/>
      <c r="H15"/>
      <c r="J15"/>
      <c r="K15"/>
      <c r="L15"/>
    </row>
    <row r="16" spans="1:12" x14ac:dyDescent="0.25">
      <c r="A16"/>
      <c r="B16"/>
      <c r="C16"/>
      <c r="D16"/>
      <c r="E16"/>
      <c r="F16"/>
      <c r="G16"/>
      <c r="H16"/>
      <c r="J16"/>
      <c r="K16"/>
      <c r="L16"/>
    </row>
    <row r="17" spans="1:12" x14ac:dyDescent="0.25">
      <c r="A17"/>
      <c r="B17"/>
      <c r="C17"/>
      <c r="D17"/>
      <c r="E17"/>
      <c r="F17"/>
      <c r="G17"/>
      <c r="H17"/>
      <c r="J17"/>
      <c r="K17"/>
      <c r="L17"/>
    </row>
    <row r="18" spans="1:12" x14ac:dyDescent="0.25">
      <c r="A18"/>
      <c r="B18"/>
      <c r="C18"/>
      <c r="D18"/>
      <c r="E18"/>
      <c r="F18"/>
      <c r="G18"/>
      <c r="H18"/>
      <c r="J18"/>
      <c r="K18"/>
      <c r="L18"/>
    </row>
    <row r="19" spans="1:12" x14ac:dyDescent="0.25">
      <c r="A19"/>
      <c r="B19"/>
      <c r="C19"/>
      <c r="D19"/>
      <c r="E19"/>
      <c r="F19"/>
      <c r="G19"/>
      <c r="H19"/>
    </row>
    <row r="20" spans="1:12" x14ac:dyDescent="0.25">
      <c r="A20"/>
      <c r="B20"/>
      <c r="C20"/>
      <c r="D20"/>
      <c r="E20"/>
      <c r="F20"/>
      <c r="G20"/>
      <c r="H20"/>
    </row>
    <row r="21" spans="1:12" x14ac:dyDescent="0.25">
      <c r="A21"/>
      <c r="B21"/>
      <c r="C21"/>
      <c r="D21"/>
      <c r="E21"/>
      <c r="F21"/>
      <c r="G21"/>
      <c r="H21"/>
    </row>
    <row r="22" spans="1:12" x14ac:dyDescent="0.25">
      <c r="A22"/>
      <c r="B22"/>
      <c r="C22"/>
      <c r="D22"/>
      <c r="E22"/>
      <c r="F22"/>
      <c r="G22"/>
      <c r="H22"/>
    </row>
    <row r="23" spans="1:12" x14ac:dyDescent="0.25">
      <c r="A23"/>
      <c r="B23"/>
      <c r="C23"/>
      <c r="D23"/>
      <c r="E23"/>
      <c r="F23"/>
      <c r="G23"/>
      <c r="H23"/>
    </row>
    <row r="24" spans="1:12" x14ac:dyDescent="0.25">
      <c r="A24"/>
      <c r="B24"/>
      <c r="C24"/>
      <c r="D24"/>
      <c r="E24"/>
      <c r="F24"/>
      <c r="G24"/>
      <c r="H24"/>
    </row>
    <row r="25" spans="1:12" x14ac:dyDescent="0.25">
      <c r="A25"/>
      <c r="B25"/>
      <c r="C25"/>
      <c r="D25"/>
      <c r="E25"/>
      <c r="F25"/>
      <c r="G25"/>
      <c r="H25"/>
    </row>
    <row r="26" spans="1:12" x14ac:dyDescent="0.25">
      <c r="A26"/>
      <c r="B26"/>
      <c r="C26"/>
      <c r="D26"/>
      <c r="E26"/>
      <c r="F26"/>
      <c r="G26"/>
      <c r="H26"/>
    </row>
    <row r="27" spans="1:12" x14ac:dyDescent="0.25">
      <c r="A27"/>
      <c r="B27"/>
      <c r="C27"/>
      <c r="D27"/>
      <c r="E27"/>
      <c r="F27"/>
      <c r="G27"/>
      <c r="H27"/>
    </row>
    <row r="28" spans="1:12" x14ac:dyDescent="0.25">
      <c r="A28"/>
      <c r="B28"/>
      <c r="C28"/>
      <c r="D28"/>
      <c r="E28"/>
      <c r="F28"/>
      <c r="G28"/>
      <c r="H28"/>
    </row>
    <row r="29" spans="1:12" x14ac:dyDescent="0.25">
      <c r="A29"/>
      <c r="B29"/>
      <c r="C29"/>
      <c r="D29"/>
      <c r="E29"/>
      <c r="F29"/>
      <c r="G29"/>
      <c r="H29"/>
    </row>
    <row r="30" spans="1:12" x14ac:dyDescent="0.25">
      <c r="A30"/>
      <c r="B30"/>
      <c r="C30"/>
      <c r="D30"/>
      <c r="E30"/>
      <c r="F30"/>
      <c r="G30"/>
      <c r="H30"/>
    </row>
    <row r="31" spans="1:12" x14ac:dyDescent="0.25">
      <c r="A31"/>
      <c r="B31"/>
      <c r="C31"/>
      <c r="D31"/>
      <c r="E31"/>
      <c r="F31"/>
      <c r="G31"/>
      <c r="H31"/>
    </row>
    <row r="32" spans="1:12" x14ac:dyDescent="0.25">
      <c r="A32"/>
      <c r="B32"/>
      <c r="C32"/>
      <c r="D32"/>
      <c r="E32"/>
      <c r="F32"/>
      <c r="G32"/>
      <c r="H32"/>
    </row>
    <row r="33" spans="1:8" x14ac:dyDescent="0.25">
      <c r="A33"/>
      <c r="B33"/>
      <c r="C33"/>
      <c r="D33"/>
      <c r="E33"/>
      <c r="F33"/>
      <c r="G33"/>
      <c r="H33"/>
    </row>
    <row r="34" spans="1:8" x14ac:dyDescent="0.25">
      <c r="A34"/>
      <c r="B34"/>
      <c r="C34"/>
      <c r="D34"/>
      <c r="E34"/>
      <c r="F34"/>
      <c r="G34"/>
      <c r="H34"/>
    </row>
    <row r="35" spans="1:8" x14ac:dyDescent="0.25">
      <c r="A35"/>
      <c r="B35"/>
      <c r="C35"/>
      <c r="D35"/>
      <c r="E35"/>
      <c r="F35"/>
      <c r="G35"/>
      <c r="H35"/>
    </row>
    <row r="36" spans="1:8" x14ac:dyDescent="0.25">
      <c r="A36"/>
      <c r="B36"/>
      <c r="C36"/>
      <c r="D36"/>
      <c r="E36"/>
      <c r="F36"/>
      <c r="G36"/>
      <c r="H36"/>
    </row>
    <row r="37" spans="1:8" x14ac:dyDescent="0.25">
      <c r="A37"/>
      <c r="B37"/>
      <c r="C37"/>
      <c r="D37"/>
      <c r="E37"/>
      <c r="F37"/>
      <c r="G37"/>
      <c r="H37"/>
    </row>
    <row r="38" spans="1:8" x14ac:dyDescent="0.25">
      <c r="A38"/>
      <c r="B38"/>
      <c r="C38"/>
      <c r="D38"/>
      <c r="E38"/>
      <c r="F38"/>
      <c r="G38"/>
      <c r="H38"/>
    </row>
    <row r="39" spans="1:8" x14ac:dyDescent="0.25">
      <c r="A39"/>
      <c r="B39"/>
      <c r="C39"/>
      <c r="D39"/>
      <c r="E39"/>
      <c r="F39"/>
      <c r="G39"/>
      <c r="H39"/>
    </row>
    <row r="40" spans="1:8" x14ac:dyDescent="0.25">
      <c r="A40"/>
      <c r="B40"/>
      <c r="C40"/>
      <c r="D40"/>
      <c r="E40"/>
      <c r="F40"/>
      <c r="G40"/>
      <c r="H40"/>
    </row>
    <row r="41" spans="1:8" x14ac:dyDescent="0.25">
      <c r="A41"/>
      <c r="B41"/>
      <c r="C41"/>
      <c r="D41"/>
      <c r="E41"/>
      <c r="F41"/>
      <c r="G41"/>
      <c r="H41"/>
    </row>
    <row r="42" spans="1:8" x14ac:dyDescent="0.25">
      <c r="A42"/>
      <c r="B42"/>
      <c r="C42"/>
      <c r="D42"/>
      <c r="E42"/>
      <c r="F42"/>
      <c r="G42"/>
      <c r="H42"/>
    </row>
    <row r="43" spans="1:8" x14ac:dyDescent="0.25">
      <c r="A43"/>
      <c r="B43"/>
      <c r="C43"/>
      <c r="D43"/>
      <c r="E43"/>
      <c r="F43"/>
      <c r="G43"/>
      <c r="H43"/>
    </row>
    <row r="44" spans="1:8" x14ac:dyDescent="0.25">
      <c r="A44"/>
      <c r="B44"/>
      <c r="C44"/>
      <c r="D44"/>
      <c r="E44"/>
      <c r="F44"/>
      <c r="G44"/>
      <c r="H44"/>
    </row>
    <row r="45" spans="1:8" x14ac:dyDescent="0.25">
      <c r="A45"/>
      <c r="B45"/>
      <c r="C45"/>
      <c r="D45"/>
      <c r="E45"/>
      <c r="F45"/>
      <c r="G45"/>
      <c r="H45"/>
    </row>
    <row r="46" spans="1:8" x14ac:dyDescent="0.25">
      <c r="A46"/>
      <c r="B46"/>
      <c r="C46"/>
      <c r="D46"/>
      <c r="E46"/>
      <c r="F46"/>
      <c r="G46"/>
      <c r="H46"/>
    </row>
    <row r="47" spans="1:8" x14ac:dyDescent="0.25">
      <c r="A47"/>
      <c r="B47"/>
      <c r="C47"/>
      <c r="D47"/>
      <c r="E47"/>
      <c r="F47"/>
      <c r="G47"/>
      <c r="H47"/>
    </row>
    <row r="48" spans="1:8" x14ac:dyDescent="0.25">
      <c r="A48"/>
      <c r="B48"/>
      <c r="C48"/>
      <c r="D48"/>
      <c r="E48"/>
      <c r="F48"/>
      <c r="G48"/>
      <c r="H48"/>
    </row>
    <row r="49" spans="1:8" x14ac:dyDescent="0.25">
      <c r="A49"/>
      <c r="B49"/>
      <c r="C49"/>
      <c r="D49"/>
      <c r="E49"/>
      <c r="F49"/>
      <c r="G49"/>
      <c r="H49"/>
    </row>
    <row r="50" spans="1:8" x14ac:dyDescent="0.25">
      <c r="A50"/>
      <c r="B50"/>
      <c r="C50"/>
      <c r="D50"/>
      <c r="E50"/>
      <c r="F50"/>
      <c r="G50"/>
      <c r="H50"/>
    </row>
    <row r="51" spans="1:8" x14ac:dyDescent="0.25">
      <c r="A51"/>
      <c r="B51"/>
      <c r="C51"/>
      <c r="D51"/>
      <c r="E51"/>
      <c r="F51"/>
      <c r="G51"/>
      <c r="H51"/>
    </row>
    <row r="52" spans="1:8" x14ac:dyDescent="0.25">
      <c r="A52"/>
      <c r="B52"/>
      <c r="C52"/>
      <c r="D52"/>
      <c r="E52"/>
      <c r="F52"/>
      <c r="G52"/>
      <c r="H52"/>
    </row>
    <row r="53" spans="1:8" x14ac:dyDescent="0.25">
      <c r="A53"/>
      <c r="B53"/>
      <c r="C53"/>
      <c r="D53"/>
      <c r="E53"/>
      <c r="F53"/>
      <c r="G53"/>
      <c r="H53"/>
    </row>
    <row r="54" spans="1:8" x14ac:dyDescent="0.25">
      <c r="A54"/>
      <c r="B54"/>
      <c r="C54"/>
      <c r="D54"/>
      <c r="E54"/>
      <c r="F54"/>
      <c r="G54"/>
      <c r="H54"/>
    </row>
    <row r="55" spans="1:8" x14ac:dyDescent="0.25">
      <c r="A55"/>
      <c r="B55"/>
      <c r="C55"/>
      <c r="D55"/>
      <c r="E55"/>
      <c r="F55"/>
      <c r="G55"/>
      <c r="H55"/>
    </row>
    <row r="56" spans="1:8" x14ac:dyDescent="0.25">
      <c r="A56"/>
      <c r="B56"/>
      <c r="C56"/>
      <c r="D56"/>
      <c r="E56"/>
      <c r="F56"/>
      <c r="G56"/>
      <c r="H56"/>
    </row>
    <row r="57" spans="1:8" x14ac:dyDescent="0.25">
      <c r="A57"/>
      <c r="B57"/>
      <c r="C57"/>
      <c r="D57"/>
      <c r="E57"/>
      <c r="F57"/>
      <c r="G57"/>
      <c r="H57"/>
    </row>
    <row r="58" spans="1:8" x14ac:dyDescent="0.25">
      <c r="A58"/>
      <c r="B58"/>
      <c r="C58"/>
      <c r="D58"/>
      <c r="E58"/>
      <c r="F58"/>
      <c r="G58"/>
      <c r="H58"/>
    </row>
    <row r="59" spans="1:8" x14ac:dyDescent="0.25">
      <c r="A59"/>
      <c r="B59"/>
      <c r="C59"/>
      <c r="D59"/>
      <c r="E59"/>
      <c r="F59"/>
      <c r="G59"/>
      <c r="H59"/>
    </row>
    <row r="60" spans="1:8" x14ac:dyDescent="0.25">
      <c r="A60"/>
      <c r="B60"/>
      <c r="C60"/>
      <c r="D60"/>
      <c r="E60"/>
      <c r="F60"/>
      <c r="G60"/>
      <c r="H60"/>
    </row>
    <row r="61" spans="1:8" x14ac:dyDescent="0.25">
      <c r="A61"/>
      <c r="B61"/>
      <c r="C61"/>
      <c r="D61"/>
      <c r="E61"/>
      <c r="F61"/>
      <c r="G61"/>
      <c r="H61"/>
    </row>
    <row r="62" spans="1:8" x14ac:dyDescent="0.25">
      <c r="A62"/>
      <c r="B62"/>
      <c r="C62"/>
      <c r="D62"/>
      <c r="E62"/>
      <c r="F62"/>
      <c r="G62"/>
      <c r="H62"/>
    </row>
    <row r="63" spans="1:8" x14ac:dyDescent="0.25">
      <c r="A63"/>
      <c r="B63"/>
      <c r="C63"/>
      <c r="D63"/>
      <c r="E63"/>
      <c r="F63"/>
      <c r="G63"/>
      <c r="H63"/>
    </row>
    <row r="64" spans="1:8" x14ac:dyDescent="0.25">
      <c r="A64"/>
      <c r="B64"/>
      <c r="C64"/>
      <c r="D64"/>
      <c r="E64"/>
      <c r="F64"/>
      <c r="G64"/>
      <c r="H64"/>
    </row>
    <row r="65" spans="1:8" x14ac:dyDescent="0.25">
      <c r="A65"/>
      <c r="B65"/>
      <c r="C65"/>
      <c r="D65"/>
      <c r="E65"/>
      <c r="F65"/>
      <c r="G65"/>
      <c r="H65"/>
    </row>
    <row r="66" spans="1:8" x14ac:dyDescent="0.25">
      <c r="A66"/>
      <c r="B66"/>
      <c r="C66"/>
      <c r="D66"/>
      <c r="E66"/>
      <c r="F66"/>
      <c r="G66"/>
      <c r="H66"/>
    </row>
    <row r="67" spans="1:8" x14ac:dyDescent="0.25">
      <c r="A67"/>
      <c r="B67"/>
      <c r="C67"/>
      <c r="D67"/>
      <c r="E67"/>
      <c r="F67"/>
      <c r="G67"/>
      <c r="H67"/>
    </row>
    <row r="68" spans="1:8" x14ac:dyDescent="0.25">
      <c r="A68"/>
      <c r="B68"/>
      <c r="C68"/>
      <c r="D68"/>
      <c r="E68"/>
      <c r="F68"/>
      <c r="G68"/>
      <c r="H68"/>
    </row>
    <row r="69" spans="1:8" x14ac:dyDescent="0.25">
      <c r="A69"/>
      <c r="B69"/>
      <c r="C69"/>
      <c r="D69"/>
      <c r="E69"/>
      <c r="F69"/>
      <c r="G69"/>
      <c r="H69"/>
    </row>
    <row r="70" spans="1:8" x14ac:dyDescent="0.25">
      <c r="A70"/>
      <c r="B70"/>
      <c r="C70"/>
      <c r="D70"/>
      <c r="E70"/>
      <c r="F70"/>
      <c r="G70"/>
      <c r="H70"/>
    </row>
    <row r="71" spans="1:8" x14ac:dyDescent="0.25">
      <c r="A71"/>
      <c r="B71"/>
      <c r="C71"/>
      <c r="D71"/>
      <c r="E71"/>
      <c r="F71"/>
      <c r="G71"/>
      <c r="H71"/>
    </row>
    <row r="72" spans="1:8" x14ac:dyDescent="0.25">
      <c r="A72"/>
      <c r="B72"/>
      <c r="C72"/>
      <c r="D72"/>
      <c r="E72"/>
      <c r="F72"/>
      <c r="G72"/>
      <c r="H72"/>
    </row>
    <row r="73" spans="1:8" x14ac:dyDescent="0.25">
      <c r="A73"/>
      <c r="B73"/>
      <c r="C73"/>
      <c r="D73"/>
      <c r="E73"/>
      <c r="F73"/>
      <c r="G73"/>
      <c r="H73"/>
    </row>
    <row r="74" spans="1:8" x14ac:dyDescent="0.25">
      <c r="A74"/>
      <c r="B74"/>
      <c r="C74"/>
      <c r="D74"/>
      <c r="E74"/>
      <c r="F74"/>
      <c r="G74"/>
      <c r="H74"/>
    </row>
    <row r="75" spans="1:8" x14ac:dyDescent="0.25">
      <c r="A75"/>
      <c r="B75"/>
      <c r="C75"/>
      <c r="D75"/>
      <c r="E75"/>
      <c r="F75"/>
      <c r="G75"/>
      <c r="H75"/>
    </row>
    <row r="76" spans="1:8" x14ac:dyDescent="0.25">
      <c r="A76"/>
      <c r="B76"/>
      <c r="C76"/>
      <c r="D76"/>
      <c r="E76"/>
      <c r="F76"/>
      <c r="G76"/>
      <c r="H76"/>
    </row>
    <row r="77" spans="1:8" x14ac:dyDescent="0.25">
      <c r="A77"/>
      <c r="B77"/>
      <c r="C77"/>
      <c r="D77"/>
      <c r="E77"/>
      <c r="F77"/>
      <c r="G77"/>
      <c r="H77"/>
    </row>
    <row r="78" spans="1:8" x14ac:dyDescent="0.25">
      <c r="A78"/>
      <c r="B78"/>
      <c r="C78"/>
      <c r="D78"/>
      <c r="E78"/>
      <c r="F78"/>
      <c r="G78"/>
      <c r="H78"/>
    </row>
    <row r="79" spans="1:8" x14ac:dyDescent="0.25">
      <c r="A79"/>
      <c r="B79"/>
      <c r="C79"/>
      <c r="D79"/>
      <c r="E79"/>
      <c r="F79"/>
      <c r="G79"/>
      <c r="H79"/>
    </row>
    <row r="80" spans="1:8" x14ac:dyDescent="0.25">
      <c r="A80"/>
      <c r="B80"/>
      <c r="C80"/>
      <c r="D80"/>
      <c r="E80"/>
      <c r="F80"/>
      <c r="G80"/>
      <c r="H80"/>
    </row>
    <row r="81" spans="1:8" x14ac:dyDescent="0.25">
      <c r="A81"/>
      <c r="B81"/>
      <c r="C81"/>
      <c r="D81"/>
      <c r="E81"/>
      <c r="F81"/>
      <c r="G81"/>
      <c r="H81"/>
    </row>
    <row r="82" spans="1:8" x14ac:dyDescent="0.25">
      <c r="A82"/>
      <c r="B82"/>
      <c r="C82"/>
      <c r="D82"/>
      <c r="E82"/>
      <c r="F82"/>
      <c r="G82"/>
      <c r="H82"/>
    </row>
    <row r="83" spans="1:8" x14ac:dyDescent="0.25">
      <c r="A83"/>
      <c r="B83"/>
      <c r="C83"/>
      <c r="D83"/>
      <c r="E83"/>
      <c r="F83"/>
      <c r="G83"/>
      <c r="H83"/>
    </row>
    <row r="84" spans="1:8" x14ac:dyDescent="0.25">
      <c r="A84"/>
      <c r="B84"/>
      <c r="C84"/>
      <c r="D84"/>
      <c r="E84"/>
      <c r="F84"/>
      <c r="G84"/>
      <c r="H84"/>
    </row>
    <row r="85" spans="1:8" x14ac:dyDescent="0.25">
      <c r="A85"/>
      <c r="B85"/>
      <c r="C85"/>
      <c r="D85"/>
      <c r="E85"/>
      <c r="F85"/>
      <c r="G85"/>
      <c r="H85"/>
    </row>
    <row r="86" spans="1:8" x14ac:dyDescent="0.25">
      <c r="A86"/>
      <c r="B86"/>
      <c r="C86"/>
      <c r="D86"/>
      <c r="E86"/>
      <c r="F86"/>
      <c r="G86"/>
      <c r="H86"/>
    </row>
    <row r="87" spans="1:8" x14ac:dyDescent="0.25">
      <c r="A87"/>
      <c r="B87"/>
      <c r="C87"/>
      <c r="D87"/>
      <c r="E87"/>
      <c r="F87"/>
      <c r="G87"/>
      <c r="H87"/>
    </row>
    <row r="88" spans="1:8" x14ac:dyDescent="0.25">
      <c r="A88"/>
      <c r="B88"/>
      <c r="C88"/>
      <c r="D88"/>
      <c r="E88"/>
      <c r="F88"/>
      <c r="G88"/>
      <c r="H88"/>
    </row>
    <row r="89" spans="1:8" x14ac:dyDescent="0.25">
      <c r="A89"/>
      <c r="B89"/>
      <c r="C89"/>
      <c r="D89"/>
      <c r="E89"/>
      <c r="F89"/>
      <c r="G89"/>
      <c r="H89"/>
    </row>
    <row r="90" spans="1:8" x14ac:dyDescent="0.25">
      <c r="A90"/>
      <c r="B90"/>
      <c r="C90"/>
      <c r="D90"/>
      <c r="E90"/>
      <c r="F90"/>
      <c r="G90"/>
      <c r="H90"/>
    </row>
    <row r="91" spans="1:8" x14ac:dyDescent="0.25">
      <c r="A91"/>
      <c r="B91"/>
      <c r="C91"/>
      <c r="D91"/>
      <c r="E91"/>
      <c r="F91"/>
      <c r="G91"/>
      <c r="H91"/>
    </row>
    <row r="92" spans="1:8" x14ac:dyDescent="0.25">
      <c r="A92"/>
      <c r="B92"/>
      <c r="C92"/>
      <c r="D92"/>
      <c r="E92"/>
      <c r="F92"/>
      <c r="G92"/>
      <c r="H92"/>
    </row>
    <row r="93" spans="1:8" x14ac:dyDescent="0.25">
      <c r="A93"/>
      <c r="B93"/>
      <c r="C93"/>
      <c r="D93"/>
      <c r="E93"/>
      <c r="F93"/>
      <c r="G93"/>
      <c r="H93"/>
    </row>
    <row r="94" spans="1:8" x14ac:dyDescent="0.25">
      <c r="A94"/>
      <c r="B94"/>
      <c r="C94"/>
      <c r="D94"/>
      <c r="E94"/>
      <c r="F94"/>
      <c r="G94"/>
      <c r="H94"/>
    </row>
    <row r="95" spans="1:8" x14ac:dyDescent="0.25">
      <c r="A95"/>
      <c r="B95"/>
      <c r="C95"/>
      <c r="D95"/>
      <c r="E95"/>
      <c r="F95"/>
      <c r="G95"/>
      <c r="H95"/>
    </row>
    <row r="96" spans="1:8" x14ac:dyDescent="0.25">
      <c r="A96"/>
      <c r="B96"/>
      <c r="C96"/>
      <c r="D96"/>
      <c r="E96"/>
      <c r="F96"/>
      <c r="G96"/>
      <c r="H96"/>
    </row>
    <row r="97" spans="1:8" x14ac:dyDescent="0.25">
      <c r="A97"/>
      <c r="B97"/>
      <c r="C97"/>
      <c r="D97"/>
      <c r="E97"/>
      <c r="F97"/>
      <c r="G97"/>
      <c r="H97"/>
    </row>
    <row r="98" spans="1:8" x14ac:dyDescent="0.25">
      <c r="A98"/>
      <c r="B98"/>
      <c r="C98"/>
      <c r="D98"/>
      <c r="E98"/>
      <c r="F98"/>
      <c r="G98"/>
      <c r="H98"/>
    </row>
    <row r="99" spans="1:8" x14ac:dyDescent="0.25">
      <c r="A99"/>
      <c r="B99"/>
      <c r="C99"/>
      <c r="D99"/>
      <c r="E99"/>
      <c r="F99"/>
      <c r="G99"/>
      <c r="H99"/>
    </row>
    <row r="100" spans="1:8" x14ac:dyDescent="0.25">
      <c r="A100"/>
      <c r="B100"/>
      <c r="C100"/>
      <c r="D100"/>
      <c r="E100"/>
      <c r="F100"/>
      <c r="G100"/>
      <c r="H100"/>
    </row>
    <row r="101" spans="1:8" x14ac:dyDescent="0.25">
      <c r="A101"/>
      <c r="B101"/>
      <c r="C101"/>
      <c r="D101"/>
      <c r="E101"/>
      <c r="F101"/>
      <c r="G101"/>
      <c r="H101"/>
    </row>
    <row r="102" spans="1:8" x14ac:dyDescent="0.25">
      <c r="A102"/>
      <c r="B102"/>
      <c r="C102"/>
      <c r="D102"/>
      <c r="E102"/>
      <c r="F102"/>
      <c r="G102"/>
      <c r="H102"/>
    </row>
    <row r="103" spans="1:8" x14ac:dyDescent="0.25">
      <c r="A103"/>
      <c r="B103"/>
      <c r="C103"/>
      <c r="D103"/>
      <c r="E103"/>
      <c r="F103"/>
      <c r="G103"/>
      <c r="H103"/>
    </row>
    <row r="104" spans="1:8" x14ac:dyDescent="0.25">
      <c r="A104"/>
      <c r="B104"/>
      <c r="C104"/>
      <c r="D104"/>
      <c r="E104"/>
      <c r="F104"/>
      <c r="G104"/>
      <c r="H104"/>
    </row>
    <row r="105" spans="1:8" x14ac:dyDescent="0.25">
      <c r="A105"/>
      <c r="B105"/>
      <c r="C105"/>
      <c r="D105"/>
      <c r="E105"/>
      <c r="F105"/>
      <c r="G105"/>
      <c r="H105"/>
    </row>
    <row r="106" spans="1:8" x14ac:dyDescent="0.25">
      <c r="A106"/>
      <c r="B106"/>
      <c r="C106"/>
      <c r="D106"/>
      <c r="E106"/>
      <c r="F106"/>
      <c r="G106"/>
      <c r="H106"/>
    </row>
    <row r="107" spans="1:8" x14ac:dyDescent="0.25">
      <c r="A107"/>
      <c r="B107"/>
      <c r="C107"/>
      <c r="D107"/>
      <c r="E107"/>
      <c r="F107"/>
      <c r="G107"/>
      <c r="H107"/>
    </row>
    <row r="108" spans="1:8" x14ac:dyDescent="0.25">
      <c r="A108"/>
      <c r="B108"/>
      <c r="C108"/>
      <c r="D108"/>
      <c r="E108"/>
      <c r="F108"/>
      <c r="G108"/>
      <c r="H108"/>
    </row>
    <row r="109" spans="1:8" x14ac:dyDescent="0.25">
      <c r="A109"/>
      <c r="B109"/>
      <c r="C109"/>
      <c r="D109"/>
      <c r="E109"/>
      <c r="F109"/>
      <c r="G109"/>
      <c r="H109"/>
    </row>
    <row r="110" spans="1:8" x14ac:dyDescent="0.25">
      <c r="A110"/>
      <c r="B110"/>
      <c r="C110"/>
      <c r="D110"/>
      <c r="E110"/>
      <c r="F110"/>
      <c r="G110"/>
      <c r="H110"/>
    </row>
    <row r="111" spans="1:8" x14ac:dyDescent="0.25">
      <c r="A111"/>
      <c r="B111"/>
      <c r="C111"/>
      <c r="D111"/>
      <c r="E111"/>
      <c r="F111"/>
      <c r="G111"/>
      <c r="H111"/>
    </row>
    <row r="112" spans="1:8" x14ac:dyDescent="0.25">
      <c r="A112"/>
      <c r="B112"/>
      <c r="C112"/>
      <c r="D112"/>
      <c r="E112"/>
      <c r="F112"/>
      <c r="G112"/>
      <c r="H112"/>
    </row>
    <row r="113" spans="1:8" x14ac:dyDescent="0.25">
      <c r="A113"/>
      <c r="B113"/>
      <c r="C113"/>
      <c r="D113"/>
      <c r="E113"/>
      <c r="F113"/>
      <c r="G113"/>
      <c r="H113"/>
    </row>
    <row r="114" spans="1:8" x14ac:dyDescent="0.25">
      <c r="A114"/>
      <c r="B114"/>
      <c r="C114"/>
      <c r="D114"/>
      <c r="E114"/>
      <c r="F114"/>
      <c r="G114"/>
      <c r="H114"/>
    </row>
    <row r="115" spans="1:8" x14ac:dyDescent="0.25">
      <c r="A115"/>
      <c r="B115"/>
      <c r="C115"/>
      <c r="D115"/>
      <c r="E115"/>
      <c r="F115"/>
      <c r="G115"/>
      <c r="H115"/>
    </row>
    <row r="116" spans="1:8" x14ac:dyDescent="0.25">
      <c r="A116"/>
      <c r="B116"/>
      <c r="C116"/>
      <c r="D116"/>
      <c r="E116"/>
      <c r="F116"/>
      <c r="G116"/>
      <c r="H116"/>
    </row>
    <row r="117" spans="1:8" x14ac:dyDescent="0.25">
      <c r="A117"/>
      <c r="B117"/>
      <c r="C117"/>
      <c r="D117"/>
      <c r="E117"/>
      <c r="F117"/>
      <c r="G117"/>
      <c r="H117"/>
    </row>
    <row r="118" spans="1:8" x14ac:dyDescent="0.25">
      <c r="A118"/>
      <c r="B118"/>
      <c r="C118"/>
      <c r="D118"/>
      <c r="E118"/>
      <c r="F118"/>
      <c r="G118"/>
      <c r="H118"/>
    </row>
    <row r="119" spans="1:8" x14ac:dyDescent="0.25">
      <c r="A119"/>
      <c r="B119"/>
      <c r="C119"/>
      <c r="D119"/>
      <c r="E119"/>
      <c r="F119"/>
      <c r="G119"/>
      <c r="H119"/>
    </row>
    <row r="120" spans="1:8" x14ac:dyDescent="0.25">
      <c r="A120"/>
      <c r="B120"/>
      <c r="C120"/>
      <c r="D120"/>
      <c r="E120"/>
      <c r="F120"/>
      <c r="G120"/>
      <c r="H120"/>
    </row>
    <row r="121" spans="1:8" x14ac:dyDescent="0.25">
      <c r="A121"/>
      <c r="B121"/>
      <c r="C121"/>
      <c r="D121"/>
      <c r="E121"/>
      <c r="F121"/>
      <c r="G121"/>
      <c r="H121"/>
    </row>
    <row r="122" spans="1:8" x14ac:dyDescent="0.25">
      <c r="A122"/>
      <c r="B122"/>
      <c r="C122"/>
      <c r="D122"/>
      <c r="E122"/>
      <c r="F122"/>
      <c r="G122"/>
      <c r="H122"/>
    </row>
    <row r="123" spans="1:8" x14ac:dyDescent="0.25">
      <c r="A123"/>
      <c r="B123"/>
      <c r="C123"/>
      <c r="D123"/>
      <c r="E123"/>
      <c r="F123"/>
      <c r="G123"/>
      <c r="H123"/>
    </row>
    <row r="124" spans="1:8" x14ac:dyDescent="0.25">
      <c r="A124"/>
      <c r="B124"/>
      <c r="C124"/>
      <c r="D124"/>
      <c r="E124"/>
      <c r="F124"/>
      <c r="G124"/>
      <c r="H124"/>
    </row>
    <row r="125" spans="1:8" x14ac:dyDescent="0.25">
      <c r="A125"/>
      <c r="B125"/>
      <c r="C125"/>
      <c r="D125"/>
      <c r="E125"/>
      <c r="F125"/>
      <c r="G125"/>
      <c r="H125"/>
    </row>
    <row r="126" spans="1:8" x14ac:dyDescent="0.25">
      <c r="A126"/>
      <c r="B126"/>
      <c r="C126"/>
      <c r="D126"/>
      <c r="E126"/>
      <c r="F126"/>
      <c r="G126"/>
      <c r="H126"/>
    </row>
    <row r="127" spans="1:8" x14ac:dyDescent="0.25">
      <c r="A127"/>
      <c r="B127"/>
      <c r="C127"/>
      <c r="D127"/>
      <c r="E127"/>
      <c r="F127"/>
      <c r="G127"/>
      <c r="H127"/>
    </row>
    <row r="128" spans="1:8" x14ac:dyDescent="0.25">
      <c r="A128"/>
      <c r="B128"/>
      <c r="C128"/>
      <c r="D128"/>
      <c r="E128"/>
      <c r="F128"/>
      <c r="G128"/>
      <c r="H128"/>
    </row>
    <row r="129" spans="1:8" x14ac:dyDescent="0.25">
      <c r="A129"/>
      <c r="B129"/>
      <c r="C129"/>
      <c r="D129"/>
      <c r="E129"/>
      <c r="F129"/>
      <c r="G129"/>
      <c r="H129"/>
    </row>
    <row r="130" spans="1:8" x14ac:dyDescent="0.25">
      <c r="A130"/>
      <c r="B130"/>
      <c r="C130"/>
      <c r="D130"/>
      <c r="E130"/>
      <c r="F130"/>
      <c r="G130"/>
      <c r="H130"/>
    </row>
    <row r="131" spans="1:8" x14ac:dyDescent="0.25">
      <c r="A131"/>
      <c r="B131"/>
      <c r="C131"/>
      <c r="D131"/>
      <c r="E131"/>
      <c r="F131"/>
      <c r="G131"/>
      <c r="H131"/>
    </row>
    <row r="132" spans="1:8" x14ac:dyDescent="0.25">
      <c r="A132"/>
      <c r="B132"/>
      <c r="C132"/>
      <c r="D132"/>
      <c r="E132"/>
      <c r="F132"/>
      <c r="G132"/>
      <c r="H132"/>
    </row>
    <row r="133" spans="1:8" x14ac:dyDescent="0.25">
      <c r="A133"/>
      <c r="B133"/>
      <c r="C133"/>
      <c r="D133"/>
      <c r="E133"/>
      <c r="F133"/>
      <c r="G133"/>
      <c r="H133"/>
    </row>
    <row r="134" spans="1:8" x14ac:dyDescent="0.25">
      <c r="A134"/>
      <c r="B134"/>
      <c r="C134"/>
      <c r="D134"/>
      <c r="E134"/>
      <c r="F134"/>
      <c r="G134"/>
      <c r="H134"/>
    </row>
  </sheetData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FF41BE-3F7A-4659-828F-ED23AE6310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Clients</vt:lpstr>
      <vt:lpstr>Tech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KL</dc:creator>
  <cp:lastModifiedBy>Chris ARCHET</cp:lastModifiedBy>
  <dcterms:created xsi:type="dcterms:W3CDTF">2009-08-12T17:36:28Z</dcterms:created>
  <dcterms:modified xsi:type="dcterms:W3CDTF">2026-03-10T21:08:28Z</dcterms:modified>
</cp:coreProperties>
</file>