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E:\ZZ_Echanges\Forums\____xld\Titou\"/>
    </mc:Choice>
  </mc:AlternateContent>
  <xr:revisionPtr revIDLastSave="0" documentId="13_ncr:1_{BEDE2D5D-C512-4710-85CF-2A85970E2D06}" xr6:coauthVersionLast="47" xr6:coauthVersionMax="47" xr10:uidLastSave="{00000000-0000-0000-0000-000000000000}"/>
  <bookViews>
    <workbookView xWindow="-120" yWindow="-120" windowWidth="38640" windowHeight="15720" xr2:uid="{42C7382F-5551-4722-8ACB-0C5A45DA867B}"/>
  </bookViews>
  <sheets>
    <sheet name="RECAP TECHNIQUE" sheetId="2" r:id="rId1"/>
    <sheet name="A &amp; B" sheetId="3" r:id="rId2"/>
    <sheet name="C &amp; D" sheetId="4" r:id="rId3"/>
    <sheet name="E &amp; F" sheetId="5" r:id="rId4"/>
    <sheet name="G &amp; H" sheetId="6" r:id="rId5"/>
    <sheet name="PowerQuery" sheetId="1" r:id="rId6"/>
    <sheet name="Tech" sheetId="7" r:id="rId7"/>
  </sheets>
  <definedNames>
    <definedName name="DonnéesExternes_1" localSheetId="5" hidden="1">PowerQuery!$A$1:$H$17</definedName>
    <definedName name="_xlnm.Print_Area" localSheetId="1">'A &amp; B'!$A$1:$E$12</definedName>
    <definedName name="_xlnm.Print_Area" localSheetId="2">'C &amp; D'!$A$1:$E$12</definedName>
    <definedName name="_xlnm.Print_Area" localSheetId="3">'E &amp; F'!$A$1:$E$12</definedName>
    <definedName name="_xlnm.Print_Area" localSheetId="4">'G &amp; H'!$A$1:$E$12</definedName>
    <definedName name="_xlnm.Print_Area" localSheetId="0">'RECAP TECHNIQUE'!$A$1:$B$17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2" l="1"/>
  <c r="F12" i="2"/>
  <c r="J13" i="2"/>
  <c r="E14" i="2"/>
  <c r="C13" i="2"/>
  <c r="H14" i="2"/>
  <c r="J14" i="2"/>
  <c r="H13" i="2"/>
  <c r="G12" i="2"/>
  <c r="C14" i="2"/>
  <c r="F14" i="2"/>
  <c r="D13" i="2"/>
  <c r="I14" i="2"/>
  <c r="G13" i="2"/>
  <c r="D12" i="2"/>
  <c r="H12" i="2"/>
  <c r="D14" i="2"/>
  <c r="I12" i="2"/>
  <c r="G14" i="2"/>
  <c r="E13" i="2"/>
  <c r="C12" i="2"/>
  <c r="E12" i="2"/>
  <c r="J12" i="2"/>
  <c r="F13" i="2"/>
  <c r="D11" i="2"/>
  <c r="E11" i="2"/>
  <c r="F11" i="2"/>
  <c r="H11" i="2"/>
  <c r="I11" i="2"/>
  <c r="J11" i="2"/>
  <c r="G11" i="2"/>
  <c r="C11" i="2"/>
  <c r="D15" i="2" l="1"/>
  <c r="D16" i="2"/>
  <c r="E15" i="2"/>
  <c r="E16" i="2"/>
  <c r="F15" i="2"/>
  <c r="F16" i="2"/>
  <c r="G16" i="2"/>
  <c r="G15" i="2"/>
  <c r="H16" i="2"/>
  <c r="H15" i="2"/>
  <c r="I16" i="2"/>
  <c r="I15" i="2"/>
  <c r="J16" i="2"/>
  <c r="J15" i="2"/>
  <c r="C15" i="2"/>
  <c r="C7" i="3" a="1"/>
  <c r="C7" i="3" s="1"/>
  <c r="H10" i="6" a="1"/>
  <c r="H10" i="6" s="1"/>
  <c r="G10" i="6" a="1"/>
  <c r="G10" i="6" s="1"/>
  <c r="F10" i="6" a="1"/>
  <c r="F10" i="6" s="1"/>
  <c r="E10" i="6" a="1"/>
  <c r="E10" i="6" s="1"/>
  <c r="D10" i="6" a="1"/>
  <c r="D10" i="6" s="1"/>
  <c r="C10" i="6" a="1"/>
  <c r="C10" i="6" s="1"/>
  <c r="H9" i="6" a="1"/>
  <c r="H9" i="6" s="1"/>
  <c r="G9" i="6" a="1"/>
  <c r="G9" i="6" s="1"/>
  <c r="F9" i="6" a="1"/>
  <c r="F9" i="6" s="1"/>
  <c r="E9" i="6" a="1"/>
  <c r="E9" i="6" s="1"/>
  <c r="D9" i="6" a="1"/>
  <c r="D9" i="6" s="1"/>
  <c r="C9" i="6" a="1"/>
  <c r="C9" i="6" s="1"/>
  <c r="H8" i="6" a="1"/>
  <c r="H8" i="6" s="1"/>
  <c r="G8" i="6" a="1"/>
  <c r="G8" i="6" s="1"/>
  <c r="F8" i="6" a="1"/>
  <c r="F8" i="6" s="1"/>
  <c r="E8" i="6" a="1"/>
  <c r="E8" i="6" s="1"/>
  <c r="D8" i="6" a="1"/>
  <c r="D8" i="6" s="1"/>
  <c r="C8" i="6" a="1"/>
  <c r="C8" i="6" s="1"/>
  <c r="H7" i="6" a="1"/>
  <c r="H7" i="6" s="1"/>
  <c r="G7" i="6" a="1"/>
  <c r="G7" i="6" s="1"/>
  <c r="F7" i="6" a="1"/>
  <c r="F7" i="6" s="1"/>
  <c r="E7" i="6" a="1"/>
  <c r="E7" i="6" s="1"/>
  <c r="D7" i="6" a="1"/>
  <c r="D7" i="6" s="1"/>
  <c r="C7" i="6" a="1"/>
  <c r="C7" i="6" s="1"/>
  <c r="H10" i="5" a="1"/>
  <c r="H10" i="5" s="1"/>
  <c r="G10" i="5" a="1"/>
  <c r="G10" i="5" s="1"/>
  <c r="F10" i="5" a="1"/>
  <c r="F10" i="5" s="1"/>
  <c r="E10" i="5" a="1"/>
  <c r="E10" i="5" s="1"/>
  <c r="D10" i="5" a="1"/>
  <c r="D10" i="5" s="1"/>
  <c r="C10" i="5" a="1"/>
  <c r="C10" i="5" s="1"/>
  <c r="H9" i="5" a="1"/>
  <c r="H9" i="5" s="1"/>
  <c r="G9" i="5" a="1"/>
  <c r="G9" i="5" s="1"/>
  <c r="F9" i="5" a="1"/>
  <c r="F9" i="5" s="1"/>
  <c r="E9" i="5" a="1"/>
  <c r="E9" i="5" s="1"/>
  <c r="D9" i="5" a="1"/>
  <c r="D9" i="5" s="1"/>
  <c r="C9" i="5" a="1"/>
  <c r="C9" i="5" s="1"/>
  <c r="H8" i="5" a="1"/>
  <c r="H8" i="5" s="1"/>
  <c r="G8" i="5" a="1"/>
  <c r="G8" i="5" s="1"/>
  <c r="F8" i="5" a="1"/>
  <c r="F8" i="5" s="1"/>
  <c r="E8" i="5" a="1"/>
  <c r="E8" i="5" s="1"/>
  <c r="D8" i="5" a="1"/>
  <c r="D8" i="5" s="1"/>
  <c r="C8" i="5" a="1"/>
  <c r="C8" i="5" s="1"/>
  <c r="H7" i="5" a="1"/>
  <c r="H7" i="5" s="1"/>
  <c r="G7" i="5" a="1"/>
  <c r="G7" i="5" s="1"/>
  <c r="F7" i="5" a="1"/>
  <c r="F7" i="5" s="1"/>
  <c r="E7" i="5" a="1"/>
  <c r="E7" i="5" s="1"/>
  <c r="D7" i="5" a="1"/>
  <c r="D7" i="5" s="1"/>
  <c r="C7" i="5" a="1"/>
  <c r="C7" i="5" s="1"/>
  <c r="H10" i="4" a="1"/>
  <c r="H10" i="4" s="1"/>
  <c r="G10" i="4" a="1"/>
  <c r="G10" i="4" s="1"/>
  <c r="F10" i="4" a="1"/>
  <c r="F10" i="4" s="1"/>
  <c r="E10" i="4" a="1"/>
  <c r="E10" i="4" s="1"/>
  <c r="D10" i="4" a="1"/>
  <c r="D10" i="4" s="1"/>
  <c r="C10" i="4" a="1"/>
  <c r="C10" i="4" s="1"/>
  <c r="H9" i="4" a="1"/>
  <c r="H9" i="4" s="1"/>
  <c r="G9" i="4" a="1"/>
  <c r="G9" i="4" s="1"/>
  <c r="F9" i="4" a="1"/>
  <c r="F9" i="4" s="1"/>
  <c r="E9" i="4" a="1"/>
  <c r="E9" i="4" s="1"/>
  <c r="D9" i="4" a="1"/>
  <c r="D9" i="4" s="1"/>
  <c r="C9" i="4" a="1"/>
  <c r="C9" i="4" s="1"/>
  <c r="H8" i="4" a="1"/>
  <c r="H8" i="4" s="1"/>
  <c r="G8" i="4" a="1"/>
  <c r="G8" i="4" s="1"/>
  <c r="F8" i="4" a="1"/>
  <c r="F8" i="4" s="1"/>
  <c r="E8" i="4" a="1"/>
  <c r="E8" i="4" s="1"/>
  <c r="D8" i="4" a="1"/>
  <c r="D8" i="4" s="1"/>
  <c r="C8" i="4" a="1"/>
  <c r="C8" i="4" s="1"/>
  <c r="H7" i="4" a="1"/>
  <c r="H7" i="4" s="1"/>
  <c r="G7" i="4" a="1"/>
  <c r="G7" i="4" s="1"/>
  <c r="F7" i="4" a="1"/>
  <c r="F7" i="4" s="1"/>
  <c r="E7" i="4" a="1"/>
  <c r="E7" i="4" s="1"/>
  <c r="D7" i="4" a="1"/>
  <c r="D7" i="4" s="1"/>
  <c r="C7" i="4" a="1"/>
  <c r="C7" i="4" s="1"/>
  <c r="C11" i="4" s="1"/>
  <c r="C8" i="3" a="1"/>
  <c r="C8" i="3" s="1"/>
  <c r="D8" i="3" a="1"/>
  <c r="D8" i="3" s="1"/>
  <c r="E8" i="3" a="1"/>
  <c r="E8" i="3" s="1"/>
  <c r="F8" i="3" a="1"/>
  <c r="F8" i="3" s="1"/>
  <c r="G8" i="3" a="1"/>
  <c r="G8" i="3" s="1"/>
  <c r="H8" i="3" a="1"/>
  <c r="H8" i="3" s="1"/>
  <c r="C9" i="3" a="1"/>
  <c r="C9" i="3" s="1"/>
  <c r="D9" i="3" a="1"/>
  <c r="D9" i="3" s="1"/>
  <c r="E9" i="3" a="1"/>
  <c r="E9" i="3" s="1"/>
  <c r="F9" i="3" a="1"/>
  <c r="F9" i="3" s="1"/>
  <c r="G9" i="3" a="1"/>
  <c r="G9" i="3" s="1"/>
  <c r="H9" i="3" a="1"/>
  <c r="H9" i="3" s="1"/>
  <c r="C10" i="3" a="1"/>
  <c r="C10" i="3" s="1"/>
  <c r="D10" i="3" a="1"/>
  <c r="D10" i="3" s="1"/>
  <c r="E10" i="3" a="1"/>
  <c r="E10" i="3" s="1"/>
  <c r="F10" i="3" a="1"/>
  <c r="F10" i="3" s="1"/>
  <c r="G10" i="3" a="1"/>
  <c r="G10" i="3" s="1"/>
  <c r="H10" i="3" a="1"/>
  <c r="H10" i="3" s="1"/>
  <c r="D7" i="3" a="1"/>
  <c r="D7" i="3" s="1"/>
  <c r="E7" i="3" a="1"/>
  <c r="E7" i="3" s="1"/>
  <c r="F7" i="3" a="1"/>
  <c r="F7" i="3" s="1"/>
  <c r="G7" i="3" a="1"/>
  <c r="G7" i="3" s="1"/>
  <c r="H7" i="3" a="1"/>
  <c r="H7" i="3" s="1"/>
  <c r="F11" i="4" l="1"/>
  <c r="F11" i="3"/>
  <c r="C11" i="3"/>
  <c r="F11" i="6"/>
  <c r="C11" i="6"/>
  <c r="F11" i="5"/>
  <c r="C11" i="5"/>
  <c r="C16" i="2" l="1"/>
  <c r="C17" i="2" l="1"/>
  <c r="D17" i="2"/>
  <c r="E17" i="2"/>
  <c r="F17" i="2"/>
  <c r="H17" i="2"/>
  <c r="G17" i="2"/>
  <c r="J17" i="2"/>
  <c r="I1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8402494-8CE8-4620-B0AA-FC350CAB41DB}" keepAlive="1" name="Requête - SynthèseClasseurs" description="Connexion à la requête « SynthèseClasseurs » dans le classeur." type="5" refreshedVersion="8" background="1" saveData="1">
    <dbPr connection="Provider=Microsoft.Mashup.OleDb.1;Data Source=$Workbook$;Location=SynthèseClasseurs;Extended Properties=&quot;&quot;" command="SELECT * FROM [SynthèseClasseur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<sst xmlns="http://schemas.openxmlformats.org/spreadsheetml/2006/main" count="216" uniqueCount="64">
  <si>
    <t>LOT1</t>
  </si>
  <si>
    <t>Développements spécifiques et Intégration applicative</t>
  </si>
  <si>
    <t>Analyse technique</t>
  </si>
  <si>
    <t>Pondération</t>
  </si>
  <si>
    <t>A</t>
  </si>
  <si>
    <t>B</t>
  </si>
  <si>
    <t>C</t>
  </si>
  <si>
    <t>D</t>
  </si>
  <si>
    <t>E</t>
  </si>
  <si>
    <t>F</t>
  </si>
  <si>
    <t>G</t>
  </si>
  <si>
    <t>H</t>
  </si>
  <si>
    <t>Notation technique sur 40 / 100</t>
  </si>
  <si>
    <t>Pondération 
(= note maxi)</t>
  </si>
  <si>
    <t>Note ( / pondération)</t>
  </si>
  <si>
    <t>2.2 - Couverture des environnements logiciels et techniques pris en charge pour l’exécution des prestations</t>
  </si>
  <si>
    <t>2.3 – Méthodologie et organisation proposées pour l’exécution des prestations</t>
  </si>
  <si>
    <t xml:space="preserve">2.4 – Démarche RSE et Numérique responsable proposée pour l’exécution des prestations  </t>
  </si>
  <si>
    <t xml:space="preserve">note technique totale </t>
  </si>
  <si>
    <t xml:space="preserve"> vérification NOTE technique totale </t>
  </si>
  <si>
    <t>CLASSEMENT</t>
  </si>
  <si>
    <t>pli 3</t>
  </si>
  <si>
    <t>pli 4</t>
  </si>
  <si>
    <t xml:space="preserve">Critères d'évaluation </t>
  </si>
  <si>
    <t>Points positifs</t>
  </si>
  <si>
    <t>Points négatifs</t>
  </si>
  <si>
    <t>2-Valeur technique de l’offre (Valeur technique basée sur le mémoire)</t>
  </si>
  <si>
    <t>Note ATTRIBUEE
 ( / pondération)</t>
  </si>
  <si>
    <t>Valeur technique basée sur le mémoire</t>
  </si>
  <si>
    <t xml:space="preserve"> </t>
  </si>
  <si>
    <t>2.1- Moyens humains affectés à l’exécution des prestations : qualité et pertinence des profils proposés, sur la base des CV, plans de formation et indicateurs transmis</t>
  </si>
  <si>
    <t>GER
RBA</t>
  </si>
  <si>
    <t>pli 5</t>
  </si>
  <si>
    <t>pli 10</t>
  </si>
  <si>
    <t>pli  12</t>
  </si>
  <si>
    <t>pli 15</t>
  </si>
  <si>
    <t>pli 21</t>
  </si>
  <si>
    <t>pli 30</t>
  </si>
  <si>
    <t>Onglet</t>
  </si>
  <si>
    <t>Note 1</t>
  </si>
  <si>
    <t>Note 2</t>
  </si>
  <si>
    <t>fzef&lt;qd&lt;
GEGZ</t>
  </si>
  <si>
    <t>bgqiodgj
VSD</t>
  </si>
  <si>
    <t>bqetq
vsCVBNHJ</t>
  </si>
  <si>
    <t>C &amp; D</t>
  </si>
  <si>
    <t>BLABLA
HRSGQV</t>
  </si>
  <si>
    <t>BLA
XXXXX</t>
  </si>
  <si>
    <t>REF
OUI</t>
  </si>
  <si>
    <t>NON
A VERIFIER</t>
  </si>
  <si>
    <t>E &amp; F</t>
  </si>
  <si>
    <t/>
  </si>
  <si>
    <t>G &amp; H</t>
  </si>
  <si>
    <t>GRZG
JRGS</t>
  </si>
  <si>
    <t>HQDGF
GZOPFKSO</t>
  </si>
  <si>
    <t>DD
X</t>
  </si>
  <si>
    <t>G
YYYYYY</t>
  </si>
  <si>
    <t>A &amp; B</t>
  </si>
  <si>
    <t>Points positifs 1</t>
  </si>
  <si>
    <t>Points négatifs 1</t>
  </si>
  <si>
    <t>Points positifs 2</t>
  </si>
  <si>
    <t>Points négatifs 2</t>
  </si>
  <si>
    <t>Critères</t>
  </si>
  <si>
    <t>Chemin</t>
  </si>
  <si>
    <t>E:\ZZ_Echanges\Forums\____xld\Titou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</si>
</sst>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\ &quot;€&quot;"/>
  </numFmts>
  <fonts count="2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20"/>
      <name val="Arial"/>
      <family val="2"/>
    </font>
    <font>
      <b/>
      <sz val="16"/>
      <color theme="1"/>
      <name val="Trebuchet MS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2"/>
      <color theme="0"/>
      <name val="Arial"/>
      <family val="2"/>
    </font>
    <font>
      <b/>
      <sz val="14"/>
      <color rgb="FFFF0000"/>
      <name val="Arial"/>
      <family val="2"/>
    </font>
    <font>
      <b/>
      <sz val="20"/>
      <name val="Arial"/>
      <family val="2"/>
    </font>
    <font>
      <b/>
      <sz val="36"/>
      <name val="Arial"/>
      <family val="2"/>
    </font>
    <font>
      <b/>
      <sz val="28"/>
      <name val="Arial"/>
      <family val="2"/>
    </font>
    <font>
      <b/>
      <sz val="28"/>
      <color theme="1"/>
      <name val="Arial"/>
      <family val="2"/>
    </font>
    <font>
      <sz val="28"/>
      <name val="Arial"/>
      <family val="2"/>
    </font>
    <font>
      <sz val="28"/>
      <color rgb="FF000000"/>
      <name val="Calibri Light"/>
      <family val="2"/>
    </font>
    <font>
      <b/>
      <sz val="28"/>
      <color rgb="FFFF0000"/>
      <name val="Calibri"/>
      <family val="2"/>
    </font>
    <font>
      <sz val="12"/>
      <color indexed="17"/>
      <name val="Arial"/>
      <family val="2"/>
    </font>
    <font>
      <sz val="8"/>
      <name val="Aptos Narrow"/>
      <family val="2"/>
      <scheme val="minor"/>
    </font>
    <font>
      <sz val="11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0"/>
        <bgColor indexed="26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9" fontId="4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2"/>
    <xf numFmtId="0" fontId="3" fillId="0" borderId="0" xfId="2" applyFont="1" applyAlignment="1">
      <alignment horizontal="center" vertical="center" wrapText="1"/>
    </xf>
    <xf numFmtId="0" fontId="2" fillId="0" borderId="0" xfId="2" applyAlignment="1">
      <alignment wrapText="1"/>
    </xf>
    <xf numFmtId="0" fontId="4" fillId="0" borderId="0" xfId="3"/>
    <xf numFmtId="0" fontId="5" fillId="0" borderId="0" xfId="2" applyFont="1" applyAlignment="1">
      <alignment horizontal="left"/>
    </xf>
    <xf numFmtId="0" fontId="6" fillId="2" borderId="0" xfId="2" applyFont="1" applyFill="1" applyAlignment="1">
      <alignment vertical="center"/>
    </xf>
    <xf numFmtId="0" fontId="6" fillId="2" borderId="0" xfId="2" applyFont="1" applyFill="1" applyAlignment="1">
      <alignment vertical="center" wrapText="1"/>
    </xf>
    <xf numFmtId="0" fontId="7" fillId="0" borderId="0" xfId="2" applyFont="1" applyAlignment="1">
      <alignment wrapText="1"/>
    </xf>
    <xf numFmtId="0" fontId="6" fillId="3" borderId="0" xfId="2" applyFont="1" applyFill="1" applyAlignment="1">
      <alignment horizontal="center" vertical="center" wrapText="1"/>
    </xf>
    <xf numFmtId="0" fontId="7" fillId="3" borderId="0" xfId="2" applyFont="1" applyFill="1" applyAlignment="1">
      <alignment wrapText="1"/>
    </xf>
    <xf numFmtId="0" fontId="8" fillId="4" borderId="0" xfId="3" applyFont="1" applyFill="1" applyAlignment="1">
      <alignment vertical="center"/>
    </xf>
    <xf numFmtId="0" fontId="8" fillId="4" borderId="0" xfId="3" applyFont="1" applyFill="1" applyAlignment="1">
      <alignment vertical="center" wrapText="1"/>
    </xf>
    <xf numFmtId="0" fontId="4" fillId="0" borderId="0" xfId="3" applyAlignment="1">
      <alignment horizontal="center" vertical="center"/>
    </xf>
    <xf numFmtId="0" fontId="9" fillId="5" borderId="1" xfId="3" applyFont="1" applyFill="1" applyBorder="1" applyAlignment="1">
      <alignment horizontal="center" vertical="center" wrapText="1"/>
    </xf>
    <xf numFmtId="0" fontId="9" fillId="5" borderId="2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/>
    </xf>
    <xf numFmtId="0" fontId="9" fillId="7" borderId="4" xfId="3" applyFont="1" applyFill="1" applyBorder="1" applyAlignment="1">
      <alignment vertical="center" wrapText="1"/>
    </xf>
    <xf numFmtId="0" fontId="11" fillId="7" borderId="5" xfId="3" applyFont="1" applyFill="1" applyBorder="1" applyAlignment="1">
      <alignment horizontal="center" vertical="center" wrapText="1"/>
    </xf>
    <xf numFmtId="164" fontId="4" fillId="7" borderId="5" xfId="3" applyNumberFormat="1" applyFill="1" applyBorder="1" applyAlignment="1">
      <alignment horizontal="center"/>
    </xf>
    <xf numFmtId="0" fontId="2" fillId="0" borderId="6" xfId="3" applyFont="1" applyBorder="1" applyAlignment="1">
      <alignment vertical="center" wrapText="1"/>
    </xf>
    <xf numFmtId="0" fontId="12" fillId="8" borderId="3" xfId="2" applyFont="1" applyFill="1" applyBorder="1" applyAlignment="1">
      <alignment horizontal="center" vertical="center" wrapText="1"/>
    </xf>
    <xf numFmtId="0" fontId="4" fillId="0" borderId="0" xfId="3" applyAlignment="1">
      <alignment vertical="center"/>
    </xf>
    <xf numFmtId="0" fontId="13" fillId="3" borderId="3" xfId="4" applyFont="1" applyFill="1" applyBorder="1" applyAlignment="1">
      <alignment horizontal="left" vertical="center" wrapText="1"/>
    </xf>
    <xf numFmtId="9" fontId="2" fillId="0" borderId="5" xfId="5" applyFont="1" applyBorder="1" applyAlignment="1">
      <alignment horizontal="center" vertical="center"/>
    </xf>
    <xf numFmtId="0" fontId="14" fillId="0" borderId="7" xfId="2" applyFont="1" applyBorder="1" applyAlignment="1">
      <alignment horizontal="right" vertical="center" wrapText="1"/>
    </xf>
    <xf numFmtId="1" fontId="15" fillId="9" borderId="8" xfId="2" applyNumberFormat="1" applyFont="1" applyFill="1" applyBorder="1" applyAlignment="1">
      <alignment horizontal="center" vertical="center" wrapText="1"/>
    </xf>
    <xf numFmtId="2" fontId="10" fillId="10" borderId="9" xfId="3" applyNumberFormat="1" applyFont="1" applyFill="1" applyBorder="1" applyAlignment="1">
      <alignment horizontal="center" vertical="center"/>
    </xf>
    <xf numFmtId="2" fontId="3" fillId="4" borderId="12" xfId="3" applyNumberFormat="1" applyFont="1" applyFill="1" applyBorder="1" applyAlignment="1">
      <alignment horizontal="center" vertical="center"/>
    </xf>
    <xf numFmtId="0" fontId="4" fillId="0" borderId="3" xfId="3" applyBorder="1" applyAlignment="1">
      <alignment horizontal="center" vertical="center"/>
    </xf>
    <xf numFmtId="0" fontId="3" fillId="0" borderId="0" xfId="2" applyFont="1" applyAlignment="1">
      <alignment horizontal="center" wrapText="1"/>
    </xf>
    <xf numFmtId="0" fontId="19" fillId="11" borderId="18" xfId="2" applyFont="1" applyFill="1" applyBorder="1" applyAlignment="1">
      <alignment horizontal="center" vertical="center" wrapText="1"/>
    </xf>
    <xf numFmtId="0" fontId="20" fillId="12" borderId="3" xfId="4" applyFont="1" applyFill="1" applyBorder="1" applyAlignment="1">
      <alignment horizontal="center" vertical="center"/>
    </xf>
    <xf numFmtId="0" fontId="19" fillId="0" borderId="3" xfId="2" applyFont="1" applyBorder="1" applyAlignment="1">
      <alignment horizontal="left" vertical="center" wrapText="1"/>
    </xf>
    <xf numFmtId="0" fontId="21" fillId="0" borderId="3" xfId="2" applyFont="1" applyBorder="1" applyAlignment="1">
      <alignment horizontal="center" vertical="center" textRotation="75" wrapText="1"/>
    </xf>
    <xf numFmtId="0" fontId="19" fillId="0" borderId="3" xfId="2" applyFont="1" applyBorder="1" applyAlignment="1">
      <alignment horizontal="center" vertical="center" textRotation="75" wrapText="1"/>
    </xf>
    <xf numFmtId="0" fontId="19" fillId="0" borderId="3" xfId="2" applyFont="1" applyBorder="1" applyAlignment="1">
      <alignment horizontal="center" vertical="center" wrapText="1"/>
    </xf>
    <xf numFmtId="0" fontId="19" fillId="13" borderId="3" xfId="2" applyFont="1" applyFill="1" applyBorder="1" applyAlignment="1">
      <alignment vertical="center" wrapText="1"/>
    </xf>
    <xf numFmtId="0" fontId="19" fillId="7" borderId="0" xfId="2" applyFont="1" applyFill="1" applyAlignment="1">
      <alignment horizontal="center" wrapText="1"/>
    </xf>
    <xf numFmtId="1" fontId="19" fillId="13" borderId="3" xfId="2" applyNumberFormat="1" applyFont="1" applyFill="1" applyBorder="1" applyAlignment="1">
      <alignment horizontal="center" wrapText="1"/>
    </xf>
    <xf numFmtId="2" fontId="21" fillId="7" borderId="3" xfId="2" applyNumberFormat="1" applyFont="1" applyFill="1" applyBorder="1" applyAlignment="1">
      <alignment horizontal="center" vertical="center" wrapText="1"/>
    </xf>
    <xf numFmtId="2" fontId="21" fillId="7" borderId="20" xfId="2" applyNumberFormat="1" applyFont="1" applyFill="1" applyBorder="1" applyAlignment="1">
      <alignment horizontal="center" vertical="center" wrapText="1"/>
    </xf>
    <xf numFmtId="0" fontId="21" fillId="7" borderId="3" xfId="2" applyFont="1" applyFill="1" applyBorder="1" applyAlignment="1">
      <alignment horizontal="left" vertical="top" wrapText="1"/>
    </xf>
    <xf numFmtId="1" fontId="21" fillId="7" borderId="3" xfId="2" applyNumberFormat="1" applyFont="1" applyFill="1" applyBorder="1" applyAlignment="1">
      <alignment horizontal="left" vertical="top" wrapText="1"/>
    </xf>
    <xf numFmtId="0" fontId="21" fillId="3" borderId="3" xfId="4" applyFont="1" applyFill="1" applyBorder="1" applyAlignment="1">
      <alignment horizontal="left" vertical="center" wrapText="1"/>
    </xf>
    <xf numFmtId="9" fontId="21" fillId="0" borderId="5" xfId="5" applyFont="1" applyBorder="1" applyAlignment="1">
      <alignment horizontal="center" vertical="center"/>
    </xf>
    <xf numFmtId="0" fontId="21" fillId="0" borderId="3" xfId="2" quotePrefix="1" applyFont="1" applyBorder="1" applyAlignment="1">
      <alignment vertical="top" wrapText="1"/>
    </xf>
    <xf numFmtId="1" fontId="19" fillId="15" borderId="3" xfId="2" applyNumberFormat="1" applyFont="1" applyFill="1" applyBorder="1" applyAlignment="1">
      <alignment horizontal="center" vertical="center" wrapText="1"/>
    </xf>
    <xf numFmtId="9" fontId="19" fillId="15" borderId="21" xfId="2" quotePrefix="1" applyNumberFormat="1" applyFont="1" applyFill="1" applyBorder="1" applyAlignment="1">
      <alignment horizontal="center" vertical="center" wrapText="1"/>
    </xf>
    <xf numFmtId="4" fontId="23" fillId="16" borderId="5" xfId="2" quotePrefix="1" applyNumberFormat="1" applyFont="1" applyFill="1" applyBorder="1" applyAlignment="1">
      <alignment horizontal="center" vertical="center" wrapText="1"/>
    </xf>
    <xf numFmtId="0" fontId="24" fillId="0" borderId="0" xfId="2" applyFont="1" applyAlignment="1">
      <alignment vertical="center" wrapText="1"/>
    </xf>
    <xf numFmtId="0" fontId="3" fillId="0" borderId="0" xfId="2" applyFont="1" applyAlignment="1">
      <alignment horizontal="right" wrapText="1"/>
    </xf>
    <xf numFmtId="0" fontId="17" fillId="0" borderId="0" xfId="2" applyFont="1" applyAlignment="1">
      <alignment horizontal="right" wrapText="1"/>
    </xf>
    <xf numFmtId="0" fontId="17" fillId="0" borderId="0" xfId="2" applyFont="1" applyAlignment="1">
      <alignment horizontal="center" wrapText="1"/>
    </xf>
    <xf numFmtId="43" fontId="22" fillId="14" borderId="3" xfId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8" fillId="4" borderId="0" xfId="3" applyFont="1" applyFill="1" applyAlignment="1">
      <alignment horizontal="center" vertical="center" wrapText="1"/>
    </xf>
    <xf numFmtId="0" fontId="14" fillId="4" borderId="10" xfId="3" applyFont="1" applyFill="1" applyBorder="1" applyAlignment="1">
      <alignment horizontal="right" vertical="center" wrapText="1"/>
    </xf>
    <xf numFmtId="0" fontId="14" fillId="4" borderId="11" xfId="3" applyFont="1" applyFill="1" applyBorder="1" applyAlignment="1">
      <alignment horizontal="right" vertical="center" wrapText="1"/>
    </xf>
    <xf numFmtId="0" fontId="16" fillId="0" borderId="13" xfId="3" applyFont="1" applyBorder="1" applyAlignment="1">
      <alignment horizontal="right" vertical="center"/>
    </xf>
    <xf numFmtId="0" fontId="16" fillId="0" borderId="14" xfId="3" applyFont="1" applyBorder="1" applyAlignment="1">
      <alignment horizontal="right" vertical="center"/>
    </xf>
    <xf numFmtId="0" fontId="17" fillId="0" borderId="0" xfId="2" applyFont="1" applyAlignment="1">
      <alignment horizontal="center" vertical="center" wrapText="1"/>
    </xf>
    <xf numFmtId="0" fontId="18" fillId="2" borderId="15" xfId="2" applyFont="1" applyFill="1" applyBorder="1" applyAlignment="1">
      <alignment horizontal="center" vertical="center" wrapText="1"/>
    </xf>
    <xf numFmtId="0" fontId="18" fillId="2" borderId="16" xfId="2" applyFont="1" applyFill="1" applyBorder="1" applyAlignment="1">
      <alignment horizontal="center" vertical="center" wrapText="1"/>
    </xf>
    <xf numFmtId="0" fontId="19" fillId="11" borderId="17" xfId="2" applyFont="1" applyFill="1" applyBorder="1" applyAlignment="1">
      <alignment horizontal="center" vertical="center" wrapText="1"/>
    </xf>
    <xf numFmtId="0" fontId="19" fillId="12" borderId="19" xfId="2" applyFont="1" applyFill="1" applyBorder="1" applyAlignment="1">
      <alignment horizontal="center" vertical="center" wrapText="1"/>
    </xf>
    <xf numFmtId="0" fontId="19" fillId="12" borderId="17" xfId="2" applyFont="1" applyFill="1" applyBorder="1" applyAlignment="1">
      <alignment horizontal="center" vertical="center" wrapText="1"/>
    </xf>
    <xf numFmtId="43" fontId="4" fillId="0" borderId="0" xfId="3" applyNumberFormat="1"/>
    <xf numFmtId="2" fontId="2" fillId="0" borderId="5" xfId="3" quotePrefix="1" applyNumberFormat="1" applyFont="1" applyBorder="1" applyAlignment="1">
      <alignment horizontal="center" vertical="center"/>
    </xf>
    <xf numFmtId="0" fontId="9" fillId="6" borderId="3" xfId="3" applyFont="1" applyFill="1" applyBorder="1" applyAlignment="1">
      <alignment horizontal="center" vertical="center" wrapText="1"/>
    </xf>
  </cellXfs>
  <cellStyles count="6">
    <cellStyle name="Milliers" xfId="1" builtinId="3"/>
    <cellStyle name="Normal" xfId="0" builtinId="0"/>
    <cellStyle name="Normal 2" xfId="2" xr:uid="{6030C668-500B-4BC6-B0B1-6A75471A4993}"/>
    <cellStyle name="Normal 3" xfId="3" xr:uid="{B308B753-A87D-4CA2-BFD6-91D74C19BBB9}"/>
    <cellStyle name="Normal 3 2" xfId="4" xr:uid="{3BCE17A7-62F4-40FF-BE5E-363FB39311E1}"/>
    <cellStyle name="Pourcentage 2" xfId="5" xr:uid="{402836D9-19B0-48A8-BD3D-FFD7B34F58C6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0E72095-FD6C-45DB-901A-F614FF5D4C60}" autoFormatId="16" applyNumberFormats="0" applyBorderFormats="0" applyFontFormats="0" applyPatternFormats="0" applyAlignmentFormats="0" applyWidthHeightFormats="0">
  <queryTableRefresh nextId="16">
    <queryTableFields count="8">
      <queryTableField id="1" name="Onglet" tableColumnId="1"/>
      <queryTableField id="14" name="Critères" tableColumnId="12"/>
      <queryTableField id="2" name="Note 1" tableColumnId="2"/>
      <queryTableField id="8" name="Points positifs 1" tableColumnId="8"/>
      <queryTableField id="9" name="Points négatifs 1" tableColumnId="9"/>
      <queryTableField id="3" name="Note 2" tableColumnId="3"/>
      <queryTableField id="10" name="Points positifs 2" tableColumnId="10"/>
      <queryTableField id="11" name="Points négatifs 2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8A46B9-61C7-4E97-8D2D-FD0085EE58B2}" name="SynthèseClasseurs" displayName="SynthèseClasseurs" ref="A1:H17" tableType="queryTable" totalsRowShown="0">
  <autoFilter ref="A1:H17" xr:uid="{898A46B9-61C7-4E97-8D2D-FD0085EE58B2}"/>
  <tableColumns count="8">
    <tableColumn id="1" xr3:uid="{5999001F-D205-4C6F-AA6B-6FC115160ACD}" uniqueName="1" name="Onglet" queryTableFieldId="1"/>
    <tableColumn id="12" xr3:uid="{03DB8B25-10DA-49F4-B88A-C1047C833EA3}" uniqueName="12" name="Critères" queryTableFieldId="14"/>
    <tableColumn id="2" xr3:uid="{AC8DCD76-17EA-4E4D-9E36-82C8DF13900D}" uniqueName="2" name="Note 1" queryTableFieldId="2"/>
    <tableColumn id="8" xr3:uid="{196198A2-E9F9-4013-8652-C9CBB72C6AB8}" uniqueName="8" name="Points positifs 1" queryTableFieldId="8" dataDxfId="6"/>
    <tableColumn id="9" xr3:uid="{15032608-283F-498C-93DD-B5A153E3F93F}" uniqueName="9" name="Points négatifs 1" queryTableFieldId="9" dataDxfId="5"/>
    <tableColumn id="3" xr3:uid="{944B0555-1DAC-447D-9623-1EAECCC3D52E}" uniqueName="3" name="Note 2" queryTableFieldId="3"/>
    <tableColumn id="10" xr3:uid="{EAB33A57-1F0C-4922-853A-D4CFB2675D2C}" uniqueName="10" name="Points positifs 2" queryTableFieldId="10" dataDxfId="4"/>
    <tableColumn id="11" xr3:uid="{3217667E-A1C1-4C78-8FEF-5A94C5F43131}" uniqueName="11" name="Points négatifs 2" queryTableFieldId="11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5BEA3F-ED84-4B5A-A7C3-039D0BC42B64}" name="Dossier" displayName="Dossier" ref="A1:A2" totalsRowShown="0" headerRowDxfId="2" dataDxfId="1">
  <autoFilter ref="A1:A2" xr:uid="{385BEA3F-ED84-4B5A-A7C3-039D0BC42B64}"/>
  <tableColumns count="1">
    <tableColumn id="1" xr3:uid="{3DFD29FC-2773-42EF-B416-6DC70C6ED127}" name="Chemi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5BE66-0D84-444C-9F9F-16628557A68E}">
  <sheetPr codeName="Feuil2">
    <pageSetUpPr fitToPage="1"/>
  </sheetPr>
  <dimension ref="A1:J20"/>
  <sheetViews>
    <sheetView tabSelected="1" topLeftCell="A5" zoomScaleNormal="100" workbookViewId="0">
      <selection activeCell="C11" sqref="C11"/>
    </sheetView>
  </sheetViews>
  <sheetFormatPr baseColWidth="10" defaultRowHeight="14.25" x14ac:dyDescent="0.2"/>
  <cols>
    <col min="1" max="1" width="86.28515625" style="4" customWidth="1"/>
    <col min="2" max="2" width="11.42578125" style="13"/>
    <col min="3" max="3" width="10" style="4" customWidth="1"/>
    <col min="4" max="10" width="11" style="4" customWidth="1"/>
    <col min="11" max="16384" width="11.42578125" style="4"/>
  </cols>
  <sheetData>
    <row r="1" spans="1:10" s="3" customFormat="1" ht="32.25" customHeight="1" x14ac:dyDescent="0.2">
      <c r="A1" s="1"/>
      <c r="B1" s="2"/>
    </row>
    <row r="2" spans="1:10" s="3" customFormat="1" x14ac:dyDescent="0.2">
      <c r="A2" s="4"/>
      <c r="B2" s="2"/>
    </row>
    <row r="3" spans="1:10" s="3" customFormat="1" ht="9" customHeight="1" x14ac:dyDescent="0.35">
      <c r="A3" s="5"/>
      <c r="B3" s="2"/>
    </row>
    <row r="4" spans="1:10" s="8" customFormat="1" ht="111" customHeight="1" x14ac:dyDescent="0.35">
      <c r="A4" s="6"/>
      <c r="B4" s="7"/>
      <c r="C4" s="7"/>
      <c r="D4" s="7"/>
      <c r="E4" s="7"/>
      <c r="F4" s="7"/>
      <c r="G4" s="7"/>
      <c r="H4" s="7"/>
      <c r="I4" s="7"/>
      <c r="J4" s="7"/>
    </row>
    <row r="5" spans="1:10" s="10" customFormat="1" ht="18.75" customHeight="1" x14ac:dyDescent="0.35">
      <c r="A5" s="9"/>
      <c r="B5" s="9"/>
      <c r="C5" s="9"/>
      <c r="D5" s="9"/>
      <c r="E5" s="9"/>
      <c r="F5" s="9"/>
      <c r="G5" s="9"/>
      <c r="H5" s="9"/>
      <c r="I5" s="9"/>
      <c r="J5" s="9"/>
    </row>
    <row r="6" spans="1:10" s="10" customFormat="1" ht="54.75" customHeight="1" x14ac:dyDescent="0.35">
      <c r="A6" s="56" t="s">
        <v>0</v>
      </c>
      <c r="B6" s="56"/>
      <c r="C6" s="11" t="s">
        <v>1</v>
      </c>
      <c r="D6" s="12"/>
      <c r="E6" s="12"/>
      <c r="F6" s="12"/>
      <c r="G6" s="12"/>
      <c r="H6" s="12"/>
      <c r="I6" s="12"/>
      <c r="J6" s="12"/>
    </row>
    <row r="7" spans="1:10" ht="16.5" customHeight="1" thickBot="1" x14ac:dyDescent="0.25"/>
    <row r="8" spans="1:10" s="16" customFormat="1" ht="85.5" customHeight="1" thickBot="1" x14ac:dyDescent="0.3">
      <c r="A8" s="14" t="s">
        <v>2</v>
      </c>
      <c r="B8" s="15" t="s">
        <v>3</v>
      </c>
      <c r="C8" s="69" t="s">
        <v>4</v>
      </c>
      <c r="D8" s="69" t="s">
        <v>5</v>
      </c>
      <c r="E8" s="69" t="s">
        <v>6</v>
      </c>
      <c r="F8" s="69" t="s">
        <v>7</v>
      </c>
      <c r="G8" s="69" t="s">
        <v>8</v>
      </c>
      <c r="H8" s="69" t="s">
        <v>9</v>
      </c>
      <c r="I8" s="69" t="s">
        <v>10</v>
      </c>
      <c r="J8" s="69" t="s">
        <v>11</v>
      </c>
    </row>
    <row r="9" spans="1:10" x14ac:dyDescent="0.2">
      <c r="A9" s="17" t="s">
        <v>12</v>
      </c>
      <c r="B9" s="18"/>
      <c r="C9" s="19"/>
      <c r="D9" s="19"/>
      <c r="E9" s="19"/>
      <c r="F9" s="19"/>
      <c r="G9" s="19"/>
      <c r="H9" s="19"/>
      <c r="I9" s="19"/>
      <c r="J9" s="19"/>
    </row>
    <row r="10" spans="1:10" s="22" customFormat="1" ht="36" x14ac:dyDescent="0.25">
      <c r="A10" s="20" t="s">
        <v>30</v>
      </c>
      <c r="B10" s="21" t="s">
        <v>13</v>
      </c>
      <c r="C10" s="21" t="s">
        <v>14</v>
      </c>
      <c r="D10" s="21" t="s">
        <v>14</v>
      </c>
      <c r="E10" s="21" t="s">
        <v>14</v>
      </c>
      <c r="F10" s="21" t="s">
        <v>14</v>
      </c>
      <c r="G10" s="21" t="s">
        <v>14</v>
      </c>
      <c r="H10" s="21" t="s">
        <v>14</v>
      </c>
      <c r="I10" s="21" t="s">
        <v>14</v>
      </c>
      <c r="J10" s="21" t="s">
        <v>14</v>
      </c>
    </row>
    <row r="11" spans="1:10" ht="30.75" customHeight="1" x14ac:dyDescent="0.2">
      <c r="A11" s="23" t="s">
        <v>15</v>
      </c>
      <c r="B11" s="24">
        <v>0.13</v>
      </c>
      <c r="C11" s="68">
        <f ca="1">_xlfn.LET(_xlpm.O,"'"&amp;IF(MOD(COLUMN(),2)=1,C$8&amp;" &amp; "&amp;D$8,B$8&amp;" &amp; "&amp;C$8),_xlpm.T,"'!$A$7:$H$10",INDEX(INDIRECT(_xlpm.O&amp;_xlpm.T),MATCH($A10,INDIRECT(_xlpm.O&amp;"'!A7:A10"),0),MATCH(C$8,INDIRECT(_xlpm.O&amp;"'!$A$3:$G$3"),0)))</f>
        <v>5.5</v>
      </c>
      <c r="D11" s="68">
        <f t="shared" ref="D11:J11" ca="1" si="0">_xlfn.LET(_xlpm.O,"'"&amp;IF(MOD(COLUMN(),2)=1,D$8&amp;" &amp; "&amp;E$8,C$8&amp;" &amp; "&amp;D$8),_xlpm.T,"'!$A$7:$H$10",INDEX(INDIRECT(_xlpm.O&amp;_xlpm.T),MATCH($A10,INDIRECT(_xlpm.O&amp;"'!A7:A10"),0),MATCH(D$8,INDIRECT(_xlpm.O&amp;"'!$A$3:$G$3"),0)))</f>
        <v>9</v>
      </c>
      <c r="E11" s="68">
        <f t="shared" ca="1" si="0"/>
        <v>0</v>
      </c>
      <c r="F11" s="68">
        <f t="shared" ca="1" si="0"/>
        <v>0</v>
      </c>
      <c r="G11" s="68">
        <f t="shared" ca="1" si="0"/>
        <v>0</v>
      </c>
      <c r="H11" s="68">
        <f t="shared" ca="1" si="0"/>
        <v>0</v>
      </c>
      <c r="I11" s="68">
        <f t="shared" ca="1" si="0"/>
        <v>7</v>
      </c>
      <c r="J11" s="68">
        <f t="shared" ca="1" si="0"/>
        <v>7</v>
      </c>
    </row>
    <row r="12" spans="1:10" ht="24.75" customHeight="1" x14ac:dyDescent="0.2">
      <c r="A12" s="23" t="s">
        <v>15</v>
      </c>
      <c r="B12" s="24">
        <v>0.13</v>
      </c>
      <c r="C12" s="68">
        <f t="shared" ref="C12:C14" ca="1" si="1">_xlfn.LET(_xlpm.O,"'"&amp;IF(MOD(COLUMN(),2)=1,C$8&amp;" &amp; "&amp;D$8,B$8&amp;" &amp; "&amp;C$8),_xlpm.T,"'!$A$7:$H$10",INDEX(INDIRECT(_xlpm.O&amp;_xlpm.T),MATCH($A11,INDIRECT(_xlpm.O&amp;"'!A7:A10"),0),MATCH(C$8,INDIRECT(_xlpm.O&amp;"'!$A$3:$G$3"),0)))</f>
        <v>0</v>
      </c>
      <c r="D12" s="68">
        <f t="shared" ref="D12:D14" ca="1" si="2">_xlfn.LET(_xlpm.O,"'"&amp;IF(MOD(COLUMN(),2)=1,D$8&amp;" &amp; "&amp;E$8,C$8&amp;" &amp; "&amp;D$8),_xlpm.T,"'!$A$7:$H$10",INDEX(INDIRECT(_xlpm.O&amp;_xlpm.T),MATCH($A11,INDIRECT(_xlpm.O&amp;"'!A7:A10"),0),MATCH(D$8,INDIRECT(_xlpm.O&amp;"'!$A$3:$G$3"),0)))</f>
        <v>0</v>
      </c>
      <c r="E12" s="68">
        <f t="shared" ref="E12:E14" ca="1" si="3">_xlfn.LET(_xlpm.O,"'"&amp;IF(MOD(COLUMN(),2)=1,E$8&amp;" &amp; "&amp;F$8,D$8&amp;" &amp; "&amp;E$8),_xlpm.T,"'!$A$7:$H$10",INDEX(INDIRECT(_xlpm.O&amp;_xlpm.T),MATCH($A11,INDIRECT(_xlpm.O&amp;"'!A7:A10"),0),MATCH(E$8,INDIRECT(_xlpm.O&amp;"'!$A$3:$G$3"),0)))</f>
        <v>6.5</v>
      </c>
      <c r="F12" s="68">
        <f t="shared" ref="F12:F14" ca="1" si="4">_xlfn.LET(_xlpm.O,"'"&amp;IF(MOD(COLUMN(),2)=1,F$8&amp;" &amp; "&amp;G$8,E$8&amp;" &amp; "&amp;F$8),_xlpm.T,"'!$A$7:$H$10",INDEX(INDIRECT(_xlpm.O&amp;_xlpm.T),MATCH($A11,INDIRECT(_xlpm.O&amp;"'!A7:A10"),0),MATCH(F$8,INDIRECT(_xlpm.O&amp;"'!$A$3:$G$3"),0)))</f>
        <v>7</v>
      </c>
      <c r="G12" s="68">
        <f t="shared" ref="G12:G14" ca="1" si="5">_xlfn.LET(_xlpm.O,"'"&amp;IF(MOD(COLUMN(),2)=1,G$8&amp;" &amp; "&amp;H$8,F$8&amp;" &amp; "&amp;G$8),_xlpm.T,"'!$A$7:$H$10",INDEX(INDIRECT(_xlpm.O&amp;_xlpm.T),MATCH($A11,INDIRECT(_xlpm.O&amp;"'!A7:A10"),0),MATCH(G$8,INDIRECT(_xlpm.O&amp;"'!$A$3:$G$3"),0)))</f>
        <v>0</v>
      </c>
      <c r="H12" s="68">
        <f t="shared" ref="H12:H14" ca="1" si="6">_xlfn.LET(_xlpm.O,"'"&amp;IF(MOD(COLUMN(),2)=1,H$8&amp;" &amp; "&amp;I$8,G$8&amp;" &amp; "&amp;H$8),_xlpm.T,"'!$A$7:$H$10",INDEX(INDIRECT(_xlpm.O&amp;_xlpm.T),MATCH($A11,INDIRECT(_xlpm.O&amp;"'!A7:A10"),0),MATCH(H$8,INDIRECT(_xlpm.O&amp;"'!$A$3:$G$3"),0)))</f>
        <v>0</v>
      </c>
      <c r="I12" s="68">
        <f t="shared" ref="I12:I14" ca="1" si="7">_xlfn.LET(_xlpm.O,"'"&amp;IF(MOD(COLUMN(),2)=1,I$8&amp;" &amp; "&amp;J$8,H$8&amp;" &amp; "&amp;I$8),_xlpm.T,"'!$A$7:$H$10",INDEX(INDIRECT(_xlpm.O&amp;_xlpm.T),MATCH($A11,INDIRECT(_xlpm.O&amp;"'!A7:A10"),0),MATCH(I$8,INDIRECT(_xlpm.O&amp;"'!$A$3:$G$3"),0)))</f>
        <v>0</v>
      </c>
      <c r="J12" s="68">
        <f t="shared" ref="J12:J14" ca="1" si="8">_xlfn.LET(_xlpm.O,"'"&amp;IF(MOD(COLUMN(),2)=1,J$8&amp;" &amp; "&amp;K$8,I$8&amp;" &amp; "&amp;J$8),_xlpm.T,"'!$A$7:$H$10",INDEX(INDIRECT(_xlpm.O&amp;_xlpm.T),MATCH($A11,INDIRECT(_xlpm.O&amp;"'!A7:A10"),0),MATCH(J$8,INDIRECT(_xlpm.O&amp;"'!$A$3:$G$3"),0)))</f>
        <v>0</v>
      </c>
    </row>
    <row r="13" spans="1:10" ht="25.5" customHeight="1" x14ac:dyDescent="0.2">
      <c r="A13" s="23" t="s">
        <v>16</v>
      </c>
      <c r="B13" s="24">
        <v>0.06</v>
      </c>
      <c r="C13" s="68">
        <f t="shared" ca="1" si="1"/>
        <v>0</v>
      </c>
      <c r="D13" s="68">
        <f t="shared" ca="1" si="2"/>
        <v>0</v>
      </c>
      <c r="E13" s="68">
        <f t="shared" ca="1" si="3"/>
        <v>6.5</v>
      </c>
      <c r="F13" s="68">
        <f t="shared" ca="1" si="4"/>
        <v>7</v>
      </c>
      <c r="G13" s="68">
        <f t="shared" ca="1" si="5"/>
        <v>0</v>
      </c>
      <c r="H13" s="68">
        <f t="shared" ca="1" si="6"/>
        <v>0</v>
      </c>
      <c r="I13" s="68">
        <f t="shared" ca="1" si="7"/>
        <v>0</v>
      </c>
      <c r="J13" s="68">
        <f t="shared" ca="1" si="8"/>
        <v>0</v>
      </c>
    </row>
    <row r="14" spans="1:10" ht="21" customHeight="1" thickBot="1" x14ac:dyDescent="0.25">
      <c r="A14" s="23" t="s">
        <v>17</v>
      </c>
      <c r="B14" s="24">
        <v>0.08</v>
      </c>
      <c r="C14" s="68">
        <f t="shared" ca="1" si="1"/>
        <v>0</v>
      </c>
      <c r="D14" s="68">
        <f t="shared" ca="1" si="2"/>
        <v>0</v>
      </c>
      <c r="E14" s="68">
        <f t="shared" ca="1" si="3"/>
        <v>0</v>
      </c>
      <c r="F14" s="68">
        <f t="shared" ca="1" si="4"/>
        <v>0</v>
      </c>
      <c r="G14" s="68">
        <f t="shared" ca="1" si="5"/>
        <v>0</v>
      </c>
      <c r="H14" s="68">
        <f t="shared" ca="1" si="6"/>
        <v>0</v>
      </c>
      <c r="I14" s="68">
        <f t="shared" ca="1" si="7"/>
        <v>0</v>
      </c>
      <c r="J14" s="68">
        <f t="shared" ca="1" si="8"/>
        <v>0</v>
      </c>
    </row>
    <row r="15" spans="1:10" ht="33.75" customHeight="1" thickBot="1" x14ac:dyDescent="0.25">
      <c r="A15" s="25" t="s">
        <v>18</v>
      </c>
      <c r="B15" s="26">
        <v>40</v>
      </c>
      <c r="C15" s="27">
        <f ca="1">SUM(C11:C14)</f>
        <v>5.5</v>
      </c>
      <c r="D15" s="27">
        <f t="shared" ref="D15:J15" ca="1" si="9">SUM(D11:D14)</f>
        <v>9</v>
      </c>
      <c r="E15" s="27">
        <f t="shared" ca="1" si="9"/>
        <v>13</v>
      </c>
      <c r="F15" s="27">
        <f t="shared" ca="1" si="9"/>
        <v>14</v>
      </c>
      <c r="G15" s="27">
        <f t="shared" ca="1" si="9"/>
        <v>0</v>
      </c>
      <c r="H15" s="27">
        <f t="shared" ca="1" si="9"/>
        <v>0</v>
      </c>
      <c r="I15" s="27">
        <f t="shared" ca="1" si="9"/>
        <v>7</v>
      </c>
      <c r="J15" s="27">
        <f t="shared" ca="1" si="9"/>
        <v>7</v>
      </c>
    </row>
    <row r="16" spans="1:10" ht="27.75" customHeight="1" thickBot="1" x14ac:dyDescent="0.25">
      <c r="A16" s="57" t="s">
        <v>19</v>
      </c>
      <c r="B16" s="58"/>
      <c r="C16" s="28">
        <f ca="1">SUM(C10:C14)</f>
        <v>5.5</v>
      </c>
      <c r="D16" s="28">
        <f t="shared" ref="D16:J16" ca="1" si="10">SUM(D10:D14)</f>
        <v>9</v>
      </c>
      <c r="E16" s="28">
        <f t="shared" ca="1" si="10"/>
        <v>13</v>
      </c>
      <c r="F16" s="28">
        <f t="shared" ca="1" si="10"/>
        <v>14</v>
      </c>
      <c r="G16" s="28">
        <f t="shared" ca="1" si="10"/>
        <v>0</v>
      </c>
      <c r="H16" s="28">
        <f t="shared" ca="1" si="10"/>
        <v>0</v>
      </c>
      <c r="I16" s="28">
        <f t="shared" ca="1" si="10"/>
        <v>7</v>
      </c>
      <c r="J16" s="28">
        <f t="shared" ca="1" si="10"/>
        <v>7</v>
      </c>
    </row>
    <row r="17" spans="1:10" ht="33" customHeight="1" x14ac:dyDescent="0.2">
      <c r="A17" s="59" t="s">
        <v>20</v>
      </c>
      <c r="B17" s="60"/>
      <c r="C17" s="29">
        <f t="shared" ref="C17:J17" ca="1" si="11">RANK(C16,$C$16:$J$16)</f>
        <v>6</v>
      </c>
      <c r="D17" s="29">
        <f t="shared" ca="1" si="11"/>
        <v>3</v>
      </c>
      <c r="E17" s="29">
        <f t="shared" ca="1" si="11"/>
        <v>2</v>
      </c>
      <c r="F17" s="29">
        <f t="shared" ca="1" si="11"/>
        <v>1</v>
      </c>
      <c r="G17" s="29">
        <f t="shared" ca="1" si="11"/>
        <v>7</v>
      </c>
      <c r="H17" s="29">
        <f t="shared" ca="1" si="11"/>
        <v>7</v>
      </c>
      <c r="I17" s="29">
        <f t="shared" ca="1" si="11"/>
        <v>4</v>
      </c>
      <c r="J17" s="29">
        <f t="shared" ca="1" si="11"/>
        <v>4</v>
      </c>
    </row>
    <row r="20" spans="1:10" x14ac:dyDescent="0.2">
      <c r="C20" s="67"/>
    </row>
  </sheetData>
  <mergeCells count="3">
    <mergeCell ref="A6:B6"/>
    <mergeCell ref="A16:B16"/>
    <mergeCell ref="A17:B17"/>
  </mergeCells>
  <pageMargins left="0.23622047244094491" right="0.23622047244094491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F7B0D-2D95-4D98-922B-23FF28A14995}">
  <sheetPr codeName="Feuil3">
    <tabColor rgb="FF0070C0"/>
    <pageSetUpPr fitToPage="1"/>
  </sheetPr>
  <dimension ref="A1:H25"/>
  <sheetViews>
    <sheetView topLeftCell="A4" zoomScale="40" zoomScaleNormal="40" workbookViewId="0">
      <selection activeCell="C11" sqref="C11"/>
    </sheetView>
  </sheetViews>
  <sheetFormatPr baseColWidth="10" defaultRowHeight="12.75" x14ac:dyDescent="0.2"/>
  <cols>
    <col min="1" max="1" width="255.85546875" style="3" customWidth="1"/>
    <col min="2" max="2" width="34.7109375" style="30" customWidth="1"/>
    <col min="3" max="3" width="21.5703125" style="30" customWidth="1"/>
    <col min="4" max="4" width="144" style="30" customWidth="1"/>
    <col min="5" max="5" width="159.7109375" style="30" customWidth="1"/>
    <col min="6" max="6" width="21.5703125" style="30" customWidth="1"/>
    <col min="7" max="7" width="144" style="30" customWidth="1"/>
    <col min="8" max="8" width="159.7109375" style="30" customWidth="1"/>
    <col min="9" max="252" width="11.42578125" style="3"/>
    <col min="253" max="253" width="63.5703125" style="3" bestFit="1" customWidth="1"/>
    <col min="254" max="254" width="8.140625" style="3" customWidth="1"/>
    <col min="255" max="255" width="16.28515625" style="3" customWidth="1"/>
    <col min="256" max="256" width="13.140625" style="3" bestFit="1" customWidth="1"/>
    <col min="257" max="257" width="62" style="3" bestFit="1" customWidth="1"/>
    <col min="258" max="258" width="42.140625" style="3" customWidth="1"/>
    <col min="259" max="259" width="54.42578125" style="3" customWidth="1"/>
    <col min="260" max="260" width="33.28515625" style="3" customWidth="1"/>
    <col min="261" max="261" width="38.85546875" style="3" bestFit="1" customWidth="1"/>
    <col min="262" max="508" width="11.42578125" style="3"/>
    <col min="509" max="509" width="63.5703125" style="3" bestFit="1" customWidth="1"/>
    <col min="510" max="510" width="8.140625" style="3" customWidth="1"/>
    <col min="511" max="511" width="16.28515625" style="3" customWidth="1"/>
    <col min="512" max="512" width="13.140625" style="3" bestFit="1" customWidth="1"/>
    <col min="513" max="513" width="62" style="3" bestFit="1" customWidth="1"/>
    <col min="514" max="514" width="42.140625" style="3" customWidth="1"/>
    <col min="515" max="515" width="54.42578125" style="3" customWidth="1"/>
    <col min="516" max="516" width="33.28515625" style="3" customWidth="1"/>
    <col min="517" max="517" width="38.85546875" style="3" bestFit="1" customWidth="1"/>
    <col min="518" max="764" width="11.42578125" style="3"/>
    <col min="765" max="765" width="63.5703125" style="3" bestFit="1" customWidth="1"/>
    <col min="766" max="766" width="8.140625" style="3" customWidth="1"/>
    <col min="767" max="767" width="16.28515625" style="3" customWidth="1"/>
    <col min="768" max="768" width="13.140625" style="3" bestFit="1" customWidth="1"/>
    <col min="769" max="769" width="62" style="3" bestFit="1" customWidth="1"/>
    <col min="770" max="770" width="42.140625" style="3" customWidth="1"/>
    <col min="771" max="771" width="54.42578125" style="3" customWidth="1"/>
    <col min="772" max="772" width="33.28515625" style="3" customWidth="1"/>
    <col min="773" max="773" width="38.85546875" style="3" bestFit="1" customWidth="1"/>
    <col min="774" max="1020" width="11.42578125" style="3"/>
    <col min="1021" max="1021" width="63.5703125" style="3" bestFit="1" customWidth="1"/>
    <col min="1022" max="1022" width="8.140625" style="3" customWidth="1"/>
    <col min="1023" max="1023" width="16.28515625" style="3" customWidth="1"/>
    <col min="1024" max="1024" width="13.140625" style="3" bestFit="1" customWidth="1"/>
    <col min="1025" max="1025" width="62" style="3" bestFit="1" customWidth="1"/>
    <col min="1026" max="1026" width="42.140625" style="3" customWidth="1"/>
    <col min="1027" max="1027" width="54.42578125" style="3" customWidth="1"/>
    <col min="1028" max="1028" width="33.28515625" style="3" customWidth="1"/>
    <col min="1029" max="1029" width="38.85546875" style="3" bestFit="1" customWidth="1"/>
    <col min="1030" max="1276" width="11.42578125" style="3"/>
    <col min="1277" max="1277" width="63.5703125" style="3" bestFit="1" customWidth="1"/>
    <col min="1278" max="1278" width="8.140625" style="3" customWidth="1"/>
    <col min="1279" max="1279" width="16.28515625" style="3" customWidth="1"/>
    <col min="1280" max="1280" width="13.140625" style="3" bestFit="1" customWidth="1"/>
    <col min="1281" max="1281" width="62" style="3" bestFit="1" customWidth="1"/>
    <col min="1282" max="1282" width="42.140625" style="3" customWidth="1"/>
    <col min="1283" max="1283" width="54.42578125" style="3" customWidth="1"/>
    <col min="1284" max="1284" width="33.28515625" style="3" customWidth="1"/>
    <col min="1285" max="1285" width="38.85546875" style="3" bestFit="1" customWidth="1"/>
    <col min="1286" max="1532" width="11.42578125" style="3"/>
    <col min="1533" max="1533" width="63.5703125" style="3" bestFit="1" customWidth="1"/>
    <col min="1534" max="1534" width="8.140625" style="3" customWidth="1"/>
    <col min="1535" max="1535" width="16.28515625" style="3" customWidth="1"/>
    <col min="1536" max="1536" width="13.140625" style="3" bestFit="1" customWidth="1"/>
    <col min="1537" max="1537" width="62" style="3" bestFit="1" customWidth="1"/>
    <col min="1538" max="1538" width="42.140625" style="3" customWidth="1"/>
    <col min="1539" max="1539" width="54.42578125" style="3" customWidth="1"/>
    <col min="1540" max="1540" width="33.28515625" style="3" customWidth="1"/>
    <col min="1541" max="1541" width="38.85546875" style="3" bestFit="1" customWidth="1"/>
    <col min="1542" max="1788" width="11.42578125" style="3"/>
    <col min="1789" max="1789" width="63.5703125" style="3" bestFit="1" customWidth="1"/>
    <col min="1790" max="1790" width="8.140625" style="3" customWidth="1"/>
    <col min="1791" max="1791" width="16.28515625" style="3" customWidth="1"/>
    <col min="1792" max="1792" width="13.140625" style="3" bestFit="1" customWidth="1"/>
    <col min="1793" max="1793" width="62" style="3" bestFit="1" customWidth="1"/>
    <col min="1794" max="1794" width="42.140625" style="3" customWidth="1"/>
    <col min="1795" max="1795" width="54.42578125" style="3" customWidth="1"/>
    <col min="1796" max="1796" width="33.28515625" style="3" customWidth="1"/>
    <col min="1797" max="1797" width="38.85546875" style="3" bestFit="1" customWidth="1"/>
    <col min="1798" max="2044" width="11.42578125" style="3"/>
    <col min="2045" max="2045" width="63.5703125" style="3" bestFit="1" customWidth="1"/>
    <col min="2046" max="2046" width="8.140625" style="3" customWidth="1"/>
    <col min="2047" max="2047" width="16.28515625" style="3" customWidth="1"/>
    <col min="2048" max="2048" width="13.140625" style="3" bestFit="1" customWidth="1"/>
    <col min="2049" max="2049" width="62" style="3" bestFit="1" customWidth="1"/>
    <col min="2050" max="2050" width="42.140625" style="3" customWidth="1"/>
    <col min="2051" max="2051" width="54.42578125" style="3" customWidth="1"/>
    <col min="2052" max="2052" width="33.28515625" style="3" customWidth="1"/>
    <col min="2053" max="2053" width="38.85546875" style="3" bestFit="1" customWidth="1"/>
    <col min="2054" max="2300" width="11.42578125" style="3"/>
    <col min="2301" max="2301" width="63.5703125" style="3" bestFit="1" customWidth="1"/>
    <col min="2302" max="2302" width="8.140625" style="3" customWidth="1"/>
    <col min="2303" max="2303" width="16.28515625" style="3" customWidth="1"/>
    <col min="2304" max="2304" width="13.140625" style="3" bestFit="1" customWidth="1"/>
    <col min="2305" max="2305" width="62" style="3" bestFit="1" customWidth="1"/>
    <col min="2306" max="2306" width="42.140625" style="3" customWidth="1"/>
    <col min="2307" max="2307" width="54.42578125" style="3" customWidth="1"/>
    <col min="2308" max="2308" width="33.28515625" style="3" customWidth="1"/>
    <col min="2309" max="2309" width="38.85546875" style="3" bestFit="1" customWidth="1"/>
    <col min="2310" max="2556" width="11.42578125" style="3"/>
    <col min="2557" max="2557" width="63.5703125" style="3" bestFit="1" customWidth="1"/>
    <col min="2558" max="2558" width="8.140625" style="3" customWidth="1"/>
    <col min="2559" max="2559" width="16.28515625" style="3" customWidth="1"/>
    <col min="2560" max="2560" width="13.140625" style="3" bestFit="1" customWidth="1"/>
    <col min="2561" max="2561" width="62" style="3" bestFit="1" customWidth="1"/>
    <col min="2562" max="2562" width="42.140625" style="3" customWidth="1"/>
    <col min="2563" max="2563" width="54.42578125" style="3" customWidth="1"/>
    <col min="2564" max="2564" width="33.28515625" style="3" customWidth="1"/>
    <col min="2565" max="2565" width="38.85546875" style="3" bestFit="1" customWidth="1"/>
    <col min="2566" max="2812" width="11.42578125" style="3"/>
    <col min="2813" max="2813" width="63.5703125" style="3" bestFit="1" customWidth="1"/>
    <col min="2814" max="2814" width="8.140625" style="3" customWidth="1"/>
    <col min="2815" max="2815" width="16.28515625" style="3" customWidth="1"/>
    <col min="2816" max="2816" width="13.140625" style="3" bestFit="1" customWidth="1"/>
    <col min="2817" max="2817" width="62" style="3" bestFit="1" customWidth="1"/>
    <col min="2818" max="2818" width="42.140625" style="3" customWidth="1"/>
    <col min="2819" max="2819" width="54.42578125" style="3" customWidth="1"/>
    <col min="2820" max="2820" width="33.28515625" style="3" customWidth="1"/>
    <col min="2821" max="2821" width="38.85546875" style="3" bestFit="1" customWidth="1"/>
    <col min="2822" max="3068" width="11.42578125" style="3"/>
    <col min="3069" max="3069" width="63.5703125" style="3" bestFit="1" customWidth="1"/>
    <col min="3070" max="3070" width="8.140625" style="3" customWidth="1"/>
    <col min="3071" max="3071" width="16.28515625" style="3" customWidth="1"/>
    <col min="3072" max="3072" width="13.140625" style="3" bestFit="1" customWidth="1"/>
    <col min="3073" max="3073" width="62" style="3" bestFit="1" customWidth="1"/>
    <col min="3074" max="3074" width="42.140625" style="3" customWidth="1"/>
    <col min="3075" max="3075" width="54.42578125" style="3" customWidth="1"/>
    <col min="3076" max="3076" width="33.28515625" style="3" customWidth="1"/>
    <col min="3077" max="3077" width="38.85546875" style="3" bestFit="1" customWidth="1"/>
    <col min="3078" max="3324" width="11.42578125" style="3"/>
    <col min="3325" max="3325" width="63.5703125" style="3" bestFit="1" customWidth="1"/>
    <col min="3326" max="3326" width="8.140625" style="3" customWidth="1"/>
    <col min="3327" max="3327" width="16.28515625" style="3" customWidth="1"/>
    <col min="3328" max="3328" width="13.140625" style="3" bestFit="1" customWidth="1"/>
    <col min="3329" max="3329" width="62" style="3" bestFit="1" customWidth="1"/>
    <col min="3330" max="3330" width="42.140625" style="3" customWidth="1"/>
    <col min="3331" max="3331" width="54.42578125" style="3" customWidth="1"/>
    <col min="3332" max="3332" width="33.28515625" style="3" customWidth="1"/>
    <col min="3333" max="3333" width="38.85546875" style="3" bestFit="1" customWidth="1"/>
    <col min="3334" max="3580" width="11.42578125" style="3"/>
    <col min="3581" max="3581" width="63.5703125" style="3" bestFit="1" customWidth="1"/>
    <col min="3582" max="3582" width="8.140625" style="3" customWidth="1"/>
    <col min="3583" max="3583" width="16.28515625" style="3" customWidth="1"/>
    <col min="3584" max="3584" width="13.140625" style="3" bestFit="1" customWidth="1"/>
    <col min="3585" max="3585" width="62" style="3" bestFit="1" customWidth="1"/>
    <col min="3586" max="3586" width="42.140625" style="3" customWidth="1"/>
    <col min="3587" max="3587" width="54.42578125" style="3" customWidth="1"/>
    <col min="3588" max="3588" width="33.28515625" style="3" customWidth="1"/>
    <col min="3589" max="3589" width="38.85546875" style="3" bestFit="1" customWidth="1"/>
    <col min="3590" max="3836" width="11.42578125" style="3"/>
    <col min="3837" max="3837" width="63.5703125" style="3" bestFit="1" customWidth="1"/>
    <col min="3838" max="3838" width="8.140625" style="3" customWidth="1"/>
    <col min="3839" max="3839" width="16.28515625" style="3" customWidth="1"/>
    <col min="3840" max="3840" width="13.140625" style="3" bestFit="1" customWidth="1"/>
    <col min="3841" max="3841" width="62" style="3" bestFit="1" customWidth="1"/>
    <col min="3842" max="3842" width="42.140625" style="3" customWidth="1"/>
    <col min="3843" max="3843" width="54.42578125" style="3" customWidth="1"/>
    <col min="3844" max="3844" width="33.28515625" style="3" customWidth="1"/>
    <col min="3845" max="3845" width="38.85546875" style="3" bestFit="1" customWidth="1"/>
    <col min="3846" max="4092" width="11.42578125" style="3"/>
    <col min="4093" max="4093" width="63.5703125" style="3" bestFit="1" customWidth="1"/>
    <col min="4094" max="4094" width="8.140625" style="3" customWidth="1"/>
    <col min="4095" max="4095" width="16.28515625" style="3" customWidth="1"/>
    <col min="4096" max="4096" width="13.140625" style="3" bestFit="1" customWidth="1"/>
    <col min="4097" max="4097" width="62" style="3" bestFit="1" customWidth="1"/>
    <col min="4098" max="4098" width="42.140625" style="3" customWidth="1"/>
    <col min="4099" max="4099" width="54.42578125" style="3" customWidth="1"/>
    <col min="4100" max="4100" width="33.28515625" style="3" customWidth="1"/>
    <col min="4101" max="4101" width="38.85546875" style="3" bestFit="1" customWidth="1"/>
    <col min="4102" max="4348" width="11.42578125" style="3"/>
    <col min="4349" max="4349" width="63.5703125" style="3" bestFit="1" customWidth="1"/>
    <col min="4350" max="4350" width="8.140625" style="3" customWidth="1"/>
    <col min="4351" max="4351" width="16.28515625" style="3" customWidth="1"/>
    <col min="4352" max="4352" width="13.140625" style="3" bestFit="1" customWidth="1"/>
    <col min="4353" max="4353" width="62" style="3" bestFit="1" customWidth="1"/>
    <col min="4354" max="4354" width="42.140625" style="3" customWidth="1"/>
    <col min="4355" max="4355" width="54.42578125" style="3" customWidth="1"/>
    <col min="4356" max="4356" width="33.28515625" style="3" customWidth="1"/>
    <col min="4357" max="4357" width="38.85546875" style="3" bestFit="1" customWidth="1"/>
    <col min="4358" max="4604" width="11.42578125" style="3"/>
    <col min="4605" max="4605" width="63.5703125" style="3" bestFit="1" customWidth="1"/>
    <col min="4606" max="4606" width="8.140625" style="3" customWidth="1"/>
    <col min="4607" max="4607" width="16.28515625" style="3" customWidth="1"/>
    <col min="4608" max="4608" width="13.140625" style="3" bestFit="1" customWidth="1"/>
    <col min="4609" max="4609" width="62" style="3" bestFit="1" customWidth="1"/>
    <col min="4610" max="4610" width="42.140625" style="3" customWidth="1"/>
    <col min="4611" max="4611" width="54.42578125" style="3" customWidth="1"/>
    <col min="4612" max="4612" width="33.28515625" style="3" customWidth="1"/>
    <col min="4613" max="4613" width="38.85546875" style="3" bestFit="1" customWidth="1"/>
    <col min="4614" max="4860" width="11.42578125" style="3"/>
    <col min="4861" max="4861" width="63.5703125" style="3" bestFit="1" customWidth="1"/>
    <col min="4862" max="4862" width="8.140625" style="3" customWidth="1"/>
    <col min="4863" max="4863" width="16.28515625" style="3" customWidth="1"/>
    <col min="4864" max="4864" width="13.140625" style="3" bestFit="1" customWidth="1"/>
    <col min="4865" max="4865" width="62" style="3" bestFit="1" customWidth="1"/>
    <col min="4866" max="4866" width="42.140625" style="3" customWidth="1"/>
    <col min="4867" max="4867" width="54.42578125" style="3" customWidth="1"/>
    <col min="4868" max="4868" width="33.28515625" style="3" customWidth="1"/>
    <col min="4869" max="4869" width="38.85546875" style="3" bestFit="1" customWidth="1"/>
    <col min="4870" max="5116" width="11.42578125" style="3"/>
    <col min="5117" max="5117" width="63.5703125" style="3" bestFit="1" customWidth="1"/>
    <col min="5118" max="5118" width="8.140625" style="3" customWidth="1"/>
    <col min="5119" max="5119" width="16.28515625" style="3" customWidth="1"/>
    <col min="5120" max="5120" width="13.140625" style="3" bestFit="1" customWidth="1"/>
    <col min="5121" max="5121" width="62" style="3" bestFit="1" customWidth="1"/>
    <col min="5122" max="5122" width="42.140625" style="3" customWidth="1"/>
    <col min="5123" max="5123" width="54.42578125" style="3" customWidth="1"/>
    <col min="5124" max="5124" width="33.28515625" style="3" customWidth="1"/>
    <col min="5125" max="5125" width="38.85546875" style="3" bestFit="1" customWidth="1"/>
    <col min="5126" max="5372" width="11.42578125" style="3"/>
    <col min="5373" max="5373" width="63.5703125" style="3" bestFit="1" customWidth="1"/>
    <col min="5374" max="5374" width="8.140625" style="3" customWidth="1"/>
    <col min="5375" max="5375" width="16.28515625" style="3" customWidth="1"/>
    <col min="5376" max="5376" width="13.140625" style="3" bestFit="1" customWidth="1"/>
    <col min="5377" max="5377" width="62" style="3" bestFit="1" customWidth="1"/>
    <col min="5378" max="5378" width="42.140625" style="3" customWidth="1"/>
    <col min="5379" max="5379" width="54.42578125" style="3" customWidth="1"/>
    <col min="5380" max="5380" width="33.28515625" style="3" customWidth="1"/>
    <col min="5381" max="5381" width="38.85546875" style="3" bestFit="1" customWidth="1"/>
    <col min="5382" max="5628" width="11.42578125" style="3"/>
    <col min="5629" max="5629" width="63.5703125" style="3" bestFit="1" customWidth="1"/>
    <col min="5630" max="5630" width="8.140625" style="3" customWidth="1"/>
    <col min="5631" max="5631" width="16.28515625" style="3" customWidth="1"/>
    <col min="5632" max="5632" width="13.140625" style="3" bestFit="1" customWidth="1"/>
    <col min="5633" max="5633" width="62" style="3" bestFit="1" customWidth="1"/>
    <col min="5634" max="5634" width="42.140625" style="3" customWidth="1"/>
    <col min="5635" max="5635" width="54.42578125" style="3" customWidth="1"/>
    <col min="5636" max="5636" width="33.28515625" style="3" customWidth="1"/>
    <col min="5637" max="5637" width="38.85546875" style="3" bestFit="1" customWidth="1"/>
    <col min="5638" max="5884" width="11.42578125" style="3"/>
    <col min="5885" max="5885" width="63.5703125" style="3" bestFit="1" customWidth="1"/>
    <col min="5886" max="5886" width="8.140625" style="3" customWidth="1"/>
    <col min="5887" max="5887" width="16.28515625" style="3" customWidth="1"/>
    <col min="5888" max="5888" width="13.140625" style="3" bestFit="1" customWidth="1"/>
    <col min="5889" max="5889" width="62" style="3" bestFit="1" customWidth="1"/>
    <col min="5890" max="5890" width="42.140625" style="3" customWidth="1"/>
    <col min="5891" max="5891" width="54.42578125" style="3" customWidth="1"/>
    <col min="5892" max="5892" width="33.28515625" style="3" customWidth="1"/>
    <col min="5893" max="5893" width="38.85546875" style="3" bestFit="1" customWidth="1"/>
    <col min="5894" max="6140" width="11.42578125" style="3"/>
    <col min="6141" max="6141" width="63.5703125" style="3" bestFit="1" customWidth="1"/>
    <col min="6142" max="6142" width="8.140625" style="3" customWidth="1"/>
    <col min="6143" max="6143" width="16.28515625" style="3" customWidth="1"/>
    <col min="6144" max="6144" width="13.140625" style="3" bestFit="1" customWidth="1"/>
    <col min="6145" max="6145" width="62" style="3" bestFit="1" customWidth="1"/>
    <col min="6146" max="6146" width="42.140625" style="3" customWidth="1"/>
    <col min="6147" max="6147" width="54.42578125" style="3" customWidth="1"/>
    <col min="6148" max="6148" width="33.28515625" style="3" customWidth="1"/>
    <col min="6149" max="6149" width="38.85546875" style="3" bestFit="1" customWidth="1"/>
    <col min="6150" max="6396" width="11.42578125" style="3"/>
    <col min="6397" max="6397" width="63.5703125" style="3" bestFit="1" customWidth="1"/>
    <col min="6398" max="6398" width="8.140625" style="3" customWidth="1"/>
    <col min="6399" max="6399" width="16.28515625" style="3" customWidth="1"/>
    <col min="6400" max="6400" width="13.140625" style="3" bestFit="1" customWidth="1"/>
    <col min="6401" max="6401" width="62" style="3" bestFit="1" customWidth="1"/>
    <col min="6402" max="6402" width="42.140625" style="3" customWidth="1"/>
    <col min="6403" max="6403" width="54.42578125" style="3" customWidth="1"/>
    <col min="6404" max="6404" width="33.28515625" style="3" customWidth="1"/>
    <col min="6405" max="6405" width="38.85546875" style="3" bestFit="1" customWidth="1"/>
    <col min="6406" max="6652" width="11.42578125" style="3"/>
    <col min="6653" max="6653" width="63.5703125" style="3" bestFit="1" customWidth="1"/>
    <col min="6654" max="6654" width="8.140625" style="3" customWidth="1"/>
    <col min="6655" max="6655" width="16.28515625" style="3" customWidth="1"/>
    <col min="6656" max="6656" width="13.140625" style="3" bestFit="1" customWidth="1"/>
    <col min="6657" max="6657" width="62" style="3" bestFit="1" customWidth="1"/>
    <col min="6658" max="6658" width="42.140625" style="3" customWidth="1"/>
    <col min="6659" max="6659" width="54.42578125" style="3" customWidth="1"/>
    <col min="6660" max="6660" width="33.28515625" style="3" customWidth="1"/>
    <col min="6661" max="6661" width="38.85546875" style="3" bestFit="1" customWidth="1"/>
    <col min="6662" max="6908" width="11.42578125" style="3"/>
    <col min="6909" max="6909" width="63.5703125" style="3" bestFit="1" customWidth="1"/>
    <col min="6910" max="6910" width="8.140625" style="3" customWidth="1"/>
    <col min="6911" max="6911" width="16.28515625" style="3" customWidth="1"/>
    <col min="6912" max="6912" width="13.140625" style="3" bestFit="1" customWidth="1"/>
    <col min="6913" max="6913" width="62" style="3" bestFit="1" customWidth="1"/>
    <col min="6914" max="6914" width="42.140625" style="3" customWidth="1"/>
    <col min="6915" max="6915" width="54.42578125" style="3" customWidth="1"/>
    <col min="6916" max="6916" width="33.28515625" style="3" customWidth="1"/>
    <col min="6917" max="6917" width="38.85546875" style="3" bestFit="1" customWidth="1"/>
    <col min="6918" max="7164" width="11.42578125" style="3"/>
    <col min="7165" max="7165" width="63.5703125" style="3" bestFit="1" customWidth="1"/>
    <col min="7166" max="7166" width="8.140625" style="3" customWidth="1"/>
    <col min="7167" max="7167" width="16.28515625" style="3" customWidth="1"/>
    <col min="7168" max="7168" width="13.140625" style="3" bestFit="1" customWidth="1"/>
    <col min="7169" max="7169" width="62" style="3" bestFit="1" customWidth="1"/>
    <col min="7170" max="7170" width="42.140625" style="3" customWidth="1"/>
    <col min="7171" max="7171" width="54.42578125" style="3" customWidth="1"/>
    <col min="7172" max="7172" width="33.28515625" style="3" customWidth="1"/>
    <col min="7173" max="7173" width="38.85546875" style="3" bestFit="1" customWidth="1"/>
    <col min="7174" max="7420" width="11.42578125" style="3"/>
    <col min="7421" max="7421" width="63.5703125" style="3" bestFit="1" customWidth="1"/>
    <col min="7422" max="7422" width="8.140625" style="3" customWidth="1"/>
    <col min="7423" max="7423" width="16.28515625" style="3" customWidth="1"/>
    <col min="7424" max="7424" width="13.140625" style="3" bestFit="1" customWidth="1"/>
    <col min="7425" max="7425" width="62" style="3" bestFit="1" customWidth="1"/>
    <col min="7426" max="7426" width="42.140625" style="3" customWidth="1"/>
    <col min="7427" max="7427" width="54.42578125" style="3" customWidth="1"/>
    <col min="7428" max="7428" width="33.28515625" style="3" customWidth="1"/>
    <col min="7429" max="7429" width="38.85546875" style="3" bestFit="1" customWidth="1"/>
    <col min="7430" max="7676" width="11.42578125" style="3"/>
    <col min="7677" max="7677" width="63.5703125" style="3" bestFit="1" customWidth="1"/>
    <col min="7678" max="7678" width="8.140625" style="3" customWidth="1"/>
    <col min="7679" max="7679" width="16.28515625" style="3" customWidth="1"/>
    <col min="7680" max="7680" width="13.140625" style="3" bestFit="1" customWidth="1"/>
    <col min="7681" max="7681" width="62" style="3" bestFit="1" customWidth="1"/>
    <col min="7682" max="7682" width="42.140625" style="3" customWidth="1"/>
    <col min="7683" max="7683" width="54.42578125" style="3" customWidth="1"/>
    <col min="7684" max="7684" width="33.28515625" style="3" customWidth="1"/>
    <col min="7685" max="7685" width="38.85546875" style="3" bestFit="1" customWidth="1"/>
    <col min="7686" max="7932" width="11.42578125" style="3"/>
    <col min="7933" max="7933" width="63.5703125" style="3" bestFit="1" customWidth="1"/>
    <col min="7934" max="7934" width="8.140625" style="3" customWidth="1"/>
    <col min="7935" max="7935" width="16.28515625" style="3" customWidth="1"/>
    <col min="7936" max="7936" width="13.140625" style="3" bestFit="1" customWidth="1"/>
    <col min="7937" max="7937" width="62" style="3" bestFit="1" customWidth="1"/>
    <col min="7938" max="7938" width="42.140625" style="3" customWidth="1"/>
    <col min="7939" max="7939" width="54.42578125" style="3" customWidth="1"/>
    <col min="7940" max="7940" width="33.28515625" style="3" customWidth="1"/>
    <col min="7941" max="7941" width="38.85546875" style="3" bestFit="1" customWidth="1"/>
    <col min="7942" max="8188" width="11.42578125" style="3"/>
    <col min="8189" max="8189" width="63.5703125" style="3" bestFit="1" customWidth="1"/>
    <col min="8190" max="8190" width="8.140625" style="3" customWidth="1"/>
    <col min="8191" max="8191" width="16.28515625" style="3" customWidth="1"/>
    <col min="8192" max="8192" width="13.140625" style="3" bestFit="1" customWidth="1"/>
    <col min="8193" max="8193" width="62" style="3" bestFit="1" customWidth="1"/>
    <col min="8194" max="8194" width="42.140625" style="3" customWidth="1"/>
    <col min="8195" max="8195" width="54.42578125" style="3" customWidth="1"/>
    <col min="8196" max="8196" width="33.28515625" style="3" customWidth="1"/>
    <col min="8197" max="8197" width="38.85546875" style="3" bestFit="1" customWidth="1"/>
    <col min="8198" max="8444" width="11.42578125" style="3"/>
    <col min="8445" max="8445" width="63.5703125" style="3" bestFit="1" customWidth="1"/>
    <col min="8446" max="8446" width="8.140625" style="3" customWidth="1"/>
    <col min="8447" max="8447" width="16.28515625" style="3" customWidth="1"/>
    <col min="8448" max="8448" width="13.140625" style="3" bestFit="1" customWidth="1"/>
    <col min="8449" max="8449" width="62" style="3" bestFit="1" customWidth="1"/>
    <col min="8450" max="8450" width="42.140625" style="3" customWidth="1"/>
    <col min="8451" max="8451" width="54.42578125" style="3" customWidth="1"/>
    <col min="8452" max="8452" width="33.28515625" style="3" customWidth="1"/>
    <col min="8453" max="8453" width="38.85546875" style="3" bestFit="1" customWidth="1"/>
    <col min="8454" max="8700" width="11.42578125" style="3"/>
    <col min="8701" max="8701" width="63.5703125" style="3" bestFit="1" customWidth="1"/>
    <col min="8702" max="8702" width="8.140625" style="3" customWidth="1"/>
    <col min="8703" max="8703" width="16.28515625" style="3" customWidth="1"/>
    <col min="8704" max="8704" width="13.140625" style="3" bestFit="1" customWidth="1"/>
    <col min="8705" max="8705" width="62" style="3" bestFit="1" customWidth="1"/>
    <col min="8706" max="8706" width="42.140625" style="3" customWidth="1"/>
    <col min="8707" max="8707" width="54.42578125" style="3" customWidth="1"/>
    <col min="8708" max="8708" width="33.28515625" style="3" customWidth="1"/>
    <col min="8709" max="8709" width="38.85546875" style="3" bestFit="1" customWidth="1"/>
    <col min="8710" max="8956" width="11.42578125" style="3"/>
    <col min="8957" max="8957" width="63.5703125" style="3" bestFit="1" customWidth="1"/>
    <col min="8958" max="8958" width="8.140625" style="3" customWidth="1"/>
    <col min="8959" max="8959" width="16.28515625" style="3" customWidth="1"/>
    <col min="8960" max="8960" width="13.140625" style="3" bestFit="1" customWidth="1"/>
    <col min="8961" max="8961" width="62" style="3" bestFit="1" customWidth="1"/>
    <col min="8962" max="8962" width="42.140625" style="3" customWidth="1"/>
    <col min="8963" max="8963" width="54.42578125" style="3" customWidth="1"/>
    <col min="8964" max="8964" width="33.28515625" style="3" customWidth="1"/>
    <col min="8965" max="8965" width="38.85546875" style="3" bestFit="1" customWidth="1"/>
    <col min="8966" max="9212" width="11.42578125" style="3"/>
    <col min="9213" max="9213" width="63.5703125" style="3" bestFit="1" customWidth="1"/>
    <col min="9214" max="9214" width="8.140625" style="3" customWidth="1"/>
    <col min="9215" max="9215" width="16.28515625" style="3" customWidth="1"/>
    <col min="9216" max="9216" width="13.140625" style="3" bestFit="1" customWidth="1"/>
    <col min="9217" max="9217" width="62" style="3" bestFit="1" customWidth="1"/>
    <col min="9218" max="9218" width="42.140625" style="3" customWidth="1"/>
    <col min="9219" max="9219" width="54.42578125" style="3" customWidth="1"/>
    <col min="9220" max="9220" width="33.28515625" style="3" customWidth="1"/>
    <col min="9221" max="9221" width="38.85546875" style="3" bestFit="1" customWidth="1"/>
    <col min="9222" max="9468" width="11.42578125" style="3"/>
    <col min="9469" max="9469" width="63.5703125" style="3" bestFit="1" customWidth="1"/>
    <col min="9470" max="9470" width="8.140625" style="3" customWidth="1"/>
    <col min="9471" max="9471" width="16.28515625" style="3" customWidth="1"/>
    <col min="9472" max="9472" width="13.140625" style="3" bestFit="1" customWidth="1"/>
    <col min="9473" max="9473" width="62" style="3" bestFit="1" customWidth="1"/>
    <col min="9474" max="9474" width="42.140625" style="3" customWidth="1"/>
    <col min="9475" max="9475" width="54.42578125" style="3" customWidth="1"/>
    <col min="9476" max="9476" width="33.28515625" style="3" customWidth="1"/>
    <col min="9477" max="9477" width="38.85546875" style="3" bestFit="1" customWidth="1"/>
    <col min="9478" max="9724" width="11.42578125" style="3"/>
    <col min="9725" max="9725" width="63.5703125" style="3" bestFit="1" customWidth="1"/>
    <col min="9726" max="9726" width="8.140625" style="3" customWidth="1"/>
    <col min="9727" max="9727" width="16.28515625" style="3" customWidth="1"/>
    <col min="9728" max="9728" width="13.140625" style="3" bestFit="1" customWidth="1"/>
    <col min="9729" max="9729" width="62" style="3" bestFit="1" customWidth="1"/>
    <col min="9730" max="9730" width="42.140625" style="3" customWidth="1"/>
    <col min="9731" max="9731" width="54.42578125" style="3" customWidth="1"/>
    <col min="9732" max="9732" width="33.28515625" style="3" customWidth="1"/>
    <col min="9733" max="9733" width="38.85546875" style="3" bestFit="1" customWidth="1"/>
    <col min="9734" max="9980" width="11.42578125" style="3"/>
    <col min="9981" max="9981" width="63.5703125" style="3" bestFit="1" customWidth="1"/>
    <col min="9982" max="9982" width="8.140625" style="3" customWidth="1"/>
    <col min="9983" max="9983" width="16.28515625" style="3" customWidth="1"/>
    <col min="9984" max="9984" width="13.140625" style="3" bestFit="1" customWidth="1"/>
    <col min="9985" max="9985" width="62" style="3" bestFit="1" customWidth="1"/>
    <col min="9986" max="9986" width="42.140625" style="3" customWidth="1"/>
    <col min="9987" max="9987" width="54.42578125" style="3" customWidth="1"/>
    <col min="9988" max="9988" width="33.28515625" style="3" customWidth="1"/>
    <col min="9989" max="9989" width="38.85546875" style="3" bestFit="1" customWidth="1"/>
    <col min="9990" max="10236" width="11.42578125" style="3"/>
    <col min="10237" max="10237" width="63.5703125" style="3" bestFit="1" customWidth="1"/>
    <col min="10238" max="10238" width="8.140625" style="3" customWidth="1"/>
    <col min="10239" max="10239" width="16.28515625" style="3" customWidth="1"/>
    <col min="10240" max="10240" width="13.140625" style="3" bestFit="1" customWidth="1"/>
    <col min="10241" max="10241" width="62" style="3" bestFit="1" customWidth="1"/>
    <col min="10242" max="10242" width="42.140625" style="3" customWidth="1"/>
    <col min="10243" max="10243" width="54.42578125" style="3" customWidth="1"/>
    <col min="10244" max="10244" width="33.28515625" style="3" customWidth="1"/>
    <col min="10245" max="10245" width="38.85546875" style="3" bestFit="1" customWidth="1"/>
    <col min="10246" max="10492" width="11.42578125" style="3"/>
    <col min="10493" max="10493" width="63.5703125" style="3" bestFit="1" customWidth="1"/>
    <col min="10494" max="10494" width="8.140625" style="3" customWidth="1"/>
    <col min="10495" max="10495" width="16.28515625" style="3" customWidth="1"/>
    <col min="10496" max="10496" width="13.140625" style="3" bestFit="1" customWidth="1"/>
    <col min="10497" max="10497" width="62" style="3" bestFit="1" customWidth="1"/>
    <col min="10498" max="10498" width="42.140625" style="3" customWidth="1"/>
    <col min="10499" max="10499" width="54.42578125" style="3" customWidth="1"/>
    <col min="10500" max="10500" width="33.28515625" style="3" customWidth="1"/>
    <col min="10501" max="10501" width="38.85546875" style="3" bestFit="1" customWidth="1"/>
    <col min="10502" max="10748" width="11.42578125" style="3"/>
    <col min="10749" max="10749" width="63.5703125" style="3" bestFit="1" customWidth="1"/>
    <col min="10750" max="10750" width="8.140625" style="3" customWidth="1"/>
    <col min="10751" max="10751" width="16.28515625" style="3" customWidth="1"/>
    <col min="10752" max="10752" width="13.140625" style="3" bestFit="1" customWidth="1"/>
    <col min="10753" max="10753" width="62" style="3" bestFit="1" customWidth="1"/>
    <col min="10754" max="10754" width="42.140625" style="3" customWidth="1"/>
    <col min="10755" max="10755" width="54.42578125" style="3" customWidth="1"/>
    <col min="10756" max="10756" width="33.28515625" style="3" customWidth="1"/>
    <col min="10757" max="10757" width="38.85546875" style="3" bestFit="1" customWidth="1"/>
    <col min="10758" max="11004" width="11.42578125" style="3"/>
    <col min="11005" max="11005" width="63.5703125" style="3" bestFit="1" customWidth="1"/>
    <col min="11006" max="11006" width="8.140625" style="3" customWidth="1"/>
    <col min="11007" max="11007" width="16.28515625" style="3" customWidth="1"/>
    <col min="11008" max="11008" width="13.140625" style="3" bestFit="1" customWidth="1"/>
    <col min="11009" max="11009" width="62" style="3" bestFit="1" customWidth="1"/>
    <col min="11010" max="11010" width="42.140625" style="3" customWidth="1"/>
    <col min="11011" max="11011" width="54.42578125" style="3" customWidth="1"/>
    <col min="11012" max="11012" width="33.28515625" style="3" customWidth="1"/>
    <col min="11013" max="11013" width="38.85546875" style="3" bestFit="1" customWidth="1"/>
    <col min="11014" max="11260" width="11.42578125" style="3"/>
    <col min="11261" max="11261" width="63.5703125" style="3" bestFit="1" customWidth="1"/>
    <col min="11262" max="11262" width="8.140625" style="3" customWidth="1"/>
    <col min="11263" max="11263" width="16.28515625" style="3" customWidth="1"/>
    <col min="11264" max="11264" width="13.140625" style="3" bestFit="1" customWidth="1"/>
    <col min="11265" max="11265" width="62" style="3" bestFit="1" customWidth="1"/>
    <col min="11266" max="11266" width="42.140625" style="3" customWidth="1"/>
    <col min="11267" max="11267" width="54.42578125" style="3" customWidth="1"/>
    <col min="11268" max="11268" width="33.28515625" style="3" customWidth="1"/>
    <col min="11269" max="11269" width="38.85546875" style="3" bestFit="1" customWidth="1"/>
    <col min="11270" max="11516" width="11.42578125" style="3"/>
    <col min="11517" max="11517" width="63.5703125" style="3" bestFit="1" customWidth="1"/>
    <col min="11518" max="11518" width="8.140625" style="3" customWidth="1"/>
    <col min="11519" max="11519" width="16.28515625" style="3" customWidth="1"/>
    <col min="11520" max="11520" width="13.140625" style="3" bestFit="1" customWidth="1"/>
    <col min="11521" max="11521" width="62" style="3" bestFit="1" customWidth="1"/>
    <col min="11522" max="11522" width="42.140625" style="3" customWidth="1"/>
    <col min="11523" max="11523" width="54.42578125" style="3" customWidth="1"/>
    <col min="11524" max="11524" width="33.28515625" style="3" customWidth="1"/>
    <col min="11525" max="11525" width="38.85546875" style="3" bestFit="1" customWidth="1"/>
    <col min="11526" max="11772" width="11.42578125" style="3"/>
    <col min="11773" max="11773" width="63.5703125" style="3" bestFit="1" customWidth="1"/>
    <col min="11774" max="11774" width="8.140625" style="3" customWidth="1"/>
    <col min="11775" max="11775" width="16.28515625" style="3" customWidth="1"/>
    <col min="11776" max="11776" width="13.140625" style="3" bestFit="1" customWidth="1"/>
    <col min="11777" max="11777" width="62" style="3" bestFit="1" customWidth="1"/>
    <col min="11778" max="11778" width="42.140625" style="3" customWidth="1"/>
    <col min="11779" max="11779" width="54.42578125" style="3" customWidth="1"/>
    <col min="11780" max="11780" width="33.28515625" style="3" customWidth="1"/>
    <col min="11781" max="11781" width="38.85546875" style="3" bestFit="1" customWidth="1"/>
    <col min="11782" max="12028" width="11.42578125" style="3"/>
    <col min="12029" max="12029" width="63.5703125" style="3" bestFit="1" customWidth="1"/>
    <col min="12030" max="12030" width="8.140625" style="3" customWidth="1"/>
    <col min="12031" max="12031" width="16.28515625" style="3" customWidth="1"/>
    <col min="12032" max="12032" width="13.140625" style="3" bestFit="1" customWidth="1"/>
    <col min="12033" max="12033" width="62" style="3" bestFit="1" customWidth="1"/>
    <col min="12034" max="12034" width="42.140625" style="3" customWidth="1"/>
    <col min="12035" max="12035" width="54.42578125" style="3" customWidth="1"/>
    <col min="12036" max="12036" width="33.28515625" style="3" customWidth="1"/>
    <col min="12037" max="12037" width="38.85546875" style="3" bestFit="1" customWidth="1"/>
    <col min="12038" max="12284" width="11.42578125" style="3"/>
    <col min="12285" max="12285" width="63.5703125" style="3" bestFit="1" customWidth="1"/>
    <col min="12286" max="12286" width="8.140625" style="3" customWidth="1"/>
    <col min="12287" max="12287" width="16.28515625" style="3" customWidth="1"/>
    <col min="12288" max="12288" width="13.140625" style="3" bestFit="1" customWidth="1"/>
    <col min="12289" max="12289" width="62" style="3" bestFit="1" customWidth="1"/>
    <col min="12290" max="12290" width="42.140625" style="3" customWidth="1"/>
    <col min="12291" max="12291" width="54.42578125" style="3" customWidth="1"/>
    <col min="12292" max="12292" width="33.28515625" style="3" customWidth="1"/>
    <col min="12293" max="12293" width="38.85546875" style="3" bestFit="1" customWidth="1"/>
    <col min="12294" max="12540" width="11.42578125" style="3"/>
    <col min="12541" max="12541" width="63.5703125" style="3" bestFit="1" customWidth="1"/>
    <col min="12542" max="12542" width="8.140625" style="3" customWidth="1"/>
    <col min="12543" max="12543" width="16.28515625" style="3" customWidth="1"/>
    <col min="12544" max="12544" width="13.140625" style="3" bestFit="1" customWidth="1"/>
    <col min="12545" max="12545" width="62" style="3" bestFit="1" customWidth="1"/>
    <col min="12546" max="12546" width="42.140625" style="3" customWidth="1"/>
    <col min="12547" max="12547" width="54.42578125" style="3" customWidth="1"/>
    <col min="12548" max="12548" width="33.28515625" style="3" customWidth="1"/>
    <col min="12549" max="12549" width="38.85546875" style="3" bestFit="1" customWidth="1"/>
    <col min="12550" max="12796" width="11.42578125" style="3"/>
    <col min="12797" max="12797" width="63.5703125" style="3" bestFit="1" customWidth="1"/>
    <col min="12798" max="12798" width="8.140625" style="3" customWidth="1"/>
    <col min="12799" max="12799" width="16.28515625" style="3" customWidth="1"/>
    <col min="12800" max="12800" width="13.140625" style="3" bestFit="1" customWidth="1"/>
    <col min="12801" max="12801" width="62" style="3" bestFit="1" customWidth="1"/>
    <col min="12802" max="12802" width="42.140625" style="3" customWidth="1"/>
    <col min="12803" max="12803" width="54.42578125" style="3" customWidth="1"/>
    <col min="12804" max="12804" width="33.28515625" style="3" customWidth="1"/>
    <col min="12805" max="12805" width="38.85546875" style="3" bestFit="1" customWidth="1"/>
    <col min="12806" max="13052" width="11.42578125" style="3"/>
    <col min="13053" max="13053" width="63.5703125" style="3" bestFit="1" customWidth="1"/>
    <col min="13054" max="13054" width="8.140625" style="3" customWidth="1"/>
    <col min="13055" max="13055" width="16.28515625" style="3" customWidth="1"/>
    <col min="13056" max="13056" width="13.140625" style="3" bestFit="1" customWidth="1"/>
    <col min="13057" max="13057" width="62" style="3" bestFit="1" customWidth="1"/>
    <col min="13058" max="13058" width="42.140625" style="3" customWidth="1"/>
    <col min="13059" max="13059" width="54.42578125" style="3" customWidth="1"/>
    <col min="13060" max="13060" width="33.28515625" style="3" customWidth="1"/>
    <col min="13061" max="13061" width="38.85546875" style="3" bestFit="1" customWidth="1"/>
    <col min="13062" max="13308" width="11.42578125" style="3"/>
    <col min="13309" max="13309" width="63.5703125" style="3" bestFit="1" customWidth="1"/>
    <col min="13310" max="13310" width="8.140625" style="3" customWidth="1"/>
    <col min="13311" max="13311" width="16.28515625" style="3" customWidth="1"/>
    <col min="13312" max="13312" width="13.140625" style="3" bestFit="1" customWidth="1"/>
    <col min="13313" max="13313" width="62" style="3" bestFit="1" customWidth="1"/>
    <col min="13314" max="13314" width="42.140625" style="3" customWidth="1"/>
    <col min="13315" max="13315" width="54.42578125" style="3" customWidth="1"/>
    <col min="13316" max="13316" width="33.28515625" style="3" customWidth="1"/>
    <col min="13317" max="13317" width="38.85546875" style="3" bestFit="1" customWidth="1"/>
    <col min="13318" max="13564" width="11.42578125" style="3"/>
    <col min="13565" max="13565" width="63.5703125" style="3" bestFit="1" customWidth="1"/>
    <col min="13566" max="13566" width="8.140625" style="3" customWidth="1"/>
    <col min="13567" max="13567" width="16.28515625" style="3" customWidth="1"/>
    <col min="13568" max="13568" width="13.140625" style="3" bestFit="1" customWidth="1"/>
    <col min="13569" max="13569" width="62" style="3" bestFit="1" customWidth="1"/>
    <col min="13570" max="13570" width="42.140625" style="3" customWidth="1"/>
    <col min="13571" max="13571" width="54.42578125" style="3" customWidth="1"/>
    <col min="13572" max="13572" width="33.28515625" style="3" customWidth="1"/>
    <col min="13573" max="13573" width="38.85546875" style="3" bestFit="1" customWidth="1"/>
    <col min="13574" max="13820" width="11.42578125" style="3"/>
    <col min="13821" max="13821" width="63.5703125" style="3" bestFit="1" customWidth="1"/>
    <col min="13822" max="13822" width="8.140625" style="3" customWidth="1"/>
    <col min="13823" max="13823" width="16.28515625" style="3" customWidth="1"/>
    <col min="13824" max="13824" width="13.140625" style="3" bestFit="1" customWidth="1"/>
    <col min="13825" max="13825" width="62" style="3" bestFit="1" customWidth="1"/>
    <col min="13826" max="13826" width="42.140625" style="3" customWidth="1"/>
    <col min="13827" max="13827" width="54.42578125" style="3" customWidth="1"/>
    <col min="13828" max="13828" width="33.28515625" style="3" customWidth="1"/>
    <col min="13829" max="13829" width="38.85546875" style="3" bestFit="1" customWidth="1"/>
    <col min="13830" max="14076" width="11.42578125" style="3"/>
    <col min="14077" max="14077" width="63.5703125" style="3" bestFit="1" customWidth="1"/>
    <col min="14078" max="14078" width="8.140625" style="3" customWidth="1"/>
    <col min="14079" max="14079" width="16.28515625" style="3" customWidth="1"/>
    <col min="14080" max="14080" width="13.140625" style="3" bestFit="1" customWidth="1"/>
    <col min="14081" max="14081" width="62" style="3" bestFit="1" customWidth="1"/>
    <col min="14082" max="14082" width="42.140625" style="3" customWidth="1"/>
    <col min="14083" max="14083" width="54.42578125" style="3" customWidth="1"/>
    <col min="14084" max="14084" width="33.28515625" style="3" customWidth="1"/>
    <col min="14085" max="14085" width="38.85546875" style="3" bestFit="1" customWidth="1"/>
    <col min="14086" max="14332" width="11.42578125" style="3"/>
    <col min="14333" max="14333" width="63.5703125" style="3" bestFit="1" customWidth="1"/>
    <col min="14334" max="14334" width="8.140625" style="3" customWidth="1"/>
    <col min="14335" max="14335" width="16.28515625" style="3" customWidth="1"/>
    <col min="14336" max="14336" width="13.140625" style="3" bestFit="1" customWidth="1"/>
    <col min="14337" max="14337" width="62" style="3" bestFit="1" customWidth="1"/>
    <col min="14338" max="14338" width="42.140625" style="3" customWidth="1"/>
    <col min="14339" max="14339" width="54.42578125" style="3" customWidth="1"/>
    <col min="14340" max="14340" width="33.28515625" style="3" customWidth="1"/>
    <col min="14341" max="14341" width="38.85546875" style="3" bestFit="1" customWidth="1"/>
    <col min="14342" max="14588" width="11.42578125" style="3"/>
    <col min="14589" max="14589" width="63.5703125" style="3" bestFit="1" customWidth="1"/>
    <col min="14590" max="14590" width="8.140625" style="3" customWidth="1"/>
    <col min="14591" max="14591" width="16.28515625" style="3" customWidth="1"/>
    <col min="14592" max="14592" width="13.140625" style="3" bestFit="1" customWidth="1"/>
    <col min="14593" max="14593" width="62" style="3" bestFit="1" customWidth="1"/>
    <col min="14594" max="14594" width="42.140625" style="3" customWidth="1"/>
    <col min="14595" max="14595" width="54.42578125" style="3" customWidth="1"/>
    <col min="14596" max="14596" width="33.28515625" style="3" customWidth="1"/>
    <col min="14597" max="14597" width="38.85546875" style="3" bestFit="1" customWidth="1"/>
    <col min="14598" max="14844" width="11.42578125" style="3"/>
    <col min="14845" max="14845" width="63.5703125" style="3" bestFit="1" customWidth="1"/>
    <col min="14846" max="14846" width="8.140625" style="3" customWidth="1"/>
    <col min="14847" max="14847" width="16.28515625" style="3" customWidth="1"/>
    <col min="14848" max="14848" width="13.140625" style="3" bestFit="1" customWidth="1"/>
    <col min="14849" max="14849" width="62" style="3" bestFit="1" customWidth="1"/>
    <col min="14850" max="14850" width="42.140625" style="3" customWidth="1"/>
    <col min="14851" max="14851" width="54.42578125" style="3" customWidth="1"/>
    <col min="14852" max="14852" width="33.28515625" style="3" customWidth="1"/>
    <col min="14853" max="14853" width="38.85546875" style="3" bestFit="1" customWidth="1"/>
    <col min="14854" max="15100" width="11.42578125" style="3"/>
    <col min="15101" max="15101" width="63.5703125" style="3" bestFit="1" customWidth="1"/>
    <col min="15102" max="15102" width="8.140625" style="3" customWidth="1"/>
    <col min="15103" max="15103" width="16.28515625" style="3" customWidth="1"/>
    <col min="15104" max="15104" width="13.140625" style="3" bestFit="1" customWidth="1"/>
    <col min="15105" max="15105" width="62" style="3" bestFit="1" customWidth="1"/>
    <col min="15106" max="15106" width="42.140625" style="3" customWidth="1"/>
    <col min="15107" max="15107" width="54.42578125" style="3" customWidth="1"/>
    <col min="15108" max="15108" width="33.28515625" style="3" customWidth="1"/>
    <col min="15109" max="15109" width="38.85546875" style="3" bestFit="1" customWidth="1"/>
    <col min="15110" max="15356" width="11.42578125" style="3"/>
    <col min="15357" max="15357" width="63.5703125" style="3" bestFit="1" customWidth="1"/>
    <col min="15358" max="15358" width="8.140625" style="3" customWidth="1"/>
    <col min="15359" max="15359" width="16.28515625" style="3" customWidth="1"/>
    <col min="15360" max="15360" width="13.140625" style="3" bestFit="1" customWidth="1"/>
    <col min="15361" max="15361" width="62" style="3" bestFit="1" customWidth="1"/>
    <col min="15362" max="15362" width="42.140625" style="3" customWidth="1"/>
    <col min="15363" max="15363" width="54.42578125" style="3" customWidth="1"/>
    <col min="15364" max="15364" width="33.28515625" style="3" customWidth="1"/>
    <col min="15365" max="15365" width="38.85546875" style="3" bestFit="1" customWidth="1"/>
    <col min="15366" max="15612" width="11.42578125" style="3"/>
    <col min="15613" max="15613" width="63.5703125" style="3" bestFit="1" customWidth="1"/>
    <col min="15614" max="15614" width="8.140625" style="3" customWidth="1"/>
    <col min="15615" max="15615" width="16.28515625" style="3" customWidth="1"/>
    <col min="15616" max="15616" width="13.140625" style="3" bestFit="1" customWidth="1"/>
    <col min="15617" max="15617" width="62" style="3" bestFit="1" customWidth="1"/>
    <col min="15618" max="15618" width="42.140625" style="3" customWidth="1"/>
    <col min="15619" max="15619" width="54.42578125" style="3" customWidth="1"/>
    <col min="15620" max="15620" width="33.28515625" style="3" customWidth="1"/>
    <col min="15621" max="15621" width="38.85546875" style="3" bestFit="1" customWidth="1"/>
    <col min="15622" max="15868" width="11.42578125" style="3"/>
    <col min="15869" max="15869" width="63.5703125" style="3" bestFit="1" customWidth="1"/>
    <col min="15870" max="15870" width="8.140625" style="3" customWidth="1"/>
    <col min="15871" max="15871" width="16.28515625" style="3" customWidth="1"/>
    <col min="15872" max="15872" width="13.140625" style="3" bestFit="1" customWidth="1"/>
    <col min="15873" max="15873" width="62" style="3" bestFit="1" customWidth="1"/>
    <col min="15874" max="15874" width="42.140625" style="3" customWidth="1"/>
    <col min="15875" max="15875" width="54.42578125" style="3" customWidth="1"/>
    <col min="15876" max="15876" width="33.28515625" style="3" customWidth="1"/>
    <col min="15877" max="15877" width="38.85546875" style="3" bestFit="1" customWidth="1"/>
    <col min="15878" max="16124" width="11.42578125" style="3"/>
    <col min="16125" max="16125" width="63.5703125" style="3" bestFit="1" customWidth="1"/>
    <col min="16126" max="16126" width="8.140625" style="3" customWidth="1"/>
    <col min="16127" max="16127" width="16.28515625" style="3" customWidth="1"/>
    <col min="16128" max="16128" width="13.140625" style="3" bestFit="1" customWidth="1"/>
    <col min="16129" max="16129" width="62" style="3" bestFit="1" customWidth="1"/>
    <col min="16130" max="16130" width="42.140625" style="3" customWidth="1"/>
    <col min="16131" max="16131" width="54.42578125" style="3" customWidth="1"/>
    <col min="16132" max="16132" width="33.28515625" style="3" customWidth="1"/>
    <col min="16133" max="16133" width="38.85546875" style="3" bestFit="1" customWidth="1"/>
    <col min="16134" max="16384" width="11.42578125" style="3"/>
  </cols>
  <sheetData>
    <row r="1" spans="1:8" ht="66.75" customHeight="1" x14ac:dyDescent="0.35">
      <c r="A1" s="5"/>
      <c r="B1" s="61"/>
      <c r="C1" s="61"/>
      <c r="D1" s="61"/>
      <c r="F1" s="3"/>
      <c r="G1" s="3"/>
    </row>
    <row r="2" spans="1:8" s="8" customFormat="1" ht="179.25" customHeight="1" x14ac:dyDescent="0.35">
      <c r="A2" s="62"/>
      <c r="B2" s="63"/>
      <c r="C2" s="63"/>
      <c r="D2" s="63"/>
      <c r="E2" s="63"/>
      <c r="F2" s="63"/>
      <c r="G2" s="63"/>
      <c r="H2" s="63"/>
    </row>
    <row r="3" spans="1:8" s="8" customFormat="1" ht="89.25" customHeight="1" x14ac:dyDescent="0.35">
      <c r="C3" s="64" t="s">
        <v>4</v>
      </c>
      <c r="D3" s="64"/>
      <c r="E3" s="31" t="s">
        <v>21</v>
      </c>
      <c r="F3" s="65" t="s">
        <v>5</v>
      </c>
      <c r="G3" s="66"/>
      <c r="H3" s="32" t="s">
        <v>22</v>
      </c>
    </row>
    <row r="4" spans="1:8" ht="58.5" customHeight="1" x14ac:dyDescent="0.2">
      <c r="A4" s="33" t="s">
        <v>23</v>
      </c>
      <c r="B4" s="34"/>
      <c r="C4" s="35"/>
      <c r="D4" s="36" t="s">
        <v>24</v>
      </c>
      <c r="E4" s="36" t="s">
        <v>25</v>
      </c>
      <c r="F4" s="35"/>
      <c r="G4" s="36" t="s">
        <v>24</v>
      </c>
      <c r="H4" s="36" t="s">
        <v>25</v>
      </c>
    </row>
    <row r="5" spans="1:8" ht="299.25" customHeight="1" x14ac:dyDescent="0.5">
      <c r="A5" s="37" t="s">
        <v>26</v>
      </c>
      <c r="B5" s="37" t="s">
        <v>13</v>
      </c>
      <c r="C5" s="37" t="s">
        <v>27</v>
      </c>
      <c r="D5" s="38"/>
      <c r="E5" s="39"/>
      <c r="F5" s="37" t="s">
        <v>27</v>
      </c>
      <c r="G5" s="38"/>
      <c r="H5" s="39"/>
    </row>
    <row r="6" spans="1:8" ht="48" customHeight="1" x14ac:dyDescent="0.2">
      <c r="A6" s="37" t="s">
        <v>28</v>
      </c>
      <c r="B6" s="40"/>
      <c r="C6" s="41" t="s">
        <v>29</v>
      </c>
      <c r="D6" s="42"/>
      <c r="E6" s="43"/>
      <c r="F6" s="41"/>
      <c r="G6" s="42"/>
      <c r="H6" s="43"/>
    </row>
    <row r="7" spans="1:8" ht="141" customHeight="1" x14ac:dyDescent="0.2">
      <c r="A7" s="44" t="s">
        <v>30</v>
      </c>
      <c r="B7" s="45">
        <v>0.13</v>
      </c>
      <c r="C7" s="54" cm="1">
        <f t="array" ref="C7">INDEX(SynthèseClasseurs[],MATCH($C$3&amp; " &amp; " &amp;$F$3&amp;$A7,SynthèseClasseurs[[Onglet]:[Onglet]]&amp;SynthèseClasseurs[[Critères]:[Critères]],0),COLUMN(C1))</f>
        <v>5.5</v>
      </c>
      <c r="D7" s="46" t="str" cm="1">
        <f t="array" ref="D7">INDEX(SynthèseClasseurs[],MATCH($C$3&amp; " &amp; " &amp;$F$3&amp;$A7,SynthèseClasseurs[[Onglet]:[Onglet]]&amp;SynthèseClasseurs[[Critères]:[Critères]],0),COLUMN(D1))</f>
        <v>GER
RBA</v>
      </c>
      <c r="E7" s="46" t="str" cm="1">
        <f t="array" ref="E7">INDEX(SynthèseClasseurs[],MATCH($C$3&amp; " &amp; " &amp;$F$3&amp;$A7,SynthèseClasseurs[[Onglet]:[Onglet]]&amp;SynthèseClasseurs[[Critères]:[Critères]],0),COLUMN(E1))</f>
        <v>fzef&lt;qd&lt;
GEGZ</v>
      </c>
      <c r="F7" s="54" cm="1">
        <f t="array" ref="F7">INDEX(SynthèseClasseurs[],MATCH($C$3&amp; " &amp; " &amp;$F$3&amp;$A7,SynthèseClasseurs[[Onglet]:[Onglet]]&amp;SynthèseClasseurs[[Critères]:[Critères]],0),COLUMN(F1))</f>
        <v>9</v>
      </c>
      <c r="G7" s="46" t="str" cm="1">
        <f t="array" ref="G7">INDEX(SynthèseClasseurs[],MATCH($C$3&amp; " &amp; " &amp;$F$3&amp;$A7,SynthèseClasseurs[[Onglet]:[Onglet]]&amp;SynthèseClasseurs[[Critères]:[Critères]],0),COLUMN(G1))</f>
        <v>bgqiodgj
VSD</v>
      </c>
      <c r="H7" s="46" t="str" cm="1">
        <f t="array" ref="H7">INDEX(SynthèseClasseurs[],MATCH($C$3&amp; " &amp; " &amp;$F$3&amp;$A7,SynthèseClasseurs[[Onglet]:[Onglet]]&amp;SynthèseClasseurs[[Critères]:[Critères]],0),COLUMN(H1))</f>
        <v>bqetq
vsCVBNHJ</v>
      </c>
    </row>
    <row r="8" spans="1:8" ht="150" customHeight="1" x14ac:dyDescent="0.2">
      <c r="A8" s="44" t="s">
        <v>15</v>
      </c>
      <c r="B8" s="45">
        <v>0.13</v>
      </c>
      <c r="C8" s="54" cm="1">
        <f t="array" ref="C8">INDEX(SynthèseClasseurs[],MATCH($C$3&amp; " &amp; " &amp;$F$3&amp;$A8,SynthèseClasseurs[[Onglet]:[Onglet]]&amp;SynthèseClasseurs[[Critères]:[Critères]],0),COLUMN(C2))</f>
        <v>0</v>
      </c>
      <c r="D8" s="46" t="str" cm="1">
        <f t="array" ref="D8">INDEX(SynthèseClasseurs[],MATCH($C$3&amp; " &amp; " &amp;$F$3&amp;$A8,SynthèseClasseurs[[Onglet]:[Onglet]]&amp;SynthèseClasseurs[[Critères]:[Critères]],0),COLUMN(D2))</f>
        <v/>
      </c>
      <c r="E8" s="46" t="str" cm="1">
        <f t="array" ref="E8">INDEX(SynthèseClasseurs[],MATCH($C$3&amp; " &amp; " &amp;$F$3&amp;$A8,SynthèseClasseurs[[Onglet]:[Onglet]]&amp;SynthèseClasseurs[[Critères]:[Critères]],0),COLUMN(E2))</f>
        <v/>
      </c>
      <c r="F8" s="54" cm="1">
        <f t="array" ref="F8">INDEX(SynthèseClasseurs[],MATCH($C$3&amp; " &amp; " &amp;$F$3&amp;$A8,SynthèseClasseurs[[Onglet]:[Onglet]]&amp;SynthèseClasseurs[[Critères]:[Critères]],0),COLUMN(F2))</f>
        <v>0</v>
      </c>
      <c r="G8" s="46" t="str" cm="1">
        <f t="array" ref="G8">INDEX(SynthèseClasseurs[],MATCH($C$3&amp; " &amp; " &amp;$F$3&amp;$A8,SynthèseClasseurs[[Onglet]:[Onglet]]&amp;SynthèseClasseurs[[Critères]:[Critères]],0),COLUMN(G2))</f>
        <v/>
      </c>
      <c r="H8" s="46" t="str" cm="1">
        <f t="array" ref="H8">INDEX(SynthèseClasseurs[],MATCH($C$3&amp; " &amp; " &amp;$F$3&amp;$A8,SynthèseClasseurs[[Onglet]:[Onglet]]&amp;SynthèseClasseurs[[Critères]:[Critères]],0),COLUMN(H2))</f>
        <v/>
      </c>
    </row>
    <row r="9" spans="1:8" ht="139.5" customHeight="1" x14ac:dyDescent="0.2">
      <c r="A9" s="44" t="s">
        <v>16</v>
      </c>
      <c r="B9" s="45">
        <v>0.06</v>
      </c>
      <c r="C9" s="54" cm="1">
        <f t="array" ref="C9">INDEX(SynthèseClasseurs[],MATCH($C$3&amp; " &amp; " &amp;$F$3&amp;$A9,SynthèseClasseurs[[Onglet]:[Onglet]]&amp;SynthèseClasseurs[[Critères]:[Critères]],0),COLUMN(C3))</f>
        <v>0</v>
      </c>
      <c r="D9" s="46" t="str" cm="1">
        <f t="array" ref="D9">INDEX(SynthèseClasseurs[],MATCH($C$3&amp; " &amp; " &amp;$F$3&amp;$A9,SynthèseClasseurs[[Onglet]:[Onglet]]&amp;SynthèseClasseurs[[Critères]:[Critères]],0),COLUMN(D3))</f>
        <v/>
      </c>
      <c r="E9" s="46" t="str" cm="1">
        <f t="array" ref="E9">INDEX(SynthèseClasseurs[],MATCH($C$3&amp; " &amp; " &amp;$F$3&amp;$A9,SynthèseClasseurs[[Onglet]:[Onglet]]&amp;SynthèseClasseurs[[Critères]:[Critères]],0),COLUMN(E3))</f>
        <v/>
      </c>
      <c r="F9" s="54" cm="1">
        <f t="array" ref="F9">INDEX(SynthèseClasseurs[],MATCH($C$3&amp; " &amp; " &amp;$F$3&amp;$A9,SynthèseClasseurs[[Onglet]:[Onglet]]&amp;SynthèseClasseurs[[Critères]:[Critères]],0),COLUMN(F3))</f>
        <v>0</v>
      </c>
      <c r="G9" s="46" t="str" cm="1">
        <f t="array" ref="G9">INDEX(SynthèseClasseurs[],MATCH($C$3&amp; " &amp; " &amp;$F$3&amp;$A9,SynthèseClasseurs[[Onglet]:[Onglet]]&amp;SynthèseClasseurs[[Critères]:[Critères]],0),COLUMN(G3))</f>
        <v/>
      </c>
      <c r="H9" s="46" t="str" cm="1">
        <f t="array" ref="H9">INDEX(SynthèseClasseurs[],MATCH($C$3&amp; " &amp; " &amp;$F$3&amp;$A9,SynthèseClasseurs[[Onglet]:[Onglet]]&amp;SynthèseClasseurs[[Critères]:[Critères]],0),COLUMN(H3))</f>
        <v/>
      </c>
    </row>
    <row r="10" spans="1:8" ht="190.5" customHeight="1" x14ac:dyDescent="0.2">
      <c r="A10" s="44" t="s">
        <v>17</v>
      </c>
      <c r="B10" s="45">
        <v>0.08</v>
      </c>
      <c r="C10" s="54" cm="1">
        <f t="array" ref="C10">INDEX(SynthèseClasseurs[],MATCH($C$3&amp; " &amp; " &amp;$F$3&amp;$A10,SynthèseClasseurs[[Onglet]:[Onglet]]&amp;SynthèseClasseurs[[Critères]:[Critères]],0),COLUMN(C4))</f>
        <v>0</v>
      </c>
      <c r="D10" s="46" t="str" cm="1">
        <f t="array" ref="D10">INDEX(SynthèseClasseurs[],MATCH($C$3&amp; " &amp; " &amp;$F$3&amp;$A10,SynthèseClasseurs[[Onglet]:[Onglet]]&amp;SynthèseClasseurs[[Critères]:[Critères]],0),COLUMN(D4))</f>
        <v/>
      </c>
      <c r="E10" s="46" t="str" cm="1">
        <f t="array" ref="E10">INDEX(SynthèseClasseurs[],MATCH($C$3&amp; " &amp; " &amp;$F$3&amp;$A10,SynthèseClasseurs[[Onglet]:[Onglet]]&amp;SynthèseClasseurs[[Critères]:[Critères]],0),COLUMN(E4))</f>
        <v/>
      </c>
      <c r="F10" s="54" cm="1">
        <f t="array" ref="F10">INDEX(SynthèseClasseurs[],MATCH($C$3&amp; " &amp; " &amp;$F$3&amp;$A10,SynthèseClasseurs[[Onglet]:[Onglet]]&amp;SynthèseClasseurs[[Critères]:[Critères]],0),COLUMN(F4))</f>
        <v>0</v>
      </c>
      <c r="G10" s="46" t="str" cm="1">
        <f t="array" ref="G10">INDEX(SynthèseClasseurs[],MATCH($C$3&amp; " &amp; " &amp;$F$3&amp;$A10,SynthèseClasseurs[[Onglet]:[Onglet]]&amp;SynthèseClasseurs[[Critères]:[Critères]],0),COLUMN(G4))</f>
        <v/>
      </c>
      <c r="H10" s="46" t="str" cm="1">
        <f t="array" ref="H10">INDEX(SynthèseClasseurs[],MATCH($C$3&amp; " &amp; " &amp;$F$3&amp;$A10,SynthèseClasseurs[[Onglet]:[Onglet]]&amp;SynthèseClasseurs[[Critères]:[Critères]],0),COLUMN(H4))</f>
        <v/>
      </c>
    </row>
    <row r="11" spans="1:8" s="50" customFormat="1" ht="70.5" customHeight="1" x14ac:dyDescent="0.25">
      <c r="A11" s="47" t="s">
        <v>28</v>
      </c>
      <c r="B11" s="48">
        <v>0.4</v>
      </c>
      <c r="C11" s="49">
        <f>SUM(C7:C10)</f>
        <v>5.5</v>
      </c>
      <c r="D11" s="47"/>
      <c r="E11" s="47"/>
      <c r="F11" s="49">
        <f>SUM(F7:F10)</f>
        <v>9</v>
      </c>
      <c r="G11" s="47"/>
      <c r="H11" s="47"/>
    </row>
    <row r="12" spans="1:8" ht="22.5" customHeight="1" x14ac:dyDescent="0.2"/>
    <row r="13" spans="1:8" ht="26.25" x14ac:dyDescent="0.4">
      <c r="C13" s="51"/>
      <c r="D13" s="52"/>
      <c r="E13" s="52"/>
      <c r="F13" s="51"/>
      <c r="G13" s="52"/>
      <c r="H13" s="52"/>
    </row>
    <row r="14" spans="1:8" ht="26.25" x14ac:dyDescent="0.4">
      <c r="C14" s="51"/>
      <c r="D14" s="52"/>
      <c r="E14" s="52"/>
      <c r="F14" s="51"/>
      <c r="G14" s="52"/>
      <c r="H14" s="52"/>
    </row>
    <row r="15" spans="1:8" ht="26.25" x14ac:dyDescent="0.4">
      <c r="C15" s="51"/>
      <c r="D15" s="52"/>
      <c r="E15" s="52"/>
      <c r="F15" s="51"/>
      <c r="G15" s="52"/>
      <c r="H15" s="52"/>
    </row>
    <row r="16" spans="1:8" ht="26.25" x14ac:dyDescent="0.4">
      <c r="C16" s="51"/>
      <c r="D16" s="52"/>
      <c r="E16" s="52"/>
      <c r="F16" s="51"/>
      <c r="G16" s="52"/>
      <c r="H16" s="52"/>
    </row>
    <row r="17" spans="3:8" ht="26.25" x14ac:dyDescent="0.4">
      <c r="C17" s="51"/>
      <c r="D17" s="52"/>
      <c r="E17" s="52"/>
      <c r="F17" s="51"/>
      <c r="G17" s="52"/>
      <c r="H17" s="52"/>
    </row>
    <row r="18" spans="3:8" ht="26.25" x14ac:dyDescent="0.4">
      <c r="C18" s="51"/>
      <c r="D18" s="52"/>
      <c r="E18" s="52"/>
      <c r="F18" s="51"/>
      <c r="G18" s="52"/>
      <c r="H18" s="52"/>
    </row>
    <row r="19" spans="3:8" ht="26.25" x14ac:dyDescent="0.4">
      <c r="C19" s="51"/>
      <c r="D19" s="52"/>
      <c r="E19" s="52"/>
      <c r="F19" s="51"/>
      <c r="G19" s="52"/>
      <c r="H19" s="52"/>
    </row>
    <row r="20" spans="3:8" ht="26.25" x14ac:dyDescent="0.4">
      <c r="C20" s="51"/>
      <c r="D20" s="52"/>
      <c r="E20" s="52"/>
      <c r="F20" s="51"/>
      <c r="G20" s="52"/>
      <c r="H20" s="52"/>
    </row>
    <row r="21" spans="3:8" ht="26.25" x14ac:dyDescent="0.4">
      <c r="D21" s="53"/>
      <c r="E21" s="53"/>
      <c r="G21" s="53"/>
      <c r="H21" s="53"/>
    </row>
    <row r="22" spans="3:8" ht="26.25" x14ac:dyDescent="0.4">
      <c r="D22" s="53"/>
      <c r="E22" s="53"/>
      <c r="G22" s="53"/>
      <c r="H22" s="53"/>
    </row>
    <row r="23" spans="3:8" ht="26.25" x14ac:dyDescent="0.4">
      <c r="D23" s="53"/>
      <c r="E23" s="53"/>
      <c r="G23" s="53"/>
      <c r="H23" s="53"/>
    </row>
    <row r="24" spans="3:8" ht="26.25" x14ac:dyDescent="0.4">
      <c r="D24" s="53"/>
      <c r="E24" s="53"/>
      <c r="G24" s="53"/>
      <c r="H24" s="53"/>
    </row>
    <row r="25" spans="3:8" ht="26.25" x14ac:dyDescent="0.4">
      <c r="D25" s="53"/>
      <c r="E25" s="53"/>
      <c r="G25" s="53"/>
      <c r="H25" s="53"/>
    </row>
  </sheetData>
  <mergeCells count="4">
    <mergeCell ref="B1:D1"/>
    <mergeCell ref="A2:H2"/>
    <mergeCell ref="C3:D3"/>
    <mergeCell ref="F3:G3"/>
  </mergeCells>
  <pageMargins left="0.23622047244094491" right="0.23622047244094491" top="0.74803149606299213" bottom="0.74803149606299213" header="0.31496062992125984" footer="0.31496062992125984"/>
  <pageSetup paperSize="9" scale="3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702C4-6D2E-49F6-B542-AD55BDF3F30C}">
  <sheetPr codeName="Feuil4">
    <tabColor rgb="FF0070C0"/>
    <pageSetUpPr fitToPage="1"/>
  </sheetPr>
  <dimension ref="A1:H25"/>
  <sheetViews>
    <sheetView zoomScale="32" zoomScaleNormal="32" workbookViewId="0">
      <selection activeCell="C7" sqref="C7:H10"/>
    </sheetView>
  </sheetViews>
  <sheetFormatPr baseColWidth="10" defaultRowHeight="12.75" x14ac:dyDescent="0.2"/>
  <cols>
    <col min="1" max="1" width="141.85546875" style="3" customWidth="1"/>
    <col min="2" max="2" width="34.7109375" style="30" customWidth="1"/>
    <col min="3" max="3" width="21.5703125" style="30" customWidth="1"/>
    <col min="4" max="4" width="144" style="30" customWidth="1"/>
    <col min="5" max="5" width="159.7109375" style="30" customWidth="1"/>
    <col min="6" max="6" width="21.5703125" style="30" customWidth="1"/>
    <col min="7" max="7" width="144" style="30" customWidth="1"/>
    <col min="8" max="8" width="159.7109375" style="30" customWidth="1"/>
    <col min="9" max="252" width="11.42578125" style="3"/>
    <col min="253" max="253" width="63.5703125" style="3" bestFit="1" customWidth="1"/>
    <col min="254" max="254" width="8.140625" style="3" customWidth="1"/>
    <col min="255" max="255" width="16.28515625" style="3" customWidth="1"/>
    <col min="256" max="256" width="13.140625" style="3" bestFit="1" customWidth="1"/>
    <col min="257" max="257" width="62" style="3" bestFit="1" customWidth="1"/>
    <col min="258" max="258" width="42.140625" style="3" customWidth="1"/>
    <col min="259" max="259" width="54.42578125" style="3" customWidth="1"/>
    <col min="260" max="260" width="33.28515625" style="3" customWidth="1"/>
    <col min="261" max="261" width="38.85546875" style="3" bestFit="1" customWidth="1"/>
    <col min="262" max="508" width="11.42578125" style="3"/>
    <col min="509" max="509" width="63.5703125" style="3" bestFit="1" customWidth="1"/>
    <col min="510" max="510" width="8.140625" style="3" customWidth="1"/>
    <col min="511" max="511" width="16.28515625" style="3" customWidth="1"/>
    <col min="512" max="512" width="13.140625" style="3" bestFit="1" customWidth="1"/>
    <col min="513" max="513" width="62" style="3" bestFit="1" customWidth="1"/>
    <col min="514" max="514" width="42.140625" style="3" customWidth="1"/>
    <col min="515" max="515" width="54.42578125" style="3" customWidth="1"/>
    <col min="516" max="516" width="33.28515625" style="3" customWidth="1"/>
    <col min="517" max="517" width="38.85546875" style="3" bestFit="1" customWidth="1"/>
    <col min="518" max="764" width="11.42578125" style="3"/>
    <col min="765" max="765" width="63.5703125" style="3" bestFit="1" customWidth="1"/>
    <col min="766" max="766" width="8.140625" style="3" customWidth="1"/>
    <col min="767" max="767" width="16.28515625" style="3" customWidth="1"/>
    <col min="768" max="768" width="13.140625" style="3" bestFit="1" customWidth="1"/>
    <col min="769" max="769" width="62" style="3" bestFit="1" customWidth="1"/>
    <col min="770" max="770" width="42.140625" style="3" customWidth="1"/>
    <col min="771" max="771" width="54.42578125" style="3" customWidth="1"/>
    <col min="772" max="772" width="33.28515625" style="3" customWidth="1"/>
    <col min="773" max="773" width="38.85546875" style="3" bestFit="1" customWidth="1"/>
    <col min="774" max="1020" width="11.42578125" style="3"/>
    <col min="1021" max="1021" width="63.5703125" style="3" bestFit="1" customWidth="1"/>
    <col min="1022" max="1022" width="8.140625" style="3" customWidth="1"/>
    <col min="1023" max="1023" width="16.28515625" style="3" customWidth="1"/>
    <col min="1024" max="1024" width="13.140625" style="3" bestFit="1" customWidth="1"/>
    <col min="1025" max="1025" width="62" style="3" bestFit="1" customWidth="1"/>
    <col min="1026" max="1026" width="42.140625" style="3" customWidth="1"/>
    <col min="1027" max="1027" width="54.42578125" style="3" customWidth="1"/>
    <col min="1028" max="1028" width="33.28515625" style="3" customWidth="1"/>
    <col min="1029" max="1029" width="38.85546875" style="3" bestFit="1" customWidth="1"/>
    <col min="1030" max="1276" width="11.42578125" style="3"/>
    <col min="1277" max="1277" width="63.5703125" style="3" bestFit="1" customWidth="1"/>
    <col min="1278" max="1278" width="8.140625" style="3" customWidth="1"/>
    <col min="1279" max="1279" width="16.28515625" style="3" customWidth="1"/>
    <col min="1280" max="1280" width="13.140625" style="3" bestFit="1" customWidth="1"/>
    <col min="1281" max="1281" width="62" style="3" bestFit="1" customWidth="1"/>
    <col min="1282" max="1282" width="42.140625" style="3" customWidth="1"/>
    <col min="1283" max="1283" width="54.42578125" style="3" customWidth="1"/>
    <col min="1284" max="1284" width="33.28515625" style="3" customWidth="1"/>
    <col min="1285" max="1285" width="38.85546875" style="3" bestFit="1" customWidth="1"/>
    <col min="1286" max="1532" width="11.42578125" style="3"/>
    <col min="1533" max="1533" width="63.5703125" style="3" bestFit="1" customWidth="1"/>
    <col min="1534" max="1534" width="8.140625" style="3" customWidth="1"/>
    <col min="1535" max="1535" width="16.28515625" style="3" customWidth="1"/>
    <col min="1536" max="1536" width="13.140625" style="3" bestFit="1" customWidth="1"/>
    <col min="1537" max="1537" width="62" style="3" bestFit="1" customWidth="1"/>
    <col min="1538" max="1538" width="42.140625" style="3" customWidth="1"/>
    <col min="1539" max="1539" width="54.42578125" style="3" customWidth="1"/>
    <col min="1540" max="1540" width="33.28515625" style="3" customWidth="1"/>
    <col min="1541" max="1541" width="38.85546875" style="3" bestFit="1" customWidth="1"/>
    <col min="1542" max="1788" width="11.42578125" style="3"/>
    <col min="1789" max="1789" width="63.5703125" style="3" bestFit="1" customWidth="1"/>
    <col min="1790" max="1790" width="8.140625" style="3" customWidth="1"/>
    <col min="1791" max="1791" width="16.28515625" style="3" customWidth="1"/>
    <col min="1792" max="1792" width="13.140625" style="3" bestFit="1" customWidth="1"/>
    <col min="1793" max="1793" width="62" style="3" bestFit="1" customWidth="1"/>
    <col min="1794" max="1794" width="42.140625" style="3" customWidth="1"/>
    <col min="1795" max="1795" width="54.42578125" style="3" customWidth="1"/>
    <col min="1796" max="1796" width="33.28515625" style="3" customWidth="1"/>
    <col min="1797" max="1797" width="38.85546875" style="3" bestFit="1" customWidth="1"/>
    <col min="1798" max="2044" width="11.42578125" style="3"/>
    <col min="2045" max="2045" width="63.5703125" style="3" bestFit="1" customWidth="1"/>
    <col min="2046" max="2046" width="8.140625" style="3" customWidth="1"/>
    <col min="2047" max="2047" width="16.28515625" style="3" customWidth="1"/>
    <col min="2048" max="2048" width="13.140625" style="3" bestFit="1" customWidth="1"/>
    <col min="2049" max="2049" width="62" style="3" bestFit="1" customWidth="1"/>
    <col min="2050" max="2050" width="42.140625" style="3" customWidth="1"/>
    <col min="2051" max="2051" width="54.42578125" style="3" customWidth="1"/>
    <col min="2052" max="2052" width="33.28515625" style="3" customWidth="1"/>
    <col min="2053" max="2053" width="38.85546875" style="3" bestFit="1" customWidth="1"/>
    <col min="2054" max="2300" width="11.42578125" style="3"/>
    <col min="2301" max="2301" width="63.5703125" style="3" bestFit="1" customWidth="1"/>
    <col min="2302" max="2302" width="8.140625" style="3" customWidth="1"/>
    <col min="2303" max="2303" width="16.28515625" style="3" customWidth="1"/>
    <col min="2304" max="2304" width="13.140625" style="3" bestFit="1" customWidth="1"/>
    <col min="2305" max="2305" width="62" style="3" bestFit="1" customWidth="1"/>
    <col min="2306" max="2306" width="42.140625" style="3" customWidth="1"/>
    <col min="2307" max="2307" width="54.42578125" style="3" customWidth="1"/>
    <col min="2308" max="2308" width="33.28515625" style="3" customWidth="1"/>
    <col min="2309" max="2309" width="38.85546875" style="3" bestFit="1" customWidth="1"/>
    <col min="2310" max="2556" width="11.42578125" style="3"/>
    <col min="2557" max="2557" width="63.5703125" style="3" bestFit="1" customWidth="1"/>
    <col min="2558" max="2558" width="8.140625" style="3" customWidth="1"/>
    <col min="2559" max="2559" width="16.28515625" style="3" customWidth="1"/>
    <col min="2560" max="2560" width="13.140625" style="3" bestFit="1" customWidth="1"/>
    <col min="2561" max="2561" width="62" style="3" bestFit="1" customWidth="1"/>
    <col min="2562" max="2562" width="42.140625" style="3" customWidth="1"/>
    <col min="2563" max="2563" width="54.42578125" style="3" customWidth="1"/>
    <col min="2564" max="2564" width="33.28515625" style="3" customWidth="1"/>
    <col min="2565" max="2565" width="38.85546875" style="3" bestFit="1" customWidth="1"/>
    <col min="2566" max="2812" width="11.42578125" style="3"/>
    <col min="2813" max="2813" width="63.5703125" style="3" bestFit="1" customWidth="1"/>
    <col min="2814" max="2814" width="8.140625" style="3" customWidth="1"/>
    <col min="2815" max="2815" width="16.28515625" style="3" customWidth="1"/>
    <col min="2816" max="2816" width="13.140625" style="3" bestFit="1" customWidth="1"/>
    <col min="2817" max="2817" width="62" style="3" bestFit="1" customWidth="1"/>
    <col min="2818" max="2818" width="42.140625" style="3" customWidth="1"/>
    <col min="2819" max="2819" width="54.42578125" style="3" customWidth="1"/>
    <col min="2820" max="2820" width="33.28515625" style="3" customWidth="1"/>
    <col min="2821" max="2821" width="38.85546875" style="3" bestFit="1" customWidth="1"/>
    <col min="2822" max="3068" width="11.42578125" style="3"/>
    <col min="3069" max="3069" width="63.5703125" style="3" bestFit="1" customWidth="1"/>
    <col min="3070" max="3070" width="8.140625" style="3" customWidth="1"/>
    <col min="3071" max="3071" width="16.28515625" style="3" customWidth="1"/>
    <col min="3072" max="3072" width="13.140625" style="3" bestFit="1" customWidth="1"/>
    <col min="3073" max="3073" width="62" style="3" bestFit="1" customWidth="1"/>
    <col min="3074" max="3074" width="42.140625" style="3" customWidth="1"/>
    <col min="3075" max="3075" width="54.42578125" style="3" customWidth="1"/>
    <col min="3076" max="3076" width="33.28515625" style="3" customWidth="1"/>
    <col min="3077" max="3077" width="38.85546875" style="3" bestFit="1" customWidth="1"/>
    <col min="3078" max="3324" width="11.42578125" style="3"/>
    <col min="3325" max="3325" width="63.5703125" style="3" bestFit="1" customWidth="1"/>
    <col min="3326" max="3326" width="8.140625" style="3" customWidth="1"/>
    <col min="3327" max="3327" width="16.28515625" style="3" customWidth="1"/>
    <col min="3328" max="3328" width="13.140625" style="3" bestFit="1" customWidth="1"/>
    <col min="3329" max="3329" width="62" style="3" bestFit="1" customWidth="1"/>
    <col min="3330" max="3330" width="42.140625" style="3" customWidth="1"/>
    <col min="3331" max="3331" width="54.42578125" style="3" customWidth="1"/>
    <col min="3332" max="3332" width="33.28515625" style="3" customWidth="1"/>
    <col min="3333" max="3333" width="38.85546875" style="3" bestFit="1" customWidth="1"/>
    <col min="3334" max="3580" width="11.42578125" style="3"/>
    <col min="3581" max="3581" width="63.5703125" style="3" bestFit="1" customWidth="1"/>
    <col min="3582" max="3582" width="8.140625" style="3" customWidth="1"/>
    <col min="3583" max="3583" width="16.28515625" style="3" customWidth="1"/>
    <col min="3584" max="3584" width="13.140625" style="3" bestFit="1" customWidth="1"/>
    <col min="3585" max="3585" width="62" style="3" bestFit="1" customWidth="1"/>
    <col min="3586" max="3586" width="42.140625" style="3" customWidth="1"/>
    <col min="3587" max="3587" width="54.42578125" style="3" customWidth="1"/>
    <col min="3588" max="3588" width="33.28515625" style="3" customWidth="1"/>
    <col min="3589" max="3589" width="38.85546875" style="3" bestFit="1" customWidth="1"/>
    <col min="3590" max="3836" width="11.42578125" style="3"/>
    <col min="3837" max="3837" width="63.5703125" style="3" bestFit="1" customWidth="1"/>
    <col min="3838" max="3838" width="8.140625" style="3" customWidth="1"/>
    <col min="3839" max="3839" width="16.28515625" style="3" customWidth="1"/>
    <col min="3840" max="3840" width="13.140625" style="3" bestFit="1" customWidth="1"/>
    <col min="3841" max="3841" width="62" style="3" bestFit="1" customWidth="1"/>
    <col min="3842" max="3842" width="42.140625" style="3" customWidth="1"/>
    <col min="3843" max="3843" width="54.42578125" style="3" customWidth="1"/>
    <col min="3844" max="3844" width="33.28515625" style="3" customWidth="1"/>
    <col min="3845" max="3845" width="38.85546875" style="3" bestFit="1" customWidth="1"/>
    <col min="3846" max="4092" width="11.42578125" style="3"/>
    <col min="4093" max="4093" width="63.5703125" style="3" bestFit="1" customWidth="1"/>
    <col min="4094" max="4094" width="8.140625" style="3" customWidth="1"/>
    <col min="4095" max="4095" width="16.28515625" style="3" customWidth="1"/>
    <col min="4096" max="4096" width="13.140625" style="3" bestFit="1" customWidth="1"/>
    <col min="4097" max="4097" width="62" style="3" bestFit="1" customWidth="1"/>
    <col min="4098" max="4098" width="42.140625" style="3" customWidth="1"/>
    <col min="4099" max="4099" width="54.42578125" style="3" customWidth="1"/>
    <col min="4100" max="4100" width="33.28515625" style="3" customWidth="1"/>
    <col min="4101" max="4101" width="38.85546875" style="3" bestFit="1" customWidth="1"/>
    <col min="4102" max="4348" width="11.42578125" style="3"/>
    <col min="4349" max="4349" width="63.5703125" style="3" bestFit="1" customWidth="1"/>
    <col min="4350" max="4350" width="8.140625" style="3" customWidth="1"/>
    <col min="4351" max="4351" width="16.28515625" style="3" customWidth="1"/>
    <col min="4352" max="4352" width="13.140625" style="3" bestFit="1" customWidth="1"/>
    <col min="4353" max="4353" width="62" style="3" bestFit="1" customWidth="1"/>
    <col min="4354" max="4354" width="42.140625" style="3" customWidth="1"/>
    <col min="4355" max="4355" width="54.42578125" style="3" customWidth="1"/>
    <col min="4356" max="4356" width="33.28515625" style="3" customWidth="1"/>
    <col min="4357" max="4357" width="38.85546875" style="3" bestFit="1" customWidth="1"/>
    <col min="4358" max="4604" width="11.42578125" style="3"/>
    <col min="4605" max="4605" width="63.5703125" style="3" bestFit="1" customWidth="1"/>
    <col min="4606" max="4606" width="8.140625" style="3" customWidth="1"/>
    <col min="4607" max="4607" width="16.28515625" style="3" customWidth="1"/>
    <col min="4608" max="4608" width="13.140625" style="3" bestFit="1" customWidth="1"/>
    <col min="4609" max="4609" width="62" style="3" bestFit="1" customWidth="1"/>
    <col min="4610" max="4610" width="42.140625" style="3" customWidth="1"/>
    <col min="4611" max="4611" width="54.42578125" style="3" customWidth="1"/>
    <col min="4612" max="4612" width="33.28515625" style="3" customWidth="1"/>
    <col min="4613" max="4613" width="38.85546875" style="3" bestFit="1" customWidth="1"/>
    <col min="4614" max="4860" width="11.42578125" style="3"/>
    <col min="4861" max="4861" width="63.5703125" style="3" bestFit="1" customWidth="1"/>
    <col min="4862" max="4862" width="8.140625" style="3" customWidth="1"/>
    <col min="4863" max="4863" width="16.28515625" style="3" customWidth="1"/>
    <col min="4864" max="4864" width="13.140625" style="3" bestFit="1" customWidth="1"/>
    <col min="4865" max="4865" width="62" style="3" bestFit="1" customWidth="1"/>
    <col min="4866" max="4866" width="42.140625" style="3" customWidth="1"/>
    <col min="4867" max="4867" width="54.42578125" style="3" customWidth="1"/>
    <col min="4868" max="4868" width="33.28515625" style="3" customWidth="1"/>
    <col min="4869" max="4869" width="38.85546875" style="3" bestFit="1" customWidth="1"/>
    <col min="4870" max="5116" width="11.42578125" style="3"/>
    <col min="5117" max="5117" width="63.5703125" style="3" bestFit="1" customWidth="1"/>
    <col min="5118" max="5118" width="8.140625" style="3" customWidth="1"/>
    <col min="5119" max="5119" width="16.28515625" style="3" customWidth="1"/>
    <col min="5120" max="5120" width="13.140625" style="3" bestFit="1" customWidth="1"/>
    <col min="5121" max="5121" width="62" style="3" bestFit="1" customWidth="1"/>
    <col min="5122" max="5122" width="42.140625" style="3" customWidth="1"/>
    <col min="5123" max="5123" width="54.42578125" style="3" customWidth="1"/>
    <col min="5124" max="5124" width="33.28515625" style="3" customWidth="1"/>
    <col min="5125" max="5125" width="38.85546875" style="3" bestFit="1" customWidth="1"/>
    <col min="5126" max="5372" width="11.42578125" style="3"/>
    <col min="5373" max="5373" width="63.5703125" style="3" bestFit="1" customWidth="1"/>
    <col min="5374" max="5374" width="8.140625" style="3" customWidth="1"/>
    <col min="5375" max="5375" width="16.28515625" style="3" customWidth="1"/>
    <col min="5376" max="5376" width="13.140625" style="3" bestFit="1" customWidth="1"/>
    <col min="5377" max="5377" width="62" style="3" bestFit="1" customWidth="1"/>
    <col min="5378" max="5378" width="42.140625" style="3" customWidth="1"/>
    <col min="5379" max="5379" width="54.42578125" style="3" customWidth="1"/>
    <col min="5380" max="5380" width="33.28515625" style="3" customWidth="1"/>
    <col min="5381" max="5381" width="38.85546875" style="3" bestFit="1" customWidth="1"/>
    <col min="5382" max="5628" width="11.42578125" style="3"/>
    <col min="5629" max="5629" width="63.5703125" style="3" bestFit="1" customWidth="1"/>
    <col min="5630" max="5630" width="8.140625" style="3" customWidth="1"/>
    <col min="5631" max="5631" width="16.28515625" style="3" customWidth="1"/>
    <col min="5632" max="5632" width="13.140625" style="3" bestFit="1" customWidth="1"/>
    <col min="5633" max="5633" width="62" style="3" bestFit="1" customWidth="1"/>
    <col min="5634" max="5634" width="42.140625" style="3" customWidth="1"/>
    <col min="5635" max="5635" width="54.42578125" style="3" customWidth="1"/>
    <col min="5636" max="5636" width="33.28515625" style="3" customWidth="1"/>
    <col min="5637" max="5637" width="38.85546875" style="3" bestFit="1" customWidth="1"/>
    <col min="5638" max="5884" width="11.42578125" style="3"/>
    <col min="5885" max="5885" width="63.5703125" style="3" bestFit="1" customWidth="1"/>
    <col min="5886" max="5886" width="8.140625" style="3" customWidth="1"/>
    <col min="5887" max="5887" width="16.28515625" style="3" customWidth="1"/>
    <col min="5888" max="5888" width="13.140625" style="3" bestFit="1" customWidth="1"/>
    <col min="5889" max="5889" width="62" style="3" bestFit="1" customWidth="1"/>
    <col min="5890" max="5890" width="42.140625" style="3" customWidth="1"/>
    <col min="5891" max="5891" width="54.42578125" style="3" customWidth="1"/>
    <col min="5892" max="5892" width="33.28515625" style="3" customWidth="1"/>
    <col min="5893" max="5893" width="38.85546875" style="3" bestFit="1" customWidth="1"/>
    <col min="5894" max="6140" width="11.42578125" style="3"/>
    <col min="6141" max="6141" width="63.5703125" style="3" bestFit="1" customWidth="1"/>
    <col min="6142" max="6142" width="8.140625" style="3" customWidth="1"/>
    <col min="6143" max="6143" width="16.28515625" style="3" customWidth="1"/>
    <col min="6144" max="6144" width="13.140625" style="3" bestFit="1" customWidth="1"/>
    <col min="6145" max="6145" width="62" style="3" bestFit="1" customWidth="1"/>
    <col min="6146" max="6146" width="42.140625" style="3" customWidth="1"/>
    <col min="6147" max="6147" width="54.42578125" style="3" customWidth="1"/>
    <col min="6148" max="6148" width="33.28515625" style="3" customWidth="1"/>
    <col min="6149" max="6149" width="38.85546875" style="3" bestFit="1" customWidth="1"/>
    <col min="6150" max="6396" width="11.42578125" style="3"/>
    <col min="6397" max="6397" width="63.5703125" style="3" bestFit="1" customWidth="1"/>
    <col min="6398" max="6398" width="8.140625" style="3" customWidth="1"/>
    <col min="6399" max="6399" width="16.28515625" style="3" customWidth="1"/>
    <col min="6400" max="6400" width="13.140625" style="3" bestFit="1" customWidth="1"/>
    <col min="6401" max="6401" width="62" style="3" bestFit="1" customWidth="1"/>
    <col min="6402" max="6402" width="42.140625" style="3" customWidth="1"/>
    <col min="6403" max="6403" width="54.42578125" style="3" customWidth="1"/>
    <col min="6404" max="6404" width="33.28515625" style="3" customWidth="1"/>
    <col min="6405" max="6405" width="38.85546875" style="3" bestFit="1" customWidth="1"/>
    <col min="6406" max="6652" width="11.42578125" style="3"/>
    <col min="6653" max="6653" width="63.5703125" style="3" bestFit="1" customWidth="1"/>
    <col min="6654" max="6654" width="8.140625" style="3" customWidth="1"/>
    <col min="6655" max="6655" width="16.28515625" style="3" customWidth="1"/>
    <col min="6656" max="6656" width="13.140625" style="3" bestFit="1" customWidth="1"/>
    <col min="6657" max="6657" width="62" style="3" bestFit="1" customWidth="1"/>
    <col min="6658" max="6658" width="42.140625" style="3" customWidth="1"/>
    <col min="6659" max="6659" width="54.42578125" style="3" customWidth="1"/>
    <col min="6660" max="6660" width="33.28515625" style="3" customWidth="1"/>
    <col min="6661" max="6661" width="38.85546875" style="3" bestFit="1" customWidth="1"/>
    <col min="6662" max="6908" width="11.42578125" style="3"/>
    <col min="6909" max="6909" width="63.5703125" style="3" bestFit="1" customWidth="1"/>
    <col min="6910" max="6910" width="8.140625" style="3" customWidth="1"/>
    <col min="6911" max="6911" width="16.28515625" style="3" customWidth="1"/>
    <col min="6912" max="6912" width="13.140625" style="3" bestFit="1" customWidth="1"/>
    <col min="6913" max="6913" width="62" style="3" bestFit="1" customWidth="1"/>
    <col min="6914" max="6914" width="42.140625" style="3" customWidth="1"/>
    <col min="6915" max="6915" width="54.42578125" style="3" customWidth="1"/>
    <col min="6916" max="6916" width="33.28515625" style="3" customWidth="1"/>
    <col min="6917" max="6917" width="38.85546875" style="3" bestFit="1" customWidth="1"/>
    <col min="6918" max="7164" width="11.42578125" style="3"/>
    <col min="7165" max="7165" width="63.5703125" style="3" bestFit="1" customWidth="1"/>
    <col min="7166" max="7166" width="8.140625" style="3" customWidth="1"/>
    <col min="7167" max="7167" width="16.28515625" style="3" customWidth="1"/>
    <col min="7168" max="7168" width="13.140625" style="3" bestFit="1" customWidth="1"/>
    <col min="7169" max="7169" width="62" style="3" bestFit="1" customWidth="1"/>
    <col min="7170" max="7170" width="42.140625" style="3" customWidth="1"/>
    <col min="7171" max="7171" width="54.42578125" style="3" customWidth="1"/>
    <col min="7172" max="7172" width="33.28515625" style="3" customWidth="1"/>
    <col min="7173" max="7173" width="38.85546875" style="3" bestFit="1" customWidth="1"/>
    <col min="7174" max="7420" width="11.42578125" style="3"/>
    <col min="7421" max="7421" width="63.5703125" style="3" bestFit="1" customWidth="1"/>
    <col min="7422" max="7422" width="8.140625" style="3" customWidth="1"/>
    <col min="7423" max="7423" width="16.28515625" style="3" customWidth="1"/>
    <col min="7424" max="7424" width="13.140625" style="3" bestFit="1" customWidth="1"/>
    <col min="7425" max="7425" width="62" style="3" bestFit="1" customWidth="1"/>
    <col min="7426" max="7426" width="42.140625" style="3" customWidth="1"/>
    <col min="7427" max="7427" width="54.42578125" style="3" customWidth="1"/>
    <col min="7428" max="7428" width="33.28515625" style="3" customWidth="1"/>
    <col min="7429" max="7429" width="38.85546875" style="3" bestFit="1" customWidth="1"/>
    <col min="7430" max="7676" width="11.42578125" style="3"/>
    <col min="7677" max="7677" width="63.5703125" style="3" bestFit="1" customWidth="1"/>
    <col min="7678" max="7678" width="8.140625" style="3" customWidth="1"/>
    <col min="7679" max="7679" width="16.28515625" style="3" customWidth="1"/>
    <col min="7680" max="7680" width="13.140625" style="3" bestFit="1" customWidth="1"/>
    <col min="7681" max="7681" width="62" style="3" bestFit="1" customWidth="1"/>
    <col min="7682" max="7682" width="42.140625" style="3" customWidth="1"/>
    <col min="7683" max="7683" width="54.42578125" style="3" customWidth="1"/>
    <col min="7684" max="7684" width="33.28515625" style="3" customWidth="1"/>
    <col min="7685" max="7685" width="38.85546875" style="3" bestFit="1" customWidth="1"/>
    <col min="7686" max="7932" width="11.42578125" style="3"/>
    <col min="7933" max="7933" width="63.5703125" style="3" bestFit="1" customWidth="1"/>
    <col min="7934" max="7934" width="8.140625" style="3" customWidth="1"/>
    <col min="7935" max="7935" width="16.28515625" style="3" customWidth="1"/>
    <col min="7936" max="7936" width="13.140625" style="3" bestFit="1" customWidth="1"/>
    <col min="7937" max="7937" width="62" style="3" bestFit="1" customWidth="1"/>
    <col min="7938" max="7938" width="42.140625" style="3" customWidth="1"/>
    <col min="7939" max="7939" width="54.42578125" style="3" customWidth="1"/>
    <col min="7940" max="7940" width="33.28515625" style="3" customWidth="1"/>
    <col min="7941" max="7941" width="38.85546875" style="3" bestFit="1" customWidth="1"/>
    <col min="7942" max="8188" width="11.42578125" style="3"/>
    <col min="8189" max="8189" width="63.5703125" style="3" bestFit="1" customWidth="1"/>
    <col min="8190" max="8190" width="8.140625" style="3" customWidth="1"/>
    <col min="8191" max="8191" width="16.28515625" style="3" customWidth="1"/>
    <col min="8192" max="8192" width="13.140625" style="3" bestFit="1" customWidth="1"/>
    <col min="8193" max="8193" width="62" style="3" bestFit="1" customWidth="1"/>
    <col min="8194" max="8194" width="42.140625" style="3" customWidth="1"/>
    <col min="8195" max="8195" width="54.42578125" style="3" customWidth="1"/>
    <col min="8196" max="8196" width="33.28515625" style="3" customWidth="1"/>
    <col min="8197" max="8197" width="38.85546875" style="3" bestFit="1" customWidth="1"/>
    <col min="8198" max="8444" width="11.42578125" style="3"/>
    <col min="8445" max="8445" width="63.5703125" style="3" bestFit="1" customWidth="1"/>
    <col min="8446" max="8446" width="8.140625" style="3" customWidth="1"/>
    <col min="8447" max="8447" width="16.28515625" style="3" customWidth="1"/>
    <col min="8448" max="8448" width="13.140625" style="3" bestFit="1" customWidth="1"/>
    <col min="8449" max="8449" width="62" style="3" bestFit="1" customWidth="1"/>
    <col min="8450" max="8450" width="42.140625" style="3" customWidth="1"/>
    <col min="8451" max="8451" width="54.42578125" style="3" customWidth="1"/>
    <col min="8452" max="8452" width="33.28515625" style="3" customWidth="1"/>
    <col min="8453" max="8453" width="38.85546875" style="3" bestFit="1" customWidth="1"/>
    <col min="8454" max="8700" width="11.42578125" style="3"/>
    <col min="8701" max="8701" width="63.5703125" style="3" bestFit="1" customWidth="1"/>
    <col min="8702" max="8702" width="8.140625" style="3" customWidth="1"/>
    <col min="8703" max="8703" width="16.28515625" style="3" customWidth="1"/>
    <col min="8704" max="8704" width="13.140625" style="3" bestFit="1" customWidth="1"/>
    <col min="8705" max="8705" width="62" style="3" bestFit="1" customWidth="1"/>
    <col min="8706" max="8706" width="42.140625" style="3" customWidth="1"/>
    <col min="8707" max="8707" width="54.42578125" style="3" customWidth="1"/>
    <col min="8708" max="8708" width="33.28515625" style="3" customWidth="1"/>
    <col min="8709" max="8709" width="38.85546875" style="3" bestFit="1" customWidth="1"/>
    <col min="8710" max="8956" width="11.42578125" style="3"/>
    <col min="8957" max="8957" width="63.5703125" style="3" bestFit="1" customWidth="1"/>
    <col min="8958" max="8958" width="8.140625" style="3" customWidth="1"/>
    <col min="8959" max="8959" width="16.28515625" style="3" customWidth="1"/>
    <col min="8960" max="8960" width="13.140625" style="3" bestFit="1" customWidth="1"/>
    <col min="8961" max="8961" width="62" style="3" bestFit="1" customWidth="1"/>
    <col min="8962" max="8962" width="42.140625" style="3" customWidth="1"/>
    <col min="8963" max="8963" width="54.42578125" style="3" customWidth="1"/>
    <col min="8964" max="8964" width="33.28515625" style="3" customWidth="1"/>
    <col min="8965" max="8965" width="38.85546875" style="3" bestFit="1" customWidth="1"/>
    <col min="8966" max="9212" width="11.42578125" style="3"/>
    <col min="9213" max="9213" width="63.5703125" style="3" bestFit="1" customWidth="1"/>
    <col min="9214" max="9214" width="8.140625" style="3" customWidth="1"/>
    <col min="9215" max="9215" width="16.28515625" style="3" customWidth="1"/>
    <col min="9216" max="9216" width="13.140625" style="3" bestFit="1" customWidth="1"/>
    <col min="9217" max="9217" width="62" style="3" bestFit="1" customWidth="1"/>
    <col min="9218" max="9218" width="42.140625" style="3" customWidth="1"/>
    <col min="9219" max="9219" width="54.42578125" style="3" customWidth="1"/>
    <col min="9220" max="9220" width="33.28515625" style="3" customWidth="1"/>
    <col min="9221" max="9221" width="38.85546875" style="3" bestFit="1" customWidth="1"/>
    <col min="9222" max="9468" width="11.42578125" style="3"/>
    <col min="9469" max="9469" width="63.5703125" style="3" bestFit="1" customWidth="1"/>
    <col min="9470" max="9470" width="8.140625" style="3" customWidth="1"/>
    <col min="9471" max="9471" width="16.28515625" style="3" customWidth="1"/>
    <col min="9472" max="9472" width="13.140625" style="3" bestFit="1" customWidth="1"/>
    <col min="9473" max="9473" width="62" style="3" bestFit="1" customWidth="1"/>
    <col min="9474" max="9474" width="42.140625" style="3" customWidth="1"/>
    <col min="9475" max="9475" width="54.42578125" style="3" customWidth="1"/>
    <col min="9476" max="9476" width="33.28515625" style="3" customWidth="1"/>
    <col min="9477" max="9477" width="38.85546875" style="3" bestFit="1" customWidth="1"/>
    <col min="9478" max="9724" width="11.42578125" style="3"/>
    <col min="9725" max="9725" width="63.5703125" style="3" bestFit="1" customWidth="1"/>
    <col min="9726" max="9726" width="8.140625" style="3" customWidth="1"/>
    <col min="9727" max="9727" width="16.28515625" style="3" customWidth="1"/>
    <col min="9728" max="9728" width="13.140625" style="3" bestFit="1" customWidth="1"/>
    <col min="9729" max="9729" width="62" style="3" bestFit="1" customWidth="1"/>
    <col min="9730" max="9730" width="42.140625" style="3" customWidth="1"/>
    <col min="9731" max="9731" width="54.42578125" style="3" customWidth="1"/>
    <col min="9732" max="9732" width="33.28515625" style="3" customWidth="1"/>
    <col min="9733" max="9733" width="38.85546875" style="3" bestFit="1" customWidth="1"/>
    <col min="9734" max="9980" width="11.42578125" style="3"/>
    <col min="9981" max="9981" width="63.5703125" style="3" bestFit="1" customWidth="1"/>
    <col min="9982" max="9982" width="8.140625" style="3" customWidth="1"/>
    <col min="9983" max="9983" width="16.28515625" style="3" customWidth="1"/>
    <col min="9984" max="9984" width="13.140625" style="3" bestFit="1" customWidth="1"/>
    <col min="9985" max="9985" width="62" style="3" bestFit="1" customWidth="1"/>
    <col min="9986" max="9986" width="42.140625" style="3" customWidth="1"/>
    <col min="9987" max="9987" width="54.42578125" style="3" customWidth="1"/>
    <col min="9988" max="9988" width="33.28515625" style="3" customWidth="1"/>
    <col min="9989" max="9989" width="38.85546875" style="3" bestFit="1" customWidth="1"/>
    <col min="9990" max="10236" width="11.42578125" style="3"/>
    <col min="10237" max="10237" width="63.5703125" style="3" bestFit="1" customWidth="1"/>
    <col min="10238" max="10238" width="8.140625" style="3" customWidth="1"/>
    <col min="10239" max="10239" width="16.28515625" style="3" customWidth="1"/>
    <col min="10240" max="10240" width="13.140625" style="3" bestFit="1" customWidth="1"/>
    <col min="10241" max="10241" width="62" style="3" bestFit="1" customWidth="1"/>
    <col min="10242" max="10242" width="42.140625" style="3" customWidth="1"/>
    <col min="10243" max="10243" width="54.42578125" style="3" customWidth="1"/>
    <col min="10244" max="10244" width="33.28515625" style="3" customWidth="1"/>
    <col min="10245" max="10245" width="38.85546875" style="3" bestFit="1" customWidth="1"/>
    <col min="10246" max="10492" width="11.42578125" style="3"/>
    <col min="10493" max="10493" width="63.5703125" style="3" bestFit="1" customWidth="1"/>
    <col min="10494" max="10494" width="8.140625" style="3" customWidth="1"/>
    <col min="10495" max="10495" width="16.28515625" style="3" customWidth="1"/>
    <col min="10496" max="10496" width="13.140625" style="3" bestFit="1" customWidth="1"/>
    <col min="10497" max="10497" width="62" style="3" bestFit="1" customWidth="1"/>
    <col min="10498" max="10498" width="42.140625" style="3" customWidth="1"/>
    <col min="10499" max="10499" width="54.42578125" style="3" customWidth="1"/>
    <col min="10500" max="10500" width="33.28515625" style="3" customWidth="1"/>
    <col min="10501" max="10501" width="38.85546875" style="3" bestFit="1" customWidth="1"/>
    <col min="10502" max="10748" width="11.42578125" style="3"/>
    <col min="10749" max="10749" width="63.5703125" style="3" bestFit="1" customWidth="1"/>
    <col min="10750" max="10750" width="8.140625" style="3" customWidth="1"/>
    <col min="10751" max="10751" width="16.28515625" style="3" customWidth="1"/>
    <col min="10752" max="10752" width="13.140625" style="3" bestFit="1" customWidth="1"/>
    <col min="10753" max="10753" width="62" style="3" bestFit="1" customWidth="1"/>
    <col min="10754" max="10754" width="42.140625" style="3" customWidth="1"/>
    <col min="10755" max="10755" width="54.42578125" style="3" customWidth="1"/>
    <col min="10756" max="10756" width="33.28515625" style="3" customWidth="1"/>
    <col min="10757" max="10757" width="38.85546875" style="3" bestFit="1" customWidth="1"/>
    <col min="10758" max="11004" width="11.42578125" style="3"/>
    <col min="11005" max="11005" width="63.5703125" style="3" bestFit="1" customWidth="1"/>
    <col min="11006" max="11006" width="8.140625" style="3" customWidth="1"/>
    <col min="11007" max="11007" width="16.28515625" style="3" customWidth="1"/>
    <col min="11008" max="11008" width="13.140625" style="3" bestFit="1" customWidth="1"/>
    <col min="11009" max="11009" width="62" style="3" bestFit="1" customWidth="1"/>
    <col min="11010" max="11010" width="42.140625" style="3" customWidth="1"/>
    <col min="11011" max="11011" width="54.42578125" style="3" customWidth="1"/>
    <col min="11012" max="11012" width="33.28515625" style="3" customWidth="1"/>
    <col min="11013" max="11013" width="38.85546875" style="3" bestFit="1" customWidth="1"/>
    <col min="11014" max="11260" width="11.42578125" style="3"/>
    <col min="11261" max="11261" width="63.5703125" style="3" bestFit="1" customWidth="1"/>
    <col min="11262" max="11262" width="8.140625" style="3" customWidth="1"/>
    <col min="11263" max="11263" width="16.28515625" style="3" customWidth="1"/>
    <col min="11264" max="11264" width="13.140625" style="3" bestFit="1" customWidth="1"/>
    <col min="11265" max="11265" width="62" style="3" bestFit="1" customWidth="1"/>
    <col min="11266" max="11266" width="42.140625" style="3" customWidth="1"/>
    <col min="11267" max="11267" width="54.42578125" style="3" customWidth="1"/>
    <col min="11268" max="11268" width="33.28515625" style="3" customWidth="1"/>
    <col min="11269" max="11269" width="38.85546875" style="3" bestFit="1" customWidth="1"/>
    <col min="11270" max="11516" width="11.42578125" style="3"/>
    <col min="11517" max="11517" width="63.5703125" style="3" bestFit="1" customWidth="1"/>
    <col min="11518" max="11518" width="8.140625" style="3" customWidth="1"/>
    <col min="11519" max="11519" width="16.28515625" style="3" customWidth="1"/>
    <col min="11520" max="11520" width="13.140625" style="3" bestFit="1" customWidth="1"/>
    <col min="11521" max="11521" width="62" style="3" bestFit="1" customWidth="1"/>
    <col min="11522" max="11522" width="42.140625" style="3" customWidth="1"/>
    <col min="11523" max="11523" width="54.42578125" style="3" customWidth="1"/>
    <col min="11524" max="11524" width="33.28515625" style="3" customWidth="1"/>
    <col min="11525" max="11525" width="38.85546875" style="3" bestFit="1" customWidth="1"/>
    <col min="11526" max="11772" width="11.42578125" style="3"/>
    <col min="11773" max="11773" width="63.5703125" style="3" bestFit="1" customWidth="1"/>
    <col min="11774" max="11774" width="8.140625" style="3" customWidth="1"/>
    <col min="11775" max="11775" width="16.28515625" style="3" customWidth="1"/>
    <col min="11776" max="11776" width="13.140625" style="3" bestFit="1" customWidth="1"/>
    <col min="11777" max="11777" width="62" style="3" bestFit="1" customWidth="1"/>
    <col min="11778" max="11778" width="42.140625" style="3" customWidth="1"/>
    <col min="11779" max="11779" width="54.42578125" style="3" customWidth="1"/>
    <col min="11780" max="11780" width="33.28515625" style="3" customWidth="1"/>
    <col min="11781" max="11781" width="38.85546875" style="3" bestFit="1" customWidth="1"/>
    <col min="11782" max="12028" width="11.42578125" style="3"/>
    <col min="12029" max="12029" width="63.5703125" style="3" bestFit="1" customWidth="1"/>
    <col min="12030" max="12030" width="8.140625" style="3" customWidth="1"/>
    <col min="12031" max="12031" width="16.28515625" style="3" customWidth="1"/>
    <col min="12032" max="12032" width="13.140625" style="3" bestFit="1" customWidth="1"/>
    <col min="12033" max="12033" width="62" style="3" bestFit="1" customWidth="1"/>
    <col min="12034" max="12034" width="42.140625" style="3" customWidth="1"/>
    <col min="12035" max="12035" width="54.42578125" style="3" customWidth="1"/>
    <col min="12036" max="12036" width="33.28515625" style="3" customWidth="1"/>
    <col min="12037" max="12037" width="38.85546875" style="3" bestFit="1" customWidth="1"/>
    <col min="12038" max="12284" width="11.42578125" style="3"/>
    <col min="12285" max="12285" width="63.5703125" style="3" bestFit="1" customWidth="1"/>
    <col min="12286" max="12286" width="8.140625" style="3" customWidth="1"/>
    <col min="12287" max="12287" width="16.28515625" style="3" customWidth="1"/>
    <col min="12288" max="12288" width="13.140625" style="3" bestFit="1" customWidth="1"/>
    <col min="12289" max="12289" width="62" style="3" bestFit="1" customWidth="1"/>
    <col min="12290" max="12290" width="42.140625" style="3" customWidth="1"/>
    <col min="12291" max="12291" width="54.42578125" style="3" customWidth="1"/>
    <col min="12292" max="12292" width="33.28515625" style="3" customWidth="1"/>
    <col min="12293" max="12293" width="38.85546875" style="3" bestFit="1" customWidth="1"/>
    <col min="12294" max="12540" width="11.42578125" style="3"/>
    <col min="12541" max="12541" width="63.5703125" style="3" bestFit="1" customWidth="1"/>
    <col min="12542" max="12542" width="8.140625" style="3" customWidth="1"/>
    <col min="12543" max="12543" width="16.28515625" style="3" customWidth="1"/>
    <col min="12544" max="12544" width="13.140625" style="3" bestFit="1" customWidth="1"/>
    <col min="12545" max="12545" width="62" style="3" bestFit="1" customWidth="1"/>
    <col min="12546" max="12546" width="42.140625" style="3" customWidth="1"/>
    <col min="12547" max="12547" width="54.42578125" style="3" customWidth="1"/>
    <col min="12548" max="12548" width="33.28515625" style="3" customWidth="1"/>
    <col min="12549" max="12549" width="38.85546875" style="3" bestFit="1" customWidth="1"/>
    <col min="12550" max="12796" width="11.42578125" style="3"/>
    <col min="12797" max="12797" width="63.5703125" style="3" bestFit="1" customWidth="1"/>
    <col min="12798" max="12798" width="8.140625" style="3" customWidth="1"/>
    <col min="12799" max="12799" width="16.28515625" style="3" customWidth="1"/>
    <col min="12800" max="12800" width="13.140625" style="3" bestFit="1" customWidth="1"/>
    <col min="12801" max="12801" width="62" style="3" bestFit="1" customWidth="1"/>
    <col min="12802" max="12802" width="42.140625" style="3" customWidth="1"/>
    <col min="12803" max="12803" width="54.42578125" style="3" customWidth="1"/>
    <col min="12804" max="12804" width="33.28515625" style="3" customWidth="1"/>
    <col min="12805" max="12805" width="38.85546875" style="3" bestFit="1" customWidth="1"/>
    <col min="12806" max="13052" width="11.42578125" style="3"/>
    <col min="13053" max="13053" width="63.5703125" style="3" bestFit="1" customWidth="1"/>
    <col min="13054" max="13054" width="8.140625" style="3" customWidth="1"/>
    <col min="13055" max="13055" width="16.28515625" style="3" customWidth="1"/>
    <col min="13056" max="13056" width="13.140625" style="3" bestFit="1" customWidth="1"/>
    <col min="13057" max="13057" width="62" style="3" bestFit="1" customWidth="1"/>
    <col min="13058" max="13058" width="42.140625" style="3" customWidth="1"/>
    <col min="13059" max="13059" width="54.42578125" style="3" customWidth="1"/>
    <col min="13060" max="13060" width="33.28515625" style="3" customWidth="1"/>
    <col min="13061" max="13061" width="38.85546875" style="3" bestFit="1" customWidth="1"/>
    <col min="13062" max="13308" width="11.42578125" style="3"/>
    <col min="13309" max="13309" width="63.5703125" style="3" bestFit="1" customWidth="1"/>
    <col min="13310" max="13310" width="8.140625" style="3" customWidth="1"/>
    <col min="13311" max="13311" width="16.28515625" style="3" customWidth="1"/>
    <col min="13312" max="13312" width="13.140625" style="3" bestFit="1" customWidth="1"/>
    <col min="13313" max="13313" width="62" style="3" bestFit="1" customWidth="1"/>
    <col min="13314" max="13314" width="42.140625" style="3" customWidth="1"/>
    <col min="13315" max="13315" width="54.42578125" style="3" customWidth="1"/>
    <col min="13316" max="13316" width="33.28515625" style="3" customWidth="1"/>
    <col min="13317" max="13317" width="38.85546875" style="3" bestFit="1" customWidth="1"/>
    <col min="13318" max="13564" width="11.42578125" style="3"/>
    <col min="13565" max="13565" width="63.5703125" style="3" bestFit="1" customWidth="1"/>
    <col min="13566" max="13566" width="8.140625" style="3" customWidth="1"/>
    <col min="13567" max="13567" width="16.28515625" style="3" customWidth="1"/>
    <col min="13568" max="13568" width="13.140625" style="3" bestFit="1" customWidth="1"/>
    <col min="13569" max="13569" width="62" style="3" bestFit="1" customWidth="1"/>
    <col min="13570" max="13570" width="42.140625" style="3" customWidth="1"/>
    <col min="13571" max="13571" width="54.42578125" style="3" customWidth="1"/>
    <col min="13572" max="13572" width="33.28515625" style="3" customWidth="1"/>
    <col min="13573" max="13573" width="38.85546875" style="3" bestFit="1" customWidth="1"/>
    <col min="13574" max="13820" width="11.42578125" style="3"/>
    <col min="13821" max="13821" width="63.5703125" style="3" bestFit="1" customWidth="1"/>
    <col min="13822" max="13822" width="8.140625" style="3" customWidth="1"/>
    <col min="13823" max="13823" width="16.28515625" style="3" customWidth="1"/>
    <col min="13824" max="13824" width="13.140625" style="3" bestFit="1" customWidth="1"/>
    <col min="13825" max="13825" width="62" style="3" bestFit="1" customWidth="1"/>
    <col min="13826" max="13826" width="42.140625" style="3" customWidth="1"/>
    <col min="13827" max="13827" width="54.42578125" style="3" customWidth="1"/>
    <col min="13828" max="13828" width="33.28515625" style="3" customWidth="1"/>
    <col min="13829" max="13829" width="38.85546875" style="3" bestFit="1" customWidth="1"/>
    <col min="13830" max="14076" width="11.42578125" style="3"/>
    <col min="14077" max="14077" width="63.5703125" style="3" bestFit="1" customWidth="1"/>
    <col min="14078" max="14078" width="8.140625" style="3" customWidth="1"/>
    <col min="14079" max="14079" width="16.28515625" style="3" customWidth="1"/>
    <col min="14080" max="14080" width="13.140625" style="3" bestFit="1" customWidth="1"/>
    <col min="14081" max="14081" width="62" style="3" bestFit="1" customWidth="1"/>
    <col min="14082" max="14082" width="42.140625" style="3" customWidth="1"/>
    <col min="14083" max="14083" width="54.42578125" style="3" customWidth="1"/>
    <col min="14084" max="14084" width="33.28515625" style="3" customWidth="1"/>
    <col min="14085" max="14085" width="38.85546875" style="3" bestFit="1" customWidth="1"/>
    <col min="14086" max="14332" width="11.42578125" style="3"/>
    <col min="14333" max="14333" width="63.5703125" style="3" bestFit="1" customWidth="1"/>
    <col min="14334" max="14334" width="8.140625" style="3" customWidth="1"/>
    <col min="14335" max="14335" width="16.28515625" style="3" customWidth="1"/>
    <col min="14336" max="14336" width="13.140625" style="3" bestFit="1" customWidth="1"/>
    <col min="14337" max="14337" width="62" style="3" bestFit="1" customWidth="1"/>
    <col min="14338" max="14338" width="42.140625" style="3" customWidth="1"/>
    <col min="14339" max="14339" width="54.42578125" style="3" customWidth="1"/>
    <col min="14340" max="14340" width="33.28515625" style="3" customWidth="1"/>
    <col min="14341" max="14341" width="38.85546875" style="3" bestFit="1" customWidth="1"/>
    <col min="14342" max="14588" width="11.42578125" style="3"/>
    <col min="14589" max="14589" width="63.5703125" style="3" bestFit="1" customWidth="1"/>
    <col min="14590" max="14590" width="8.140625" style="3" customWidth="1"/>
    <col min="14591" max="14591" width="16.28515625" style="3" customWidth="1"/>
    <col min="14592" max="14592" width="13.140625" style="3" bestFit="1" customWidth="1"/>
    <col min="14593" max="14593" width="62" style="3" bestFit="1" customWidth="1"/>
    <col min="14594" max="14594" width="42.140625" style="3" customWidth="1"/>
    <col min="14595" max="14595" width="54.42578125" style="3" customWidth="1"/>
    <col min="14596" max="14596" width="33.28515625" style="3" customWidth="1"/>
    <col min="14597" max="14597" width="38.85546875" style="3" bestFit="1" customWidth="1"/>
    <col min="14598" max="14844" width="11.42578125" style="3"/>
    <col min="14845" max="14845" width="63.5703125" style="3" bestFit="1" customWidth="1"/>
    <col min="14846" max="14846" width="8.140625" style="3" customWidth="1"/>
    <col min="14847" max="14847" width="16.28515625" style="3" customWidth="1"/>
    <col min="14848" max="14848" width="13.140625" style="3" bestFit="1" customWidth="1"/>
    <col min="14849" max="14849" width="62" style="3" bestFit="1" customWidth="1"/>
    <col min="14850" max="14850" width="42.140625" style="3" customWidth="1"/>
    <col min="14851" max="14851" width="54.42578125" style="3" customWidth="1"/>
    <col min="14852" max="14852" width="33.28515625" style="3" customWidth="1"/>
    <col min="14853" max="14853" width="38.85546875" style="3" bestFit="1" customWidth="1"/>
    <col min="14854" max="15100" width="11.42578125" style="3"/>
    <col min="15101" max="15101" width="63.5703125" style="3" bestFit="1" customWidth="1"/>
    <col min="15102" max="15102" width="8.140625" style="3" customWidth="1"/>
    <col min="15103" max="15103" width="16.28515625" style="3" customWidth="1"/>
    <col min="15104" max="15104" width="13.140625" style="3" bestFit="1" customWidth="1"/>
    <col min="15105" max="15105" width="62" style="3" bestFit="1" customWidth="1"/>
    <col min="15106" max="15106" width="42.140625" style="3" customWidth="1"/>
    <col min="15107" max="15107" width="54.42578125" style="3" customWidth="1"/>
    <col min="15108" max="15108" width="33.28515625" style="3" customWidth="1"/>
    <col min="15109" max="15109" width="38.85546875" style="3" bestFit="1" customWidth="1"/>
    <col min="15110" max="15356" width="11.42578125" style="3"/>
    <col min="15357" max="15357" width="63.5703125" style="3" bestFit="1" customWidth="1"/>
    <col min="15358" max="15358" width="8.140625" style="3" customWidth="1"/>
    <col min="15359" max="15359" width="16.28515625" style="3" customWidth="1"/>
    <col min="15360" max="15360" width="13.140625" style="3" bestFit="1" customWidth="1"/>
    <col min="15361" max="15361" width="62" style="3" bestFit="1" customWidth="1"/>
    <col min="15362" max="15362" width="42.140625" style="3" customWidth="1"/>
    <col min="15363" max="15363" width="54.42578125" style="3" customWidth="1"/>
    <col min="15364" max="15364" width="33.28515625" style="3" customWidth="1"/>
    <col min="15365" max="15365" width="38.85546875" style="3" bestFit="1" customWidth="1"/>
    <col min="15366" max="15612" width="11.42578125" style="3"/>
    <col min="15613" max="15613" width="63.5703125" style="3" bestFit="1" customWidth="1"/>
    <col min="15614" max="15614" width="8.140625" style="3" customWidth="1"/>
    <col min="15615" max="15615" width="16.28515625" style="3" customWidth="1"/>
    <col min="15616" max="15616" width="13.140625" style="3" bestFit="1" customWidth="1"/>
    <col min="15617" max="15617" width="62" style="3" bestFit="1" customWidth="1"/>
    <col min="15618" max="15618" width="42.140625" style="3" customWidth="1"/>
    <col min="15619" max="15619" width="54.42578125" style="3" customWidth="1"/>
    <col min="15620" max="15620" width="33.28515625" style="3" customWidth="1"/>
    <col min="15621" max="15621" width="38.85546875" style="3" bestFit="1" customWidth="1"/>
    <col min="15622" max="15868" width="11.42578125" style="3"/>
    <col min="15869" max="15869" width="63.5703125" style="3" bestFit="1" customWidth="1"/>
    <col min="15870" max="15870" width="8.140625" style="3" customWidth="1"/>
    <col min="15871" max="15871" width="16.28515625" style="3" customWidth="1"/>
    <col min="15872" max="15872" width="13.140625" style="3" bestFit="1" customWidth="1"/>
    <col min="15873" max="15873" width="62" style="3" bestFit="1" customWidth="1"/>
    <col min="15874" max="15874" width="42.140625" style="3" customWidth="1"/>
    <col min="15875" max="15875" width="54.42578125" style="3" customWidth="1"/>
    <col min="15876" max="15876" width="33.28515625" style="3" customWidth="1"/>
    <col min="15877" max="15877" width="38.85546875" style="3" bestFit="1" customWidth="1"/>
    <col min="15878" max="16124" width="11.42578125" style="3"/>
    <col min="16125" max="16125" width="63.5703125" style="3" bestFit="1" customWidth="1"/>
    <col min="16126" max="16126" width="8.140625" style="3" customWidth="1"/>
    <col min="16127" max="16127" width="16.28515625" style="3" customWidth="1"/>
    <col min="16128" max="16128" width="13.140625" style="3" bestFit="1" customWidth="1"/>
    <col min="16129" max="16129" width="62" style="3" bestFit="1" customWidth="1"/>
    <col min="16130" max="16130" width="42.140625" style="3" customWidth="1"/>
    <col min="16131" max="16131" width="54.42578125" style="3" customWidth="1"/>
    <col min="16132" max="16132" width="33.28515625" style="3" customWidth="1"/>
    <col min="16133" max="16133" width="38.85546875" style="3" bestFit="1" customWidth="1"/>
    <col min="16134" max="16384" width="11.42578125" style="3"/>
  </cols>
  <sheetData>
    <row r="1" spans="1:8" ht="66.75" customHeight="1" x14ac:dyDescent="0.35">
      <c r="A1" s="5"/>
      <c r="B1" s="61"/>
      <c r="C1" s="61"/>
      <c r="D1" s="61"/>
      <c r="F1" s="3"/>
      <c r="G1" s="3"/>
    </row>
    <row r="2" spans="1:8" s="8" customFormat="1" ht="179.25" customHeight="1" x14ac:dyDescent="0.35">
      <c r="A2" s="62"/>
      <c r="B2" s="63"/>
      <c r="C2" s="63"/>
      <c r="D2" s="63"/>
      <c r="E2" s="63"/>
      <c r="F2" s="63"/>
      <c r="G2" s="63"/>
      <c r="H2" s="63"/>
    </row>
    <row r="3" spans="1:8" s="8" customFormat="1" ht="89.25" customHeight="1" x14ac:dyDescent="0.35">
      <c r="C3" s="64" t="s">
        <v>6</v>
      </c>
      <c r="D3" s="64"/>
      <c r="E3" s="31" t="s">
        <v>32</v>
      </c>
      <c r="F3" s="65" t="s">
        <v>7</v>
      </c>
      <c r="G3" s="66"/>
      <c r="H3" s="32" t="s">
        <v>33</v>
      </c>
    </row>
    <row r="4" spans="1:8" ht="58.5" customHeight="1" x14ac:dyDescent="0.2">
      <c r="A4" s="33" t="s">
        <v>23</v>
      </c>
      <c r="B4" s="34"/>
      <c r="C4" s="35"/>
      <c r="D4" s="36" t="s">
        <v>24</v>
      </c>
      <c r="E4" s="36" t="s">
        <v>25</v>
      </c>
      <c r="F4" s="35"/>
      <c r="G4" s="36" t="s">
        <v>24</v>
      </c>
      <c r="H4" s="36" t="s">
        <v>25</v>
      </c>
    </row>
    <row r="5" spans="1:8" ht="299.25" customHeight="1" x14ac:dyDescent="0.5">
      <c r="A5" s="37" t="s">
        <v>26</v>
      </c>
      <c r="B5" s="37" t="s">
        <v>13</v>
      </c>
      <c r="C5" s="37" t="s">
        <v>27</v>
      </c>
      <c r="D5" s="38"/>
      <c r="E5" s="39"/>
      <c r="F5" s="37" t="s">
        <v>27</v>
      </c>
      <c r="G5" s="38"/>
      <c r="H5" s="39"/>
    </row>
    <row r="6" spans="1:8" ht="48" customHeight="1" x14ac:dyDescent="0.2">
      <c r="A6" s="37" t="s">
        <v>28</v>
      </c>
      <c r="B6" s="40"/>
      <c r="C6" s="41" t="s">
        <v>29</v>
      </c>
      <c r="D6" s="42"/>
      <c r="E6" s="43"/>
      <c r="F6" s="41"/>
      <c r="G6" s="42"/>
      <c r="H6" s="43"/>
    </row>
    <row r="7" spans="1:8" ht="141" customHeight="1" x14ac:dyDescent="0.2">
      <c r="A7" s="44" t="s">
        <v>30</v>
      </c>
      <c r="B7" s="45">
        <v>0.13</v>
      </c>
      <c r="C7" s="54" cm="1">
        <f t="array" ref="C7">INDEX(SynthèseClasseurs[],MATCH($C$3&amp; " &amp; " &amp;$F$3&amp;$A7,SynthèseClasseurs[[Onglet]:[Onglet]]&amp;SynthèseClasseurs[[Critères]:[Critères]],0),COLUMN(C1))</f>
        <v>0</v>
      </c>
      <c r="D7" s="46" t="str" cm="1">
        <f t="array" ref="D7">INDEX(SynthèseClasseurs[],MATCH($C$3&amp; " &amp; " &amp;$F$3&amp;$A7,SynthèseClasseurs[[Onglet]:[Onglet]]&amp;SynthèseClasseurs[[Critères]:[Critères]],0),COLUMN(D1))</f>
        <v/>
      </c>
      <c r="E7" s="46" t="str" cm="1">
        <f t="array" ref="E7">INDEX(SynthèseClasseurs[],MATCH($C$3&amp; " &amp; " &amp;$F$3&amp;$A7,SynthèseClasseurs[[Onglet]:[Onglet]]&amp;SynthèseClasseurs[[Critères]:[Critères]],0),COLUMN(E1))</f>
        <v/>
      </c>
      <c r="F7" s="54" cm="1">
        <f t="array" ref="F7">INDEX(SynthèseClasseurs[],MATCH($C$3&amp; " &amp; " &amp;$F$3&amp;$A7,SynthèseClasseurs[[Onglet]:[Onglet]]&amp;SynthèseClasseurs[[Critères]:[Critères]],0),COLUMN(F1))</f>
        <v>0</v>
      </c>
      <c r="G7" s="46" t="str" cm="1">
        <f t="array" ref="G7">INDEX(SynthèseClasseurs[],MATCH($C$3&amp; " &amp; " &amp;$F$3&amp;$A7,SynthèseClasseurs[[Onglet]:[Onglet]]&amp;SynthèseClasseurs[[Critères]:[Critères]],0),COLUMN(G1))</f>
        <v/>
      </c>
      <c r="H7" s="46" t="str" cm="1">
        <f t="array" ref="H7">INDEX(SynthèseClasseurs[],MATCH($C$3&amp; " &amp; " &amp;$F$3&amp;$A7,SynthèseClasseurs[[Onglet]:[Onglet]]&amp;SynthèseClasseurs[[Critères]:[Critères]],0),COLUMN(H1))</f>
        <v/>
      </c>
    </row>
    <row r="8" spans="1:8" ht="150" customHeight="1" x14ac:dyDescent="0.2">
      <c r="A8" s="44" t="s">
        <v>15</v>
      </c>
      <c r="B8" s="45">
        <v>0.13</v>
      </c>
      <c r="C8" s="54" cm="1">
        <f t="array" ref="C8">INDEX(SynthèseClasseurs[],MATCH($C$3&amp; " &amp; " &amp;$F$3&amp;$A8,SynthèseClasseurs[[Onglet]:[Onglet]]&amp;SynthèseClasseurs[[Critères]:[Critères]],0),COLUMN(C2))</f>
        <v>6.5</v>
      </c>
      <c r="D8" s="46" t="str" cm="1">
        <f t="array" ref="D8">INDEX(SynthèseClasseurs[],MATCH($C$3&amp; " &amp; " &amp;$F$3&amp;$A8,SynthèseClasseurs[[Onglet]:[Onglet]]&amp;SynthèseClasseurs[[Critères]:[Critères]],0),COLUMN(D2))</f>
        <v>BLABLA
HRSGQV</v>
      </c>
      <c r="E8" s="46" t="str" cm="1">
        <f t="array" ref="E8">INDEX(SynthèseClasseurs[],MATCH($C$3&amp; " &amp; " &amp;$F$3&amp;$A8,SynthèseClasseurs[[Onglet]:[Onglet]]&amp;SynthèseClasseurs[[Critères]:[Critères]],0),COLUMN(E2))</f>
        <v>BLA
XXXXX</v>
      </c>
      <c r="F8" s="54" cm="1">
        <f t="array" ref="F8">INDEX(SynthèseClasseurs[],MATCH($C$3&amp; " &amp; " &amp;$F$3&amp;$A8,SynthèseClasseurs[[Onglet]:[Onglet]]&amp;SynthèseClasseurs[[Critères]:[Critères]],0),COLUMN(F2))</f>
        <v>7</v>
      </c>
      <c r="G8" s="46" t="str" cm="1">
        <f t="array" ref="G8">INDEX(SynthèseClasseurs[],MATCH($C$3&amp; " &amp; " &amp;$F$3&amp;$A8,SynthèseClasseurs[[Onglet]:[Onglet]]&amp;SynthèseClasseurs[[Critères]:[Critères]],0),COLUMN(G2))</f>
        <v>REF
OUI</v>
      </c>
      <c r="H8" s="46" t="str" cm="1">
        <f t="array" ref="H8">INDEX(SynthèseClasseurs[],MATCH($C$3&amp; " &amp; " &amp;$F$3&amp;$A8,SynthèseClasseurs[[Onglet]:[Onglet]]&amp;SynthèseClasseurs[[Critères]:[Critères]],0),COLUMN(H2))</f>
        <v>NON
A VERIFIER</v>
      </c>
    </row>
    <row r="9" spans="1:8" ht="139.5" customHeight="1" x14ac:dyDescent="0.2">
      <c r="A9" s="44" t="s">
        <v>16</v>
      </c>
      <c r="B9" s="45">
        <v>0.06</v>
      </c>
      <c r="C9" s="54" cm="1">
        <f t="array" ref="C9">INDEX(SynthèseClasseurs[],MATCH($C$3&amp; " &amp; " &amp;$F$3&amp;$A9,SynthèseClasseurs[[Onglet]:[Onglet]]&amp;SynthèseClasseurs[[Critères]:[Critères]],0),COLUMN(C3))</f>
        <v>0</v>
      </c>
      <c r="D9" s="46" t="str" cm="1">
        <f t="array" ref="D9">INDEX(SynthèseClasseurs[],MATCH($C$3&amp; " &amp; " &amp;$F$3&amp;$A9,SynthèseClasseurs[[Onglet]:[Onglet]]&amp;SynthèseClasseurs[[Critères]:[Critères]],0),COLUMN(D3))</f>
        <v/>
      </c>
      <c r="E9" s="46" t="str" cm="1">
        <f t="array" ref="E9">INDEX(SynthèseClasseurs[],MATCH($C$3&amp; " &amp; " &amp;$F$3&amp;$A9,SynthèseClasseurs[[Onglet]:[Onglet]]&amp;SynthèseClasseurs[[Critères]:[Critères]],0),COLUMN(E3))</f>
        <v/>
      </c>
      <c r="F9" s="54" cm="1">
        <f t="array" ref="F9">INDEX(SynthèseClasseurs[],MATCH($C$3&amp; " &amp; " &amp;$F$3&amp;$A9,SynthèseClasseurs[[Onglet]:[Onglet]]&amp;SynthèseClasseurs[[Critères]:[Critères]],0),COLUMN(F3))</f>
        <v>0</v>
      </c>
      <c r="G9" s="46" t="str" cm="1">
        <f t="array" ref="G9">INDEX(SynthèseClasseurs[],MATCH($C$3&amp; " &amp; " &amp;$F$3&amp;$A9,SynthèseClasseurs[[Onglet]:[Onglet]]&amp;SynthèseClasseurs[[Critères]:[Critères]],0),COLUMN(G3))</f>
        <v/>
      </c>
      <c r="H9" s="46" t="str" cm="1">
        <f t="array" ref="H9">INDEX(SynthèseClasseurs[],MATCH($C$3&amp; " &amp; " &amp;$F$3&amp;$A9,SynthèseClasseurs[[Onglet]:[Onglet]]&amp;SynthèseClasseurs[[Critères]:[Critères]],0),COLUMN(H3))</f>
        <v/>
      </c>
    </row>
    <row r="10" spans="1:8" ht="190.5" customHeight="1" x14ac:dyDescent="0.2">
      <c r="A10" s="44" t="s">
        <v>17</v>
      </c>
      <c r="B10" s="45">
        <v>0.08</v>
      </c>
      <c r="C10" s="54" cm="1">
        <f t="array" ref="C10">INDEX(SynthèseClasseurs[],MATCH($C$3&amp; " &amp; " &amp;$F$3&amp;$A10,SynthèseClasseurs[[Onglet]:[Onglet]]&amp;SynthèseClasseurs[[Critères]:[Critères]],0),COLUMN(C4))</f>
        <v>0</v>
      </c>
      <c r="D10" s="46" t="str" cm="1">
        <f t="array" ref="D10">INDEX(SynthèseClasseurs[],MATCH($C$3&amp; " &amp; " &amp;$F$3&amp;$A10,SynthèseClasseurs[[Onglet]:[Onglet]]&amp;SynthèseClasseurs[[Critères]:[Critères]],0),COLUMN(D4))</f>
        <v/>
      </c>
      <c r="E10" s="46" t="str" cm="1">
        <f t="array" ref="E10">INDEX(SynthèseClasseurs[],MATCH($C$3&amp; " &amp; " &amp;$F$3&amp;$A10,SynthèseClasseurs[[Onglet]:[Onglet]]&amp;SynthèseClasseurs[[Critères]:[Critères]],0),COLUMN(E4))</f>
        <v/>
      </c>
      <c r="F10" s="54" cm="1">
        <f t="array" ref="F10">INDEX(SynthèseClasseurs[],MATCH($C$3&amp; " &amp; " &amp;$F$3&amp;$A10,SynthèseClasseurs[[Onglet]:[Onglet]]&amp;SynthèseClasseurs[[Critères]:[Critères]],0),COLUMN(F4))</f>
        <v>0</v>
      </c>
      <c r="G10" s="46" t="str" cm="1">
        <f t="array" ref="G10">INDEX(SynthèseClasseurs[],MATCH($C$3&amp; " &amp; " &amp;$F$3&amp;$A10,SynthèseClasseurs[[Onglet]:[Onglet]]&amp;SynthèseClasseurs[[Critères]:[Critères]],0),COLUMN(G4))</f>
        <v/>
      </c>
      <c r="H10" s="46" t="str" cm="1">
        <f t="array" ref="H10">INDEX(SynthèseClasseurs[],MATCH($C$3&amp; " &amp; " &amp;$F$3&amp;$A10,SynthèseClasseurs[[Onglet]:[Onglet]]&amp;SynthèseClasseurs[[Critères]:[Critères]],0),COLUMN(H4))</f>
        <v/>
      </c>
    </row>
    <row r="11" spans="1:8" s="50" customFormat="1" ht="70.5" customHeight="1" x14ac:dyDescent="0.25">
      <c r="A11" s="47" t="s">
        <v>28</v>
      </c>
      <c r="B11" s="48">
        <v>0.4</v>
      </c>
      <c r="C11" s="49">
        <f>SUM(C7:C10)</f>
        <v>6.5</v>
      </c>
      <c r="D11" s="47"/>
      <c r="E11" s="47"/>
      <c r="F11" s="49">
        <f>SUM(F7:F10)</f>
        <v>7</v>
      </c>
      <c r="G11" s="47"/>
      <c r="H11" s="47"/>
    </row>
    <row r="12" spans="1:8" ht="22.5" customHeight="1" x14ac:dyDescent="0.2"/>
    <row r="13" spans="1:8" ht="26.25" x14ac:dyDescent="0.4">
      <c r="C13" s="51"/>
      <c r="D13" s="52"/>
      <c r="E13" s="52"/>
      <c r="F13" s="51"/>
      <c r="G13" s="52"/>
      <c r="H13" s="52"/>
    </row>
    <row r="14" spans="1:8" ht="26.25" x14ac:dyDescent="0.4">
      <c r="C14" s="51"/>
      <c r="D14" s="52"/>
      <c r="E14" s="52"/>
      <c r="F14" s="51"/>
      <c r="G14" s="52"/>
      <c r="H14" s="52"/>
    </row>
    <row r="15" spans="1:8" ht="26.25" x14ac:dyDescent="0.4">
      <c r="C15" s="51"/>
      <c r="D15" s="52"/>
      <c r="E15" s="52"/>
      <c r="F15" s="51"/>
      <c r="G15" s="52"/>
      <c r="H15" s="52"/>
    </row>
    <row r="16" spans="1:8" ht="26.25" x14ac:dyDescent="0.4">
      <c r="C16" s="51"/>
      <c r="D16" s="52"/>
      <c r="E16" s="52"/>
      <c r="F16" s="51"/>
      <c r="G16" s="52"/>
      <c r="H16" s="52"/>
    </row>
    <row r="17" spans="3:8" ht="26.25" x14ac:dyDescent="0.4">
      <c r="C17" s="51"/>
      <c r="D17" s="52"/>
      <c r="E17" s="52"/>
      <c r="F17" s="51"/>
      <c r="G17" s="52"/>
      <c r="H17" s="52"/>
    </row>
    <row r="18" spans="3:8" ht="26.25" x14ac:dyDescent="0.4">
      <c r="C18" s="51"/>
      <c r="D18" s="52"/>
      <c r="E18" s="52"/>
      <c r="F18" s="51"/>
      <c r="G18" s="52"/>
      <c r="H18" s="52"/>
    </row>
    <row r="19" spans="3:8" ht="26.25" x14ac:dyDescent="0.4">
      <c r="C19" s="51"/>
      <c r="D19" s="52"/>
      <c r="E19" s="52"/>
      <c r="F19" s="51"/>
      <c r="G19" s="52"/>
      <c r="H19" s="52"/>
    </row>
    <row r="20" spans="3:8" ht="26.25" x14ac:dyDescent="0.4">
      <c r="C20" s="51"/>
      <c r="D20" s="52"/>
      <c r="E20" s="52"/>
      <c r="F20" s="51"/>
      <c r="G20" s="52"/>
      <c r="H20" s="52"/>
    </row>
    <row r="21" spans="3:8" ht="26.25" x14ac:dyDescent="0.4">
      <c r="D21" s="53"/>
      <c r="E21" s="53"/>
      <c r="G21" s="53"/>
      <c r="H21" s="53"/>
    </row>
    <row r="22" spans="3:8" ht="26.25" x14ac:dyDescent="0.4">
      <c r="D22" s="53"/>
      <c r="E22" s="53"/>
      <c r="G22" s="53"/>
      <c r="H22" s="53"/>
    </row>
    <row r="23" spans="3:8" ht="26.25" x14ac:dyDescent="0.4">
      <c r="D23" s="53"/>
      <c r="E23" s="53"/>
      <c r="G23" s="53"/>
      <c r="H23" s="53"/>
    </row>
    <row r="24" spans="3:8" ht="26.25" x14ac:dyDescent="0.4">
      <c r="D24" s="53"/>
      <c r="E24" s="53"/>
      <c r="G24" s="53"/>
      <c r="H24" s="53"/>
    </row>
    <row r="25" spans="3:8" ht="26.25" x14ac:dyDescent="0.4">
      <c r="D25" s="53"/>
      <c r="E25" s="53"/>
      <c r="G25" s="53"/>
      <c r="H25" s="53"/>
    </row>
  </sheetData>
  <mergeCells count="4">
    <mergeCell ref="B1:D1"/>
    <mergeCell ref="A2:H2"/>
    <mergeCell ref="C3:D3"/>
    <mergeCell ref="F3:G3"/>
  </mergeCells>
  <pageMargins left="0.23622047244094491" right="0.23622047244094491" top="0.74803149606299213" bottom="0.74803149606299213" header="0.31496062992125984" footer="0.31496062992125984"/>
  <pageSetup paperSize="9" scale="3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17B5E-A24D-4F7D-B78B-A11B5082C259}">
  <sheetPr codeName="Feuil5">
    <tabColor rgb="FF0070C0"/>
    <pageSetUpPr fitToPage="1"/>
  </sheetPr>
  <dimension ref="A1:H25"/>
  <sheetViews>
    <sheetView zoomScale="32" zoomScaleNormal="32" workbookViewId="0">
      <selection activeCell="C7" sqref="C7:H10"/>
    </sheetView>
  </sheetViews>
  <sheetFormatPr baseColWidth="10" defaultRowHeight="12.75" x14ac:dyDescent="0.2"/>
  <cols>
    <col min="1" max="1" width="141.85546875" style="3" customWidth="1"/>
    <col min="2" max="2" width="34.7109375" style="30" customWidth="1"/>
    <col min="3" max="3" width="21.5703125" style="30" customWidth="1"/>
    <col min="4" max="4" width="144" style="30" customWidth="1"/>
    <col min="5" max="5" width="159.7109375" style="30" customWidth="1"/>
    <col min="6" max="6" width="21.5703125" style="30" customWidth="1"/>
    <col min="7" max="7" width="144" style="30" customWidth="1"/>
    <col min="8" max="8" width="159.7109375" style="30" customWidth="1"/>
    <col min="9" max="252" width="11.42578125" style="3"/>
    <col min="253" max="253" width="63.5703125" style="3" bestFit="1" customWidth="1"/>
    <col min="254" max="254" width="8.140625" style="3" customWidth="1"/>
    <col min="255" max="255" width="16.28515625" style="3" customWidth="1"/>
    <col min="256" max="256" width="13.140625" style="3" bestFit="1" customWidth="1"/>
    <col min="257" max="257" width="62" style="3" bestFit="1" customWidth="1"/>
    <col min="258" max="258" width="42.140625" style="3" customWidth="1"/>
    <col min="259" max="259" width="54.42578125" style="3" customWidth="1"/>
    <col min="260" max="260" width="33.28515625" style="3" customWidth="1"/>
    <col min="261" max="261" width="38.85546875" style="3" bestFit="1" customWidth="1"/>
    <col min="262" max="508" width="11.42578125" style="3"/>
    <col min="509" max="509" width="63.5703125" style="3" bestFit="1" customWidth="1"/>
    <col min="510" max="510" width="8.140625" style="3" customWidth="1"/>
    <col min="511" max="511" width="16.28515625" style="3" customWidth="1"/>
    <col min="512" max="512" width="13.140625" style="3" bestFit="1" customWidth="1"/>
    <col min="513" max="513" width="62" style="3" bestFit="1" customWidth="1"/>
    <col min="514" max="514" width="42.140625" style="3" customWidth="1"/>
    <col min="515" max="515" width="54.42578125" style="3" customWidth="1"/>
    <col min="516" max="516" width="33.28515625" style="3" customWidth="1"/>
    <col min="517" max="517" width="38.85546875" style="3" bestFit="1" customWidth="1"/>
    <col min="518" max="764" width="11.42578125" style="3"/>
    <col min="765" max="765" width="63.5703125" style="3" bestFit="1" customWidth="1"/>
    <col min="766" max="766" width="8.140625" style="3" customWidth="1"/>
    <col min="767" max="767" width="16.28515625" style="3" customWidth="1"/>
    <col min="768" max="768" width="13.140625" style="3" bestFit="1" customWidth="1"/>
    <col min="769" max="769" width="62" style="3" bestFit="1" customWidth="1"/>
    <col min="770" max="770" width="42.140625" style="3" customWidth="1"/>
    <col min="771" max="771" width="54.42578125" style="3" customWidth="1"/>
    <col min="772" max="772" width="33.28515625" style="3" customWidth="1"/>
    <col min="773" max="773" width="38.85546875" style="3" bestFit="1" customWidth="1"/>
    <col min="774" max="1020" width="11.42578125" style="3"/>
    <col min="1021" max="1021" width="63.5703125" style="3" bestFit="1" customWidth="1"/>
    <col min="1022" max="1022" width="8.140625" style="3" customWidth="1"/>
    <col min="1023" max="1023" width="16.28515625" style="3" customWidth="1"/>
    <col min="1024" max="1024" width="13.140625" style="3" bestFit="1" customWidth="1"/>
    <col min="1025" max="1025" width="62" style="3" bestFit="1" customWidth="1"/>
    <col min="1026" max="1026" width="42.140625" style="3" customWidth="1"/>
    <col min="1027" max="1027" width="54.42578125" style="3" customWidth="1"/>
    <col min="1028" max="1028" width="33.28515625" style="3" customWidth="1"/>
    <col min="1029" max="1029" width="38.85546875" style="3" bestFit="1" customWidth="1"/>
    <col min="1030" max="1276" width="11.42578125" style="3"/>
    <col min="1277" max="1277" width="63.5703125" style="3" bestFit="1" customWidth="1"/>
    <col min="1278" max="1278" width="8.140625" style="3" customWidth="1"/>
    <col min="1279" max="1279" width="16.28515625" style="3" customWidth="1"/>
    <col min="1280" max="1280" width="13.140625" style="3" bestFit="1" customWidth="1"/>
    <col min="1281" max="1281" width="62" style="3" bestFit="1" customWidth="1"/>
    <col min="1282" max="1282" width="42.140625" style="3" customWidth="1"/>
    <col min="1283" max="1283" width="54.42578125" style="3" customWidth="1"/>
    <col min="1284" max="1284" width="33.28515625" style="3" customWidth="1"/>
    <col min="1285" max="1285" width="38.85546875" style="3" bestFit="1" customWidth="1"/>
    <col min="1286" max="1532" width="11.42578125" style="3"/>
    <col min="1533" max="1533" width="63.5703125" style="3" bestFit="1" customWidth="1"/>
    <col min="1534" max="1534" width="8.140625" style="3" customWidth="1"/>
    <col min="1535" max="1535" width="16.28515625" style="3" customWidth="1"/>
    <col min="1536" max="1536" width="13.140625" style="3" bestFit="1" customWidth="1"/>
    <col min="1537" max="1537" width="62" style="3" bestFit="1" customWidth="1"/>
    <col min="1538" max="1538" width="42.140625" style="3" customWidth="1"/>
    <col min="1539" max="1539" width="54.42578125" style="3" customWidth="1"/>
    <col min="1540" max="1540" width="33.28515625" style="3" customWidth="1"/>
    <col min="1541" max="1541" width="38.85546875" style="3" bestFit="1" customWidth="1"/>
    <col min="1542" max="1788" width="11.42578125" style="3"/>
    <col min="1789" max="1789" width="63.5703125" style="3" bestFit="1" customWidth="1"/>
    <col min="1790" max="1790" width="8.140625" style="3" customWidth="1"/>
    <col min="1791" max="1791" width="16.28515625" style="3" customWidth="1"/>
    <col min="1792" max="1792" width="13.140625" style="3" bestFit="1" customWidth="1"/>
    <col min="1793" max="1793" width="62" style="3" bestFit="1" customWidth="1"/>
    <col min="1794" max="1794" width="42.140625" style="3" customWidth="1"/>
    <col min="1795" max="1795" width="54.42578125" style="3" customWidth="1"/>
    <col min="1796" max="1796" width="33.28515625" style="3" customWidth="1"/>
    <col min="1797" max="1797" width="38.85546875" style="3" bestFit="1" customWidth="1"/>
    <col min="1798" max="2044" width="11.42578125" style="3"/>
    <col min="2045" max="2045" width="63.5703125" style="3" bestFit="1" customWidth="1"/>
    <col min="2046" max="2046" width="8.140625" style="3" customWidth="1"/>
    <col min="2047" max="2047" width="16.28515625" style="3" customWidth="1"/>
    <col min="2048" max="2048" width="13.140625" style="3" bestFit="1" customWidth="1"/>
    <col min="2049" max="2049" width="62" style="3" bestFit="1" customWidth="1"/>
    <col min="2050" max="2050" width="42.140625" style="3" customWidth="1"/>
    <col min="2051" max="2051" width="54.42578125" style="3" customWidth="1"/>
    <col min="2052" max="2052" width="33.28515625" style="3" customWidth="1"/>
    <col min="2053" max="2053" width="38.85546875" style="3" bestFit="1" customWidth="1"/>
    <col min="2054" max="2300" width="11.42578125" style="3"/>
    <col min="2301" max="2301" width="63.5703125" style="3" bestFit="1" customWidth="1"/>
    <col min="2302" max="2302" width="8.140625" style="3" customWidth="1"/>
    <col min="2303" max="2303" width="16.28515625" style="3" customWidth="1"/>
    <col min="2304" max="2304" width="13.140625" style="3" bestFit="1" customWidth="1"/>
    <col min="2305" max="2305" width="62" style="3" bestFit="1" customWidth="1"/>
    <col min="2306" max="2306" width="42.140625" style="3" customWidth="1"/>
    <col min="2307" max="2307" width="54.42578125" style="3" customWidth="1"/>
    <col min="2308" max="2308" width="33.28515625" style="3" customWidth="1"/>
    <col min="2309" max="2309" width="38.85546875" style="3" bestFit="1" customWidth="1"/>
    <col min="2310" max="2556" width="11.42578125" style="3"/>
    <col min="2557" max="2557" width="63.5703125" style="3" bestFit="1" customWidth="1"/>
    <col min="2558" max="2558" width="8.140625" style="3" customWidth="1"/>
    <col min="2559" max="2559" width="16.28515625" style="3" customWidth="1"/>
    <col min="2560" max="2560" width="13.140625" style="3" bestFit="1" customWidth="1"/>
    <col min="2561" max="2561" width="62" style="3" bestFit="1" customWidth="1"/>
    <col min="2562" max="2562" width="42.140625" style="3" customWidth="1"/>
    <col min="2563" max="2563" width="54.42578125" style="3" customWidth="1"/>
    <col min="2564" max="2564" width="33.28515625" style="3" customWidth="1"/>
    <col min="2565" max="2565" width="38.85546875" style="3" bestFit="1" customWidth="1"/>
    <col min="2566" max="2812" width="11.42578125" style="3"/>
    <col min="2813" max="2813" width="63.5703125" style="3" bestFit="1" customWidth="1"/>
    <col min="2814" max="2814" width="8.140625" style="3" customWidth="1"/>
    <col min="2815" max="2815" width="16.28515625" style="3" customWidth="1"/>
    <col min="2816" max="2816" width="13.140625" style="3" bestFit="1" customWidth="1"/>
    <col min="2817" max="2817" width="62" style="3" bestFit="1" customWidth="1"/>
    <col min="2818" max="2818" width="42.140625" style="3" customWidth="1"/>
    <col min="2819" max="2819" width="54.42578125" style="3" customWidth="1"/>
    <col min="2820" max="2820" width="33.28515625" style="3" customWidth="1"/>
    <col min="2821" max="2821" width="38.85546875" style="3" bestFit="1" customWidth="1"/>
    <col min="2822" max="3068" width="11.42578125" style="3"/>
    <col min="3069" max="3069" width="63.5703125" style="3" bestFit="1" customWidth="1"/>
    <col min="3070" max="3070" width="8.140625" style="3" customWidth="1"/>
    <col min="3071" max="3071" width="16.28515625" style="3" customWidth="1"/>
    <col min="3072" max="3072" width="13.140625" style="3" bestFit="1" customWidth="1"/>
    <col min="3073" max="3073" width="62" style="3" bestFit="1" customWidth="1"/>
    <col min="3074" max="3074" width="42.140625" style="3" customWidth="1"/>
    <col min="3075" max="3075" width="54.42578125" style="3" customWidth="1"/>
    <col min="3076" max="3076" width="33.28515625" style="3" customWidth="1"/>
    <col min="3077" max="3077" width="38.85546875" style="3" bestFit="1" customWidth="1"/>
    <col min="3078" max="3324" width="11.42578125" style="3"/>
    <col min="3325" max="3325" width="63.5703125" style="3" bestFit="1" customWidth="1"/>
    <col min="3326" max="3326" width="8.140625" style="3" customWidth="1"/>
    <col min="3327" max="3327" width="16.28515625" style="3" customWidth="1"/>
    <col min="3328" max="3328" width="13.140625" style="3" bestFit="1" customWidth="1"/>
    <col min="3329" max="3329" width="62" style="3" bestFit="1" customWidth="1"/>
    <col min="3330" max="3330" width="42.140625" style="3" customWidth="1"/>
    <col min="3331" max="3331" width="54.42578125" style="3" customWidth="1"/>
    <col min="3332" max="3332" width="33.28515625" style="3" customWidth="1"/>
    <col min="3333" max="3333" width="38.85546875" style="3" bestFit="1" customWidth="1"/>
    <col min="3334" max="3580" width="11.42578125" style="3"/>
    <col min="3581" max="3581" width="63.5703125" style="3" bestFit="1" customWidth="1"/>
    <col min="3582" max="3582" width="8.140625" style="3" customWidth="1"/>
    <col min="3583" max="3583" width="16.28515625" style="3" customWidth="1"/>
    <col min="3584" max="3584" width="13.140625" style="3" bestFit="1" customWidth="1"/>
    <col min="3585" max="3585" width="62" style="3" bestFit="1" customWidth="1"/>
    <col min="3586" max="3586" width="42.140625" style="3" customWidth="1"/>
    <col min="3587" max="3587" width="54.42578125" style="3" customWidth="1"/>
    <col min="3588" max="3588" width="33.28515625" style="3" customWidth="1"/>
    <col min="3589" max="3589" width="38.85546875" style="3" bestFit="1" customWidth="1"/>
    <col min="3590" max="3836" width="11.42578125" style="3"/>
    <col min="3837" max="3837" width="63.5703125" style="3" bestFit="1" customWidth="1"/>
    <col min="3838" max="3838" width="8.140625" style="3" customWidth="1"/>
    <col min="3839" max="3839" width="16.28515625" style="3" customWidth="1"/>
    <col min="3840" max="3840" width="13.140625" style="3" bestFit="1" customWidth="1"/>
    <col min="3841" max="3841" width="62" style="3" bestFit="1" customWidth="1"/>
    <col min="3842" max="3842" width="42.140625" style="3" customWidth="1"/>
    <col min="3843" max="3843" width="54.42578125" style="3" customWidth="1"/>
    <col min="3844" max="3844" width="33.28515625" style="3" customWidth="1"/>
    <col min="3845" max="3845" width="38.85546875" style="3" bestFit="1" customWidth="1"/>
    <col min="3846" max="4092" width="11.42578125" style="3"/>
    <col min="4093" max="4093" width="63.5703125" style="3" bestFit="1" customWidth="1"/>
    <col min="4094" max="4094" width="8.140625" style="3" customWidth="1"/>
    <col min="4095" max="4095" width="16.28515625" style="3" customWidth="1"/>
    <col min="4096" max="4096" width="13.140625" style="3" bestFit="1" customWidth="1"/>
    <col min="4097" max="4097" width="62" style="3" bestFit="1" customWidth="1"/>
    <col min="4098" max="4098" width="42.140625" style="3" customWidth="1"/>
    <col min="4099" max="4099" width="54.42578125" style="3" customWidth="1"/>
    <col min="4100" max="4100" width="33.28515625" style="3" customWidth="1"/>
    <col min="4101" max="4101" width="38.85546875" style="3" bestFit="1" customWidth="1"/>
    <col min="4102" max="4348" width="11.42578125" style="3"/>
    <col min="4349" max="4349" width="63.5703125" style="3" bestFit="1" customWidth="1"/>
    <col min="4350" max="4350" width="8.140625" style="3" customWidth="1"/>
    <col min="4351" max="4351" width="16.28515625" style="3" customWidth="1"/>
    <col min="4352" max="4352" width="13.140625" style="3" bestFit="1" customWidth="1"/>
    <col min="4353" max="4353" width="62" style="3" bestFit="1" customWidth="1"/>
    <col min="4354" max="4354" width="42.140625" style="3" customWidth="1"/>
    <col min="4355" max="4355" width="54.42578125" style="3" customWidth="1"/>
    <col min="4356" max="4356" width="33.28515625" style="3" customWidth="1"/>
    <col min="4357" max="4357" width="38.85546875" style="3" bestFit="1" customWidth="1"/>
    <col min="4358" max="4604" width="11.42578125" style="3"/>
    <col min="4605" max="4605" width="63.5703125" style="3" bestFit="1" customWidth="1"/>
    <col min="4606" max="4606" width="8.140625" style="3" customWidth="1"/>
    <col min="4607" max="4607" width="16.28515625" style="3" customWidth="1"/>
    <col min="4608" max="4608" width="13.140625" style="3" bestFit="1" customWidth="1"/>
    <col min="4609" max="4609" width="62" style="3" bestFit="1" customWidth="1"/>
    <col min="4610" max="4610" width="42.140625" style="3" customWidth="1"/>
    <col min="4611" max="4611" width="54.42578125" style="3" customWidth="1"/>
    <col min="4612" max="4612" width="33.28515625" style="3" customWidth="1"/>
    <col min="4613" max="4613" width="38.85546875" style="3" bestFit="1" customWidth="1"/>
    <col min="4614" max="4860" width="11.42578125" style="3"/>
    <col min="4861" max="4861" width="63.5703125" style="3" bestFit="1" customWidth="1"/>
    <col min="4862" max="4862" width="8.140625" style="3" customWidth="1"/>
    <col min="4863" max="4863" width="16.28515625" style="3" customWidth="1"/>
    <col min="4864" max="4864" width="13.140625" style="3" bestFit="1" customWidth="1"/>
    <col min="4865" max="4865" width="62" style="3" bestFit="1" customWidth="1"/>
    <col min="4866" max="4866" width="42.140625" style="3" customWidth="1"/>
    <col min="4867" max="4867" width="54.42578125" style="3" customWidth="1"/>
    <col min="4868" max="4868" width="33.28515625" style="3" customWidth="1"/>
    <col min="4869" max="4869" width="38.85546875" style="3" bestFit="1" customWidth="1"/>
    <col min="4870" max="5116" width="11.42578125" style="3"/>
    <col min="5117" max="5117" width="63.5703125" style="3" bestFit="1" customWidth="1"/>
    <col min="5118" max="5118" width="8.140625" style="3" customWidth="1"/>
    <col min="5119" max="5119" width="16.28515625" style="3" customWidth="1"/>
    <col min="5120" max="5120" width="13.140625" style="3" bestFit="1" customWidth="1"/>
    <col min="5121" max="5121" width="62" style="3" bestFit="1" customWidth="1"/>
    <col min="5122" max="5122" width="42.140625" style="3" customWidth="1"/>
    <col min="5123" max="5123" width="54.42578125" style="3" customWidth="1"/>
    <col min="5124" max="5124" width="33.28515625" style="3" customWidth="1"/>
    <col min="5125" max="5125" width="38.85546875" style="3" bestFit="1" customWidth="1"/>
    <col min="5126" max="5372" width="11.42578125" style="3"/>
    <col min="5373" max="5373" width="63.5703125" style="3" bestFit="1" customWidth="1"/>
    <col min="5374" max="5374" width="8.140625" style="3" customWidth="1"/>
    <col min="5375" max="5375" width="16.28515625" style="3" customWidth="1"/>
    <col min="5376" max="5376" width="13.140625" style="3" bestFit="1" customWidth="1"/>
    <col min="5377" max="5377" width="62" style="3" bestFit="1" customWidth="1"/>
    <col min="5378" max="5378" width="42.140625" style="3" customWidth="1"/>
    <col min="5379" max="5379" width="54.42578125" style="3" customWidth="1"/>
    <col min="5380" max="5380" width="33.28515625" style="3" customWidth="1"/>
    <col min="5381" max="5381" width="38.85546875" style="3" bestFit="1" customWidth="1"/>
    <col min="5382" max="5628" width="11.42578125" style="3"/>
    <col min="5629" max="5629" width="63.5703125" style="3" bestFit="1" customWidth="1"/>
    <col min="5630" max="5630" width="8.140625" style="3" customWidth="1"/>
    <col min="5631" max="5631" width="16.28515625" style="3" customWidth="1"/>
    <col min="5632" max="5632" width="13.140625" style="3" bestFit="1" customWidth="1"/>
    <col min="5633" max="5633" width="62" style="3" bestFit="1" customWidth="1"/>
    <col min="5634" max="5634" width="42.140625" style="3" customWidth="1"/>
    <col min="5635" max="5635" width="54.42578125" style="3" customWidth="1"/>
    <col min="5636" max="5636" width="33.28515625" style="3" customWidth="1"/>
    <col min="5637" max="5637" width="38.85546875" style="3" bestFit="1" customWidth="1"/>
    <col min="5638" max="5884" width="11.42578125" style="3"/>
    <col min="5885" max="5885" width="63.5703125" style="3" bestFit="1" customWidth="1"/>
    <col min="5886" max="5886" width="8.140625" style="3" customWidth="1"/>
    <col min="5887" max="5887" width="16.28515625" style="3" customWidth="1"/>
    <col min="5888" max="5888" width="13.140625" style="3" bestFit="1" customWidth="1"/>
    <col min="5889" max="5889" width="62" style="3" bestFit="1" customWidth="1"/>
    <col min="5890" max="5890" width="42.140625" style="3" customWidth="1"/>
    <col min="5891" max="5891" width="54.42578125" style="3" customWidth="1"/>
    <col min="5892" max="5892" width="33.28515625" style="3" customWidth="1"/>
    <col min="5893" max="5893" width="38.85546875" style="3" bestFit="1" customWidth="1"/>
    <col min="5894" max="6140" width="11.42578125" style="3"/>
    <col min="6141" max="6141" width="63.5703125" style="3" bestFit="1" customWidth="1"/>
    <col min="6142" max="6142" width="8.140625" style="3" customWidth="1"/>
    <col min="6143" max="6143" width="16.28515625" style="3" customWidth="1"/>
    <col min="6144" max="6144" width="13.140625" style="3" bestFit="1" customWidth="1"/>
    <col min="6145" max="6145" width="62" style="3" bestFit="1" customWidth="1"/>
    <col min="6146" max="6146" width="42.140625" style="3" customWidth="1"/>
    <col min="6147" max="6147" width="54.42578125" style="3" customWidth="1"/>
    <col min="6148" max="6148" width="33.28515625" style="3" customWidth="1"/>
    <col min="6149" max="6149" width="38.85546875" style="3" bestFit="1" customWidth="1"/>
    <col min="6150" max="6396" width="11.42578125" style="3"/>
    <col min="6397" max="6397" width="63.5703125" style="3" bestFit="1" customWidth="1"/>
    <col min="6398" max="6398" width="8.140625" style="3" customWidth="1"/>
    <col min="6399" max="6399" width="16.28515625" style="3" customWidth="1"/>
    <col min="6400" max="6400" width="13.140625" style="3" bestFit="1" customWidth="1"/>
    <col min="6401" max="6401" width="62" style="3" bestFit="1" customWidth="1"/>
    <col min="6402" max="6402" width="42.140625" style="3" customWidth="1"/>
    <col min="6403" max="6403" width="54.42578125" style="3" customWidth="1"/>
    <col min="6404" max="6404" width="33.28515625" style="3" customWidth="1"/>
    <col min="6405" max="6405" width="38.85546875" style="3" bestFit="1" customWidth="1"/>
    <col min="6406" max="6652" width="11.42578125" style="3"/>
    <col min="6653" max="6653" width="63.5703125" style="3" bestFit="1" customWidth="1"/>
    <col min="6654" max="6654" width="8.140625" style="3" customWidth="1"/>
    <col min="6655" max="6655" width="16.28515625" style="3" customWidth="1"/>
    <col min="6656" max="6656" width="13.140625" style="3" bestFit="1" customWidth="1"/>
    <col min="6657" max="6657" width="62" style="3" bestFit="1" customWidth="1"/>
    <col min="6658" max="6658" width="42.140625" style="3" customWidth="1"/>
    <col min="6659" max="6659" width="54.42578125" style="3" customWidth="1"/>
    <col min="6660" max="6660" width="33.28515625" style="3" customWidth="1"/>
    <col min="6661" max="6661" width="38.85546875" style="3" bestFit="1" customWidth="1"/>
    <col min="6662" max="6908" width="11.42578125" style="3"/>
    <col min="6909" max="6909" width="63.5703125" style="3" bestFit="1" customWidth="1"/>
    <col min="6910" max="6910" width="8.140625" style="3" customWidth="1"/>
    <col min="6911" max="6911" width="16.28515625" style="3" customWidth="1"/>
    <col min="6912" max="6912" width="13.140625" style="3" bestFit="1" customWidth="1"/>
    <col min="6913" max="6913" width="62" style="3" bestFit="1" customWidth="1"/>
    <col min="6914" max="6914" width="42.140625" style="3" customWidth="1"/>
    <col min="6915" max="6915" width="54.42578125" style="3" customWidth="1"/>
    <col min="6916" max="6916" width="33.28515625" style="3" customWidth="1"/>
    <col min="6917" max="6917" width="38.85546875" style="3" bestFit="1" customWidth="1"/>
    <col min="6918" max="7164" width="11.42578125" style="3"/>
    <col min="7165" max="7165" width="63.5703125" style="3" bestFit="1" customWidth="1"/>
    <col min="7166" max="7166" width="8.140625" style="3" customWidth="1"/>
    <col min="7167" max="7167" width="16.28515625" style="3" customWidth="1"/>
    <col min="7168" max="7168" width="13.140625" style="3" bestFit="1" customWidth="1"/>
    <col min="7169" max="7169" width="62" style="3" bestFit="1" customWidth="1"/>
    <col min="7170" max="7170" width="42.140625" style="3" customWidth="1"/>
    <col min="7171" max="7171" width="54.42578125" style="3" customWidth="1"/>
    <col min="7172" max="7172" width="33.28515625" style="3" customWidth="1"/>
    <col min="7173" max="7173" width="38.85546875" style="3" bestFit="1" customWidth="1"/>
    <col min="7174" max="7420" width="11.42578125" style="3"/>
    <col min="7421" max="7421" width="63.5703125" style="3" bestFit="1" customWidth="1"/>
    <col min="7422" max="7422" width="8.140625" style="3" customWidth="1"/>
    <col min="7423" max="7423" width="16.28515625" style="3" customWidth="1"/>
    <col min="7424" max="7424" width="13.140625" style="3" bestFit="1" customWidth="1"/>
    <col min="7425" max="7425" width="62" style="3" bestFit="1" customWidth="1"/>
    <col min="7426" max="7426" width="42.140625" style="3" customWidth="1"/>
    <col min="7427" max="7427" width="54.42578125" style="3" customWidth="1"/>
    <col min="7428" max="7428" width="33.28515625" style="3" customWidth="1"/>
    <col min="7429" max="7429" width="38.85546875" style="3" bestFit="1" customWidth="1"/>
    <col min="7430" max="7676" width="11.42578125" style="3"/>
    <col min="7677" max="7677" width="63.5703125" style="3" bestFit="1" customWidth="1"/>
    <col min="7678" max="7678" width="8.140625" style="3" customWidth="1"/>
    <col min="7679" max="7679" width="16.28515625" style="3" customWidth="1"/>
    <col min="7680" max="7680" width="13.140625" style="3" bestFit="1" customWidth="1"/>
    <col min="7681" max="7681" width="62" style="3" bestFit="1" customWidth="1"/>
    <col min="7682" max="7682" width="42.140625" style="3" customWidth="1"/>
    <col min="7683" max="7683" width="54.42578125" style="3" customWidth="1"/>
    <col min="7684" max="7684" width="33.28515625" style="3" customWidth="1"/>
    <col min="7685" max="7685" width="38.85546875" style="3" bestFit="1" customWidth="1"/>
    <col min="7686" max="7932" width="11.42578125" style="3"/>
    <col min="7933" max="7933" width="63.5703125" style="3" bestFit="1" customWidth="1"/>
    <col min="7934" max="7934" width="8.140625" style="3" customWidth="1"/>
    <col min="7935" max="7935" width="16.28515625" style="3" customWidth="1"/>
    <col min="7936" max="7936" width="13.140625" style="3" bestFit="1" customWidth="1"/>
    <col min="7937" max="7937" width="62" style="3" bestFit="1" customWidth="1"/>
    <col min="7938" max="7938" width="42.140625" style="3" customWidth="1"/>
    <col min="7939" max="7939" width="54.42578125" style="3" customWidth="1"/>
    <col min="7940" max="7940" width="33.28515625" style="3" customWidth="1"/>
    <col min="7941" max="7941" width="38.85546875" style="3" bestFit="1" customWidth="1"/>
    <col min="7942" max="8188" width="11.42578125" style="3"/>
    <col min="8189" max="8189" width="63.5703125" style="3" bestFit="1" customWidth="1"/>
    <col min="8190" max="8190" width="8.140625" style="3" customWidth="1"/>
    <col min="8191" max="8191" width="16.28515625" style="3" customWidth="1"/>
    <col min="8192" max="8192" width="13.140625" style="3" bestFit="1" customWidth="1"/>
    <col min="8193" max="8193" width="62" style="3" bestFit="1" customWidth="1"/>
    <col min="8194" max="8194" width="42.140625" style="3" customWidth="1"/>
    <col min="8195" max="8195" width="54.42578125" style="3" customWidth="1"/>
    <col min="8196" max="8196" width="33.28515625" style="3" customWidth="1"/>
    <col min="8197" max="8197" width="38.85546875" style="3" bestFit="1" customWidth="1"/>
    <col min="8198" max="8444" width="11.42578125" style="3"/>
    <col min="8445" max="8445" width="63.5703125" style="3" bestFit="1" customWidth="1"/>
    <col min="8446" max="8446" width="8.140625" style="3" customWidth="1"/>
    <col min="8447" max="8447" width="16.28515625" style="3" customWidth="1"/>
    <col min="8448" max="8448" width="13.140625" style="3" bestFit="1" customWidth="1"/>
    <col min="8449" max="8449" width="62" style="3" bestFit="1" customWidth="1"/>
    <col min="8450" max="8450" width="42.140625" style="3" customWidth="1"/>
    <col min="8451" max="8451" width="54.42578125" style="3" customWidth="1"/>
    <col min="8452" max="8452" width="33.28515625" style="3" customWidth="1"/>
    <col min="8453" max="8453" width="38.85546875" style="3" bestFit="1" customWidth="1"/>
    <col min="8454" max="8700" width="11.42578125" style="3"/>
    <col min="8701" max="8701" width="63.5703125" style="3" bestFit="1" customWidth="1"/>
    <col min="8702" max="8702" width="8.140625" style="3" customWidth="1"/>
    <col min="8703" max="8703" width="16.28515625" style="3" customWidth="1"/>
    <col min="8704" max="8704" width="13.140625" style="3" bestFit="1" customWidth="1"/>
    <col min="8705" max="8705" width="62" style="3" bestFit="1" customWidth="1"/>
    <col min="8706" max="8706" width="42.140625" style="3" customWidth="1"/>
    <col min="8707" max="8707" width="54.42578125" style="3" customWidth="1"/>
    <col min="8708" max="8708" width="33.28515625" style="3" customWidth="1"/>
    <col min="8709" max="8709" width="38.85546875" style="3" bestFit="1" customWidth="1"/>
    <col min="8710" max="8956" width="11.42578125" style="3"/>
    <col min="8957" max="8957" width="63.5703125" style="3" bestFit="1" customWidth="1"/>
    <col min="8958" max="8958" width="8.140625" style="3" customWidth="1"/>
    <col min="8959" max="8959" width="16.28515625" style="3" customWidth="1"/>
    <col min="8960" max="8960" width="13.140625" style="3" bestFit="1" customWidth="1"/>
    <col min="8961" max="8961" width="62" style="3" bestFit="1" customWidth="1"/>
    <col min="8962" max="8962" width="42.140625" style="3" customWidth="1"/>
    <col min="8963" max="8963" width="54.42578125" style="3" customWidth="1"/>
    <col min="8964" max="8964" width="33.28515625" style="3" customWidth="1"/>
    <col min="8965" max="8965" width="38.85546875" style="3" bestFit="1" customWidth="1"/>
    <col min="8966" max="9212" width="11.42578125" style="3"/>
    <col min="9213" max="9213" width="63.5703125" style="3" bestFit="1" customWidth="1"/>
    <col min="9214" max="9214" width="8.140625" style="3" customWidth="1"/>
    <col min="9215" max="9215" width="16.28515625" style="3" customWidth="1"/>
    <col min="9216" max="9216" width="13.140625" style="3" bestFit="1" customWidth="1"/>
    <col min="9217" max="9217" width="62" style="3" bestFit="1" customWidth="1"/>
    <col min="9218" max="9218" width="42.140625" style="3" customWidth="1"/>
    <col min="9219" max="9219" width="54.42578125" style="3" customWidth="1"/>
    <col min="9220" max="9220" width="33.28515625" style="3" customWidth="1"/>
    <col min="9221" max="9221" width="38.85546875" style="3" bestFit="1" customWidth="1"/>
    <col min="9222" max="9468" width="11.42578125" style="3"/>
    <col min="9469" max="9469" width="63.5703125" style="3" bestFit="1" customWidth="1"/>
    <col min="9470" max="9470" width="8.140625" style="3" customWidth="1"/>
    <col min="9471" max="9471" width="16.28515625" style="3" customWidth="1"/>
    <col min="9472" max="9472" width="13.140625" style="3" bestFit="1" customWidth="1"/>
    <col min="9473" max="9473" width="62" style="3" bestFit="1" customWidth="1"/>
    <col min="9474" max="9474" width="42.140625" style="3" customWidth="1"/>
    <col min="9475" max="9475" width="54.42578125" style="3" customWidth="1"/>
    <col min="9476" max="9476" width="33.28515625" style="3" customWidth="1"/>
    <col min="9477" max="9477" width="38.85546875" style="3" bestFit="1" customWidth="1"/>
    <col min="9478" max="9724" width="11.42578125" style="3"/>
    <col min="9725" max="9725" width="63.5703125" style="3" bestFit="1" customWidth="1"/>
    <col min="9726" max="9726" width="8.140625" style="3" customWidth="1"/>
    <col min="9727" max="9727" width="16.28515625" style="3" customWidth="1"/>
    <col min="9728" max="9728" width="13.140625" style="3" bestFit="1" customWidth="1"/>
    <col min="9729" max="9729" width="62" style="3" bestFit="1" customWidth="1"/>
    <col min="9730" max="9730" width="42.140625" style="3" customWidth="1"/>
    <col min="9731" max="9731" width="54.42578125" style="3" customWidth="1"/>
    <col min="9732" max="9732" width="33.28515625" style="3" customWidth="1"/>
    <col min="9733" max="9733" width="38.85546875" style="3" bestFit="1" customWidth="1"/>
    <col min="9734" max="9980" width="11.42578125" style="3"/>
    <col min="9981" max="9981" width="63.5703125" style="3" bestFit="1" customWidth="1"/>
    <col min="9982" max="9982" width="8.140625" style="3" customWidth="1"/>
    <col min="9983" max="9983" width="16.28515625" style="3" customWidth="1"/>
    <col min="9984" max="9984" width="13.140625" style="3" bestFit="1" customWidth="1"/>
    <col min="9985" max="9985" width="62" style="3" bestFit="1" customWidth="1"/>
    <col min="9986" max="9986" width="42.140625" style="3" customWidth="1"/>
    <col min="9987" max="9987" width="54.42578125" style="3" customWidth="1"/>
    <col min="9988" max="9988" width="33.28515625" style="3" customWidth="1"/>
    <col min="9989" max="9989" width="38.85546875" style="3" bestFit="1" customWidth="1"/>
    <col min="9990" max="10236" width="11.42578125" style="3"/>
    <col min="10237" max="10237" width="63.5703125" style="3" bestFit="1" customWidth="1"/>
    <col min="10238" max="10238" width="8.140625" style="3" customWidth="1"/>
    <col min="10239" max="10239" width="16.28515625" style="3" customWidth="1"/>
    <col min="10240" max="10240" width="13.140625" style="3" bestFit="1" customWidth="1"/>
    <col min="10241" max="10241" width="62" style="3" bestFit="1" customWidth="1"/>
    <col min="10242" max="10242" width="42.140625" style="3" customWidth="1"/>
    <col min="10243" max="10243" width="54.42578125" style="3" customWidth="1"/>
    <col min="10244" max="10244" width="33.28515625" style="3" customWidth="1"/>
    <col min="10245" max="10245" width="38.85546875" style="3" bestFit="1" customWidth="1"/>
    <col min="10246" max="10492" width="11.42578125" style="3"/>
    <col min="10493" max="10493" width="63.5703125" style="3" bestFit="1" customWidth="1"/>
    <col min="10494" max="10494" width="8.140625" style="3" customWidth="1"/>
    <col min="10495" max="10495" width="16.28515625" style="3" customWidth="1"/>
    <col min="10496" max="10496" width="13.140625" style="3" bestFit="1" customWidth="1"/>
    <col min="10497" max="10497" width="62" style="3" bestFit="1" customWidth="1"/>
    <col min="10498" max="10498" width="42.140625" style="3" customWidth="1"/>
    <col min="10499" max="10499" width="54.42578125" style="3" customWidth="1"/>
    <col min="10500" max="10500" width="33.28515625" style="3" customWidth="1"/>
    <col min="10501" max="10501" width="38.85546875" style="3" bestFit="1" customWidth="1"/>
    <col min="10502" max="10748" width="11.42578125" style="3"/>
    <col min="10749" max="10749" width="63.5703125" style="3" bestFit="1" customWidth="1"/>
    <col min="10750" max="10750" width="8.140625" style="3" customWidth="1"/>
    <col min="10751" max="10751" width="16.28515625" style="3" customWidth="1"/>
    <col min="10752" max="10752" width="13.140625" style="3" bestFit="1" customWidth="1"/>
    <col min="10753" max="10753" width="62" style="3" bestFit="1" customWidth="1"/>
    <col min="10754" max="10754" width="42.140625" style="3" customWidth="1"/>
    <col min="10755" max="10755" width="54.42578125" style="3" customWidth="1"/>
    <col min="10756" max="10756" width="33.28515625" style="3" customWidth="1"/>
    <col min="10757" max="10757" width="38.85546875" style="3" bestFit="1" customWidth="1"/>
    <col min="10758" max="11004" width="11.42578125" style="3"/>
    <col min="11005" max="11005" width="63.5703125" style="3" bestFit="1" customWidth="1"/>
    <col min="11006" max="11006" width="8.140625" style="3" customWidth="1"/>
    <col min="11007" max="11007" width="16.28515625" style="3" customWidth="1"/>
    <col min="11008" max="11008" width="13.140625" style="3" bestFit="1" customWidth="1"/>
    <col min="11009" max="11009" width="62" style="3" bestFit="1" customWidth="1"/>
    <col min="11010" max="11010" width="42.140625" style="3" customWidth="1"/>
    <col min="11011" max="11011" width="54.42578125" style="3" customWidth="1"/>
    <col min="11012" max="11012" width="33.28515625" style="3" customWidth="1"/>
    <col min="11013" max="11013" width="38.85546875" style="3" bestFit="1" customWidth="1"/>
    <col min="11014" max="11260" width="11.42578125" style="3"/>
    <col min="11261" max="11261" width="63.5703125" style="3" bestFit="1" customWidth="1"/>
    <col min="11262" max="11262" width="8.140625" style="3" customWidth="1"/>
    <col min="11263" max="11263" width="16.28515625" style="3" customWidth="1"/>
    <col min="11264" max="11264" width="13.140625" style="3" bestFit="1" customWidth="1"/>
    <col min="11265" max="11265" width="62" style="3" bestFit="1" customWidth="1"/>
    <col min="11266" max="11266" width="42.140625" style="3" customWidth="1"/>
    <col min="11267" max="11267" width="54.42578125" style="3" customWidth="1"/>
    <col min="11268" max="11268" width="33.28515625" style="3" customWidth="1"/>
    <col min="11269" max="11269" width="38.85546875" style="3" bestFit="1" customWidth="1"/>
    <col min="11270" max="11516" width="11.42578125" style="3"/>
    <col min="11517" max="11517" width="63.5703125" style="3" bestFit="1" customWidth="1"/>
    <col min="11518" max="11518" width="8.140625" style="3" customWidth="1"/>
    <col min="11519" max="11519" width="16.28515625" style="3" customWidth="1"/>
    <col min="11520" max="11520" width="13.140625" style="3" bestFit="1" customWidth="1"/>
    <col min="11521" max="11521" width="62" style="3" bestFit="1" customWidth="1"/>
    <col min="11522" max="11522" width="42.140625" style="3" customWidth="1"/>
    <col min="11523" max="11523" width="54.42578125" style="3" customWidth="1"/>
    <col min="11524" max="11524" width="33.28515625" style="3" customWidth="1"/>
    <col min="11525" max="11525" width="38.85546875" style="3" bestFit="1" customWidth="1"/>
    <col min="11526" max="11772" width="11.42578125" style="3"/>
    <col min="11773" max="11773" width="63.5703125" style="3" bestFit="1" customWidth="1"/>
    <col min="11774" max="11774" width="8.140625" style="3" customWidth="1"/>
    <col min="11775" max="11775" width="16.28515625" style="3" customWidth="1"/>
    <col min="11776" max="11776" width="13.140625" style="3" bestFit="1" customWidth="1"/>
    <col min="11777" max="11777" width="62" style="3" bestFit="1" customWidth="1"/>
    <col min="11778" max="11778" width="42.140625" style="3" customWidth="1"/>
    <col min="11779" max="11779" width="54.42578125" style="3" customWidth="1"/>
    <col min="11780" max="11780" width="33.28515625" style="3" customWidth="1"/>
    <col min="11781" max="11781" width="38.85546875" style="3" bestFit="1" customWidth="1"/>
    <col min="11782" max="12028" width="11.42578125" style="3"/>
    <col min="12029" max="12029" width="63.5703125" style="3" bestFit="1" customWidth="1"/>
    <col min="12030" max="12030" width="8.140625" style="3" customWidth="1"/>
    <col min="12031" max="12031" width="16.28515625" style="3" customWidth="1"/>
    <col min="12032" max="12032" width="13.140625" style="3" bestFit="1" customWidth="1"/>
    <col min="12033" max="12033" width="62" style="3" bestFit="1" customWidth="1"/>
    <col min="12034" max="12034" width="42.140625" style="3" customWidth="1"/>
    <col min="12035" max="12035" width="54.42578125" style="3" customWidth="1"/>
    <col min="12036" max="12036" width="33.28515625" style="3" customWidth="1"/>
    <col min="12037" max="12037" width="38.85546875" style="3" bestFit="1" customWidth="1"/>
    <col min="12038" max="12284" width="11.42578125" style="3"/>
    <col min="12285" max="12285" width="63.5703125" style="3" bestFit="1" customWidth="1"/>
    <col min="12286" max="12286" width="8.140625" style="3" customWidth="1"/>
    <col min="12287" max="12287" width="16.28515625" style="3" customWidth="1"/>
    <col min="12288" max="12288" width="13.140625" style="3" bestFit="1" customWidth="1"/>
    <col min="12289" max="12289" width="62" style="3" bestFit="1" customWidth="1"/>
    <col min="12290" max="12290" width="42.140625" style="3" customWidth="1"/>
    <col min="12291" max="12291" width="54.42578125" style="3" customWidth="1"/>
    <col min="12292" max="12292" width="33.28515625" style="3" customWidth="1"/>
    <col min="12293" max="12293" width="38.85546875" style="3" bestFit="1" customWidth="1"/>
    <col min="12294" max="12540" width="11.42578125" style="3"/>
    <col min="12541" max="12541" width="63.5703125" style="3" bestFit="1" customWidth="1"/>
    <col min="12542" max="12542" width="8.140625" style="3" customWidth="1"/>
    <col min="12543" max="12543" width="16.28515625" style="3" customWidth="1"/>
    <col min="12544" max="12544" width="13.140625" style="3" bestFit="1" customWidth="1"/>
    <col min="12545" max="12545" width="62" style="3" bestFit="1" customWidth="1"/>
    <col min="12546" max="12546" width="42.140625" style="3" customWidth="1"/>
    <col min="12547" max="12547" width="54.42578125" style="3" customWidth="1"/>
    <col min="12548" max="12548" width="33.28515625" style="3" customWidth="1"/>
    <col min="12549" max="12549" width="38.85546875" style="3" bestFit="1" customWidth="1"/>
    <col min="12550" max="12796" width="11.42578125" style="3"/>
    <col min="12797" max="12797" width="63.5703125" style="3" bestFit="1" customWidth="1"/>
    <col min="12798" max="12798" width="8.140625" style="3" customWidth="1"/>
    <col min="12799" max="12799" width="16.28515625" style="3" customWidth="1"/>
    <col min="12800" max="12800" width="13.140625" style="3" bestFit="1" customWidth="1"/>
    <col min="12801" max="12801" width="62" style="3" bestFit="1" customWidth="1"/>
    <col min="12802" max="12802" width="42.140625" style="3" customWidth="1"/>
    <col min="12803" max="12803" width="54.42578125" style="3" customWidth="1"/>
    <col min="12804" max="12804" width="33.28515625" style="3" customWidth="1"/>
    <col min="12805" max="12805" width="38.85546875" style="3" bestFit="1" customWidth="1"/>
    <col min="12806" max="13052" width="11.42578125" style="3"/>
    <col min="13053" max="13053" width="63.5703125" style="3" bestFit="1" customWidth="1"/>
    <col min="13054" max="13054" width="8.140625" style="3" customWidth="1"/>
    <col min="13055" max="13055" width="16.28515625" style="3" customWidth="1"/>
    <col min="13056" max="13056" width="13.140625" style="3" bestFit="1" customWidth="1"/>
    <col min="13057" max="13057" width="62" style="3" bestFit="1" customWidth="1"/>
    <col min="13058" max="13058" width="42.140625" style="3" customWidth="1"/>
    <col min="13059" max="13059" width="54.42578125" style="3" customWidth="1"/>
    <col min="13060" max="13060" width="33.28515625" style="3" customWidth="1"/>
    <col min="13061" max="13061" width="38.85546875" style="3" bestFit="1" customWidth="1"/>
    <col min="13062" max="13308" width="11.42578125" style="3"/>
    <col min="13309" max="13309" width="63.5703125" style="3" bestFit="1" customWidth="1"/>
    <col min="13310" max="13310" width="8.140625" style="3" customWidth="1"/>
    <col min="13311" max="13311" width="16.28515625" style="3" customWidth="1"/>
    <col min="13312" max="13312" width="13.140625" style="3" bestFit="1" customWidth="1"/>
    <col min="13313" max="13313" width="62" style="3" bestFit="1" customWidth="1"/>
    <col min="13314" max="13314" width="42.140625" style="3" customWidth="1"/>
    <col min="13315" max="13315" width="54.42578125" style="3" customWidth="1"/>
    <col min="13316" max="13316" width="33.28515625" style="3" customWidth="1"/>
    <col min="13317" max="13317" width="38.85546875" style="3" bestFit="1" customWidth="1"/>
    <col min="13318" max="13564" width="11.42578125" style="3"/>
    <col min="13565" max="13565" width="63.5703125" style="3" bestFit="1" customWidth="1"/>
    <col min="13566" max="13566" width="8.140625" style="3" customWidth="1"/>
    <col min="13567" max="13567" width="16.28515625" style="3" customWidth="1"/>
    <col min="13568" max="13568" width="13.140625" style="3" bestFit="1" customWidth="1"/>
    <col min="13569" max="13569" width="62" style="3" bestFit="1" customWidth="1"/>
    <col min="13570" max="13570" width="42.140625" style="3" customWidth="1"/>
    <col min="13571" max="13571" width="54.42578125" style="3" customWidth="1"/>
    <col min="13572" max="13572" width="33.28515625" style="3" customWidth="1"/>
    <col min="13573" max="13573" width="38.85546875" style="3" bestFit="1" customWidth="1"/>
    <col min="13574" max="13820" width="11.42578125" style="3"/>
    <col min="13821" max="13821" width="63.5703125" style="3" bestFit="1" customWidth="1"/>
    <col min="13822" max="13822" width="8.140625" style="3" customWidth="1"/>
    <col min="13823" max="13823" width="16.28515625" style="3" customWidth="1"/>
    <col min="13824" max="13824" width="13.140625" style="3" bestFit="1" customWidth="1"/>
    <col min="13825" max="13825" width="62" style="3" bestFit="1" customWidth="1"/>
    <col min="13826" max="13826" width="42.140625" style="3" customWidth="1"/>
    <col min="13827" max="13827" width="54.42578125" style="3" customWidth="1"/>
    <col min="13828" max="13828" width="33.28515625" style="3" customWidth="1"/>
    <col min="13829" max="13829" width="38.85546875" style="3" bestFit="1" customWidth="1"/>
    <col min="13830" max="14076" width="11.42578125" style="3"/>
    <col min="14077" max="14077" width="63.5703125" style="3" bestFit="1" customWidth="1"/>
    <col min="14078" max="14078" width="8.140625" style="3" customWidth="1"/>
    <col min="14079" max="14079" width="16.28515625" style="3" customWidth="1"/>
    <col min="14080" max="14080" width="13.140625" style="3" bestFit="1" customWidth="1"/>
    <col min="14081" max="14081" width="62" style="3" bestFit="1" customWidth="1"/>
    <col min="14082" max="14082" width="42.140625" style="3" customWidth="1"/>
    <col min="14083" max="14083" width="54.42578125" style="3" customWidth="1"/>
    <col min="14084" max="14084" width="33.28515625" style="3" customWidth="1"/>
    <col min="14085" max="14085" width="38.85546875" style="3" bestFit="1" customWidth="1"/>
    <col min="14086" max="14332" width="11.42578125" style="3"/>
    <col min="14333" max="14333" width="63.5703125" style="3" bestFit="1" customWidth="1"/>
    <col min="14334" max="14334" width="8.140625" style="3" customWidth="1"/>
    <col min="14335" max="14335" width="16.28515625" style="3" customWidth="1"/>
    <col min="14336" max="14336" width="13.140625" style="3" bestFit="1" customWidth="1"/>
    <col min="14337" max="14337" width="62" style="3" bestFit="1" customWidth="1"/>
    <col min="14338" max="14338" width="42.140625" style="3" customWidth="1"/>
    <col min="14339" max="14339" width="54.42578125" style="3" customWidth="1"/>
    <col min="14340" max="14340" width="33.28515625" style="3" customWidth="1"/>
    <col min="14341" max="14341" width="38.85546875" style="3" bestFit="1" customWidth="1"/>
    <col min="14342" max="14588" width="11.42578125" style="3"/>
    <col min="14589" max="14589" width="63.5703125" style="3" bestFit="1" customWidth="1"/>
    <col min="14590" max="14590" width="8.140625" style="3" customWidth="1"/>
    <col min="14591" max="14591" width="16.28515625" style="3" customWidth="1"/>
    <col min="14592" max="14592" width="13.140625" style="3" bestFit="1" customWidth="1"/>
    <col min="14593" max="14593" width="62" style="3" bestFit="1" customWidth="1"/>
    <col min="14594" max="14594" width="42.140625" style="3" customWidth="1"/>
    <col min="14595" max="14595" width="54.42578125" style="3" customWidth="1"/>
    <col min="14596" max="14596" width="33.28515625" style="3" customWidth="1"/>
    <col min="14597" max="14597" width="38.85546875" style="3" bestFit="1" customWidth="1"/>
    <col min="14598" max="14844" width="11.42578125" style="3"/>
    <col min="14845" max="14845" width="63.5703125" style="3" bestFit="1" customWidth="1"/>
    <col min="14846" max="14846" width="8.140625" style="3" customWidth="1"/>
    <col min="14847" max="14847" width="16.28515625" style="3" customWidth="1"/>
    <col min="14848" max="14848" width="13.140625" style="3" bestFit="1" customWidth="1"/>
    <col min="14849" max="14849" width="62" style="3" bestFit="1" customWidth="1"/>
    <col min="14850" max="14850" width="42.140625" style="3" customWidth="1"/>
    <col min="14851" max="14851" width="54.42578125" style="3" customWidth="1"/>
    <col min="14852" max="14852" width="33.28515625" style="3" customWidth="1"/>
    <col min="14853" max="14853" width="38.85546875" style="3" bestFit="1" customWidth="1"/>
    <col min="14854" max="15100" width="11.42578125" style="3"/>
    <col min="15101" max="15101" width="63.5703125" style="3" bestFit="1" customWidth="1"/>
    <col min="15102" max="15102" width="8.140625" style="3" customWidth="1"/>
    <col min="15103" max="15103" width="16.28515625" style="3" customWidth="1"/>
    <col min="15104" max="15104" width="13.140625" style="3" bestFit="1" customWidth="1"/>
    <col min="15105" max="15105" width="62" style="3" bestFit="1" customWidth="1"/>
    <col min="15106" max="15106" width="42.140625" style="3" customWidth="1"/>
    <col min="15107" max="15107" width="54.42578125" style="3" customWidth="1"/>
    <col min="15108" max="15108" width="33.28515625" style="3" customWidth="1"/>
    <col min="15109" max="15109" width="38.85546875" style="3" bestFit="1" customWidth="1"/>
    <col min="15110" max="15356" width="11.42578125" style="3"/>
    <col min="15357" max="15357" width="63.5703125" style="3" bestFit="1" customWidth="1"/>
    <col min="15358" max="15358" width="8.140625" style="3" customWidth="1"/>
    <col min="15359" max="15359" width="16.28515625" style="3" customWidth="1"/>
    <col min="15360" max="15360" width="13.140625" style="3" bestFit="1" customWidth="1"/>
    <col min="15361" max="15361" width="62" style="3" bestFit="1" customWidth="1"/>
    <col min="15362" max="15362" width="42.140625" style="3" customWidth="1"/>
    <col min="15363" max="15363" width="54.42578125" style="3" customWidth="1"/>
    <col min="15364" max="15364" width="33.28515625" style="3" customWidth="1"/>
    <col min="15365" max="15365" width="38.85546875" style="3" bestFit="1" customWidth="1"/>
    <col min="15366" max="15612" width="11.42578125" style="3"/>
    <col min="15613" max="15613" width="63.5703125" style="3" bestFit="1" customWidth="1"/>
    <col min="15614" max="15614" width="8.140625" style="3" customWidth="1"/>
    <col min="15615" max="15615" width="16.28515625" style="3" customWidth="1"/>
    <col min="15616" max="15616" width="13.140625" style="3" bestFit="1" customWidth="1"/>
    <col min="15617" max="15617" width="62" style="3" bestFit="1" customWidth="1"/>
    <col min="15618" max="15618" width="42.140625" style="3" customWidth="1"/>
    <col min="15619" max="15619" width="54.42578125" style="3" customWidth="1"/>
    <col min="15620" max="15620" width="33.28515625" style="3" customWidth="1"/>
    <col min="15621" max="15621" width="38.85546875" style="3" bestFit="1" customWidth="1"/>
    <col min="15622" max="15868" width="11.42578125" style="3"/>
    <col min="15869" max="15869" width="63.5703125" style="3" bestFit="1" customWidth="1"/>
    <col min="15870" max="15870" width="8.140625" style="3" customWidth="1"/>
    <col min="15871" max="15871" width="16.28515625" style="3" customWidth="1"/>
    <col min="15872" max="15872" width="13.140625" style="3" bestFit="1" customWidth="1"/>
    <col min="15873" max="15873" width="62" style="3" bestFit="1" customWidth="1"/>
    <col min="15874" max="15874" width="42.140625" style="3" customWidth="1"/>
    <col min="15875" max="15875" width="54.42578125" style="3" customWidth="1"/>
    <col min="15876" max="15876" width="33.28515625" style="3" customWidth="1"/>
    <col min="15877" max="15877" width="38.85546875" style="3" bestFit="1" customWidth="1"/>
    <col min="15878" max="16124" width="11.42578125" style="3"/>
    <col min="16125" max="16125" width="63.5703125" style="3" bestFit="1" customWidth="1"/>
    <col min="16126" max="16126" width="8.140625" style="3" customWidth="1"/>
    <col min="16127" max="16127" width="16.28515625" style="3" customWidth="1"/>
    <col min="16128" max="16128" width="13.140625" style="3" bestFit="1" customWidth="1"/>
    <col min="16129" max="16129" width="62" style="3" bestFit="1" customWidth="1"/>
    <col min="16130" max="16130" width="42.140625" style="3" customWidth="1"/>
    <col min="16131" max="16131" width="54.42578125" style="3" customWidth="1"/>
    <col min="16132" max="16132" width="33.28515625" style="3" customWidth="1"/>
    <col min="16133" max="16133" width="38.85546875" style="3" bestFit="1" customWidth="1"/>
    <col min="16134" max="16384" width="11.42578125" style="3"/>
  </cols>
  <sheetData>
    <row r="1" spans="1:8" ht="66.75" customHeight="1" x14ac:dyDescent="0.35">
      <c r="A1" s="5"/>
      <c r="B1" s="61"/>
      <c r="C1" s="61"/>
      <c r="D1" s="61"/>
      <c r="F1" s="3"/>
      <c r="G1" s="3"/>
    </row>
    <row r="2" spans="1:8" s="8" customFormat="1" ht="179.25" customHeight="1" x14ac:dyDescent="0.35">
      <c r="A2" s="62"/>
      <c r="B2" s="63"/>
      <c r="C2" s="63"/>
      <c r="D2" s="63"/>
      <c r="E2" s="63"/>
      <c r="F2" s="63"/>
      <c r="G2" s="63"/>
      <c r="H2" s="63"/>
    </row>
    <row r="3" spans="1:8" s="8" customFormat="1" ht="89.25" customHeight="1" x14ac:dyDescent="0.35">
      <c r="C3" s="64" t="s">
        <v>8</v>
      </c>
      <c r="D3" s="64"/>
      <c r="E3" s="31" t="s">
        <v>34</v>
      </c>
      <c r="F3" s="65" t="s">
        <v>9</v>
      </c>
      <c r="G3" s="66"/>
      <c r="H3" s="32" t="s">
        <v>35</v>
      </c>
    </row>
    <row r="4" spans="1:8" ht="58.5" customHeight="1" x14ac:dyDescent="0.2">
      <c r="A4" s="33" t="s">
        <v>23</v>
      </c>
      <c r="B4" s="34"/>
      <c r="C4" s="35"/>
      <c r="D4" s="36" t="s">
        <v>24</v>
      </c>
      <c r="E4" s="36" t="s">
        <v>25</v>
      </c>
      <c r="F4" s="35"/>
      <c r="G4" s="36" t="s">
        <v>24</v>
      </c>
      <c r="H4" s="36" t="s">
        <v>25</v>
      </c>
    </row>
    <row r="5" spans="1:8" ht="299.25" customHeight="1" x14ac:dyDescent="0.5">
      <c r="A5" s="37" t="s">
        <v>26</v>
      </c>
      <c r="B5" s="37" t="s">
        <v>13</v>
      </c>
      <c r="C5" s="37" t="s">
        <v>27</v>
      </c>
      <c r="D5" s="38"/>
      <c r="E5" s="39"/>
      <c r="F5" s="37" t="s">
        <v>27</v>
      </c>
      <c r="G5" s="38"/>
      <c r="H5" s="39"/>
    </row>
    <row r="6" spans="1:8" ht="48" customHeight="1" x14ac:dyDescent="0.2">
      <c r="A6" s="37" t="s">
        <v>28</v>
      </c>
      <c r="B6" s="40"/>
      <c r="C6" s="41" t="s">
        <v>29</v>
      </c>
      <c r="D6" s="42"/>
      <c r="E6" s="43"/>
      <c r="F6" s="41"/>
      <c r="G6" s="42"/>
      <c r="H6" s="43"/>
    </row>
    <row r="7" spans="1:8" ht="141" customHeight="1" x14ac:dyDescent="0.2">
      <c r="A7" s="44" t="s">
        <v>30</v>
      </c>
      <c r="B7" s="45">
        <v>0.13</v>
      </c>
      <c r="C7" s="54" cm="1">
        <f t="array" ref="C7">INDEX(SynthèseClasseurs[],MATCH($C$3&amp; " &amp; " &amp;$F$3&amp;$A7,SynthèseClasseurs[[Onglet]:[Onglet]]&amp;SynthèseClasseurs[[Critères]:[Critères]],0),COLUMN(C1))</f>
        <v>0</v>
      </c>
      <c r="D7" s="46" t="str" cm="1">
        <f t="array" ref="D7">INDEX(SynthèseClasseurs[],MATCH($C$3&amp; " &amp; " &amp;$F$3&amp;$A7,SynthèseClasseurs[[Onglet]:[Onglet]]&amp;SynthèseClasseurs[[Critères]:[Critères]],0),COLUMN(D1))</f>
        <v/>
      </c>
      <c r="E7" s="46" t="str" cm="1">
        <f t="array" ref="E7">INDEX(SynthèseClasseurs[],MATCH($C$3&amp; " &amp; " &amp;$F$3&amp;$A7,SynthèseClasseurs[[Onglet]:[Onglet]]&amp;SynthèseClasseurs[[Critères]:[Critères]],0),COLUMN(E1))</f>
        <v/>
      </c>
      <c r="F7" s="54" cm="1">
        <f t="array" ref="F7">INDEX(SynthèseClasseurs[],MATCH($C$3&amp; " &amp; " &amp;$F$3&amp;$A7,SynthèseClasseurs[[Onglet]:[Onglet]]&amp;SynthèseClasseurs[[Critères]:[Critères]],0),COLUMN(F1))</f>
        <v>0</v>
      </c>
      <c r="G7" s="46" t="str" cm="1">
        <f t="array" ref="G7">INDEX(SynthèseClasseurs[],MATCH($C$3&amp; " &amp; " &amp;$F$3&amp;$A7,SynthèseClasseurs[[Onglet]:[Onglet]]&amp;SynthèseClasseurs[[Critères]:[Critères]],0),COLUMN(G1))</f>
        <v/>
      </c>
      <c r="H7" s="46" t="str" cm="1">
        <f t="array" ref="H7">INDEX(SynthèseClasseurs[],MATCH($C$3&amp; " &amp; " &amp;$F$3&amp;$A7,SynthèseClasseurs[[Onglet]:[Onglet]]&amp;SynthèseClasseurs[[Critères]:[Critères]],0),COLUMN(H1))</f>
        <v/>
      </c>
    </row>
    <row r="8" spans="1:8" ht="150" customHeight="1" x14ac:dyDescent="0.2">
      <c r="A8" s="44" t="s">
        <v>15</v>
      </c>
      <c r="B8" s="45">
        <v>0.13</v>
      </c>
      <c r="C8" s="54" cm="1">
        <f t="array" ref="C8">INDEX(SynthèseClasseurs[],MATCH($C$3&amp; " &amp; " &amp;$F$3&amp;$A8,SynthèseClasseurs[[Onglet]:[Onglet]]&amp;SynthèseClasseurs[[Critères]:[Critères]],0),COLUMN(C2))</f>
        <v>0</v>
      </c>
      <c r="D8" s="46" t="str" cm="1">
        <f t="array" ref="D8">INDEX(SynthèseClasseurs[],MATCH($C$3&amp; " &amp; " &amp;$F$3&amp;$A8,SynthèseClasseurs[[Onglet]:[Onglet]]&amp;SynthèseClasseurs[[Critères]:[Critères]],0),COLUMN(D2))</f>
        <v/>
      </c>
      <c r="E8" s="46" t="str" cm="1">
        <f t="array" ref="E8">INDEX(SynthèseClasseurs[],MATCH($C$3&amp; " &amp; " &amp;$F$3&amp;$A8,SynthèseClasseurs[[Onglet]:[Onglet]]&amp;SynthèseClasseurs[[Critères]:[Critères]],0),COLUMN(E2))</f>
        <v/>
      </c>
      <c r="F8" s="54" cm="1">
        <f t="array" ref="F8">INDEX(SynthèseClasseurs[],MATCH($C$3&amp; " &amp; " &amp;$F$3&amp;$A8,SynthèseClasseurs[[Onglet]:[Onglet]]&amp;SynthèseClasseurs[[Critères]:[Critères]],0),COLUMN(F2))</f>
        <v>0</v>
      </c>
      <c r="G8" s="46" t="str" cm="1">
        <f t="array" ref="G8">INDEX(SynthèseClasseurs[],MATCH($C$3&amp; " &amp; " &amp;$F$3&amp;$A8,SynthèseClasseurs[[Onglet]:[Onglet]]&amp;SynthèseClasseurs[[Critères]:[Critères]],0),COLUMN(G2))</f>
        <v/>
      </c>
      <c r="H8" s="46" t="str" cm="1">
        <f t="array" ref="H8">INDEX(SynthèseClasseurs[],MATCH($C$3&amp; " &amp; " &amp;$F$3&amp;$A8,SynthèseClasseurs[[Onglet]:[Onglet]]&amp;SynthèseClasseurs[[Critères]:[Critères]],0),COLUMN(H2))</f>
        <v/>
      </c>
    </row>
    <row r="9" spans="1:8" ht="139.5" customHeight="1" x14ac:dyDescent="0.2">
      <c r="A9" s="44" t="s">
        <v>16</v>
      </c>
      <c r="B9" s="45">
        <v>0.06</v>
      </c>
      <c r="C9" s="54" cm="1">
        <f t="array" ref="C9">INDEX(SynthèseClasseurs[],MATCH($C$3&amp; " &amp; " &amp;$F$3&amp;$A9,SynthèseClasseurs[[Onglet]:[Onglet]]&amp;SynthèseClasseurs[[Critères]:[Critères]],0),COLUMN(C3))</f>
        <v>0</v>
      </c>
      <c r="D9" s="46" t="str" cm="1">
        <f t="array" ref="D9">INDEX(SynthèseClasseurs[],MATCH($C$3&amp; " &amp; " &amp;$F$3&amp;$A9,SynthèseClasseurs[[Onglet]:[Onglet]]&amp;SynthèseClasseurs[[Critères]:[Critères]],0),COLUMN(D3))</f>
        <v/>
      </c>
      <c r="E9" s="46" t="str" cm="1">
        <f t="array" ref="E9">INDEX(SynthèseClasseurs[],MATCH($C$3&amp; " &amp; " &amp;$F$3&amp;$A9,SynthèseClasseurs[[Onglet]:[Onglet]]&amp;SynthèseClasseurs[[Critères]:[Critères]],0),COLUMN(E3))</f>
        <v/>
      </c>
      <c r="F9" s="54" cm="1">
        <f t="array" ref="F9">INDEX(SynthèseClasseurs[],MATCH($C$3&amp; " &amp; " &amp;$F$3&amp;$A9,SynthèseClasseurs[[Onglet]:[Onglet]]&amp;SynthèseClasseurs[[Critères]:[Critères]],0),COLUMN(F3))</f>
        <v>0</v>
      </c>
      <c r="G9" s="46" t="str" cm="1">
        <f t="array" ref="G9">INDEX(SynthèseClasseurs[],MATCH($C$3&amp; " &amp; " &amp;$F$3&amp;$A9,SynthèseClasseurs[[Onglet]:[Onglet]]&amp;SynthèseClasseurs[[Critères]:[Critères]],0),COLUMN(G3))</f>
        <v/>
      </c>
      <c r="H9" s="46" t="str" cm="1">
        <f t="array" ref="H9">INDEX(SynthèseClasseurs[],MATCH($C$3&amp; " &amp; " &amp;$F$3&amp;$A9,SynthèseClasseurs[[Onglet]:[Onglet]]&amp;SynthèseClasseurs[[Critères]:[Critères]],0),COLUMN(H3))</f>
        <v/>
      </c>
    </row>
    <row r="10" spans="1:8" ht="190.5" customHeight="1" x14ac:dyDescent="0.2">
      <c r="A10" s="44" t="s">
        <v>17</v>
      </c>
      <c r="B10" s="45">
        <v>0.08</v>
      </c>
      <c r="C10" s="54" cm="1">
        <f t="array" ref="C10">INDEX(SynthèseClasseurs[],MATCH($C$3&amp; " &amp; " &amp;$F$3&amp;$A10,SynthèseClasseurs[[Onglet]:[Onglet]]&amp;SynthèseClasseurs[[Critères]:[Critères]],0),COLUMN(C4))</f>
        <v>0</v>
      </c>
      <c r="D10" s="46" t="str" cm="1">
        <f t="array" ref="D10">INDEX(SynthèseClasseurs[],MATCH($C$3&amp; " &amp; " &amp;$F$3&amp;$A10,SynthèseClasseurs[[Onglet]:[Onglet]]&amp;SynthèseClasseurs[[Critères]:[Critères]],0),COLUMN(D4))</f>
        <v/>
      </c>
      <c r="E10" s="46" t="str" cm="1">
        <f t="array" ref="E10">INDEX(SynthèseClasseurs[],MATCH($C$3&amp; " &amp; " &amp;$F$3&amp;$A10,SynthèseClasseurs[[Onglet]:[Onglet]]&amp;SynthèseClasseurs[[Critères]:[Critères]],0),COLUMN(E4))</f>
        <v/>
      </c>
      <c r="F10" s="54" cm="1">
        <f t="array" ref="F10">INDEX(SynthèseClasseurs[],MATCH($C$3&amp; " &amp; " &amp;$F$3&amp;$A10,SynthèseClasseurs[[Onglet]:[Onglet]]&amp;SynthèseClasseurs[[Critères]:[Critères]],0),COLUMN(F4))</f>
        <v>0</v>
      </c>
      <c r="G10" s="46" t="str" cm="1">
        <f t="array" ref="G10">INDEX(SynthèseClasseurs[],MATCH($C$3&amp; " &amp; " &amp;$F$3&amp;$A10,SynthèseClasseurs[[Onglet]:[Onglet]]&amp;SynthèseClasseurs[[Critères]:[Critères]],0),COLUMN(G4))</f>
        <v/>
      </c>
      <c r="H10" s="46" t="str" cm="1">
        <f t="array" ref="H10">INDEX(SynthèseClasseurs[],MATCH($C$3&amp; " &amp; " &amp;$F$3&amp;$A10,SynthèseClasseurs[[Onglet]:[Onglet]]&amp;SynthèseClasseurs[[Critères]:[Critères]],0),COLUMN(H4))</f>
        <v/>
      </c>
    </row>
    <row r="11" spans="1:8" s="50" customFormat="1" ht="70.5" customHeight="1" x14ac:dyDescent="0.25">
      <c r="A11" s="47" t="s">
        <v>28</v>
      </c>
      <c r="B11" s="48">
        <v>0.4</v>
      </c>
      <c r="C11" s="49">
        <f>SUM(C7:C10)</f>
        <v>0</v>
      </c>
      <c r="D11" s="47"/>
      <c r="E11" s="47"/>
      <c r="F11" s="49">
        <f>SUM(F7:F10)</f>
        <v>0</v>
      </c>
      <c r="G11" s="47"/>
      <c r="H11" s="47"/>
    </row>
    <row r="12" spans="1:8" ht="22.5" customHeight="1" x14ac:dyDescent="0.2"/>
    <row r="13" spans="1:8" ht="26.25" x14ac:dyDescent="0.4">
      <c r="C13" s="51"/>
      <c r="D13" s="52"/>
      <c r="E13" s="52"/>
      <c r="F13" s="51"/>
      <c r="G13" s="52"/>
      <c r="H13" s="52"/>
    </row>
    <row r="14" spans="1:8" ht="26.25" x14ac:dyDescent="0.4">
      <c r="C14" s="51"/>
      <c r="D14" s="52"/>
      <c r="E14" s="52"/>
      <c r="F14" s="51"/>
      <c r="G14" s="52"/>
      <c r="H14" s="52"/>
    </row>
    <row r="15" spans="1:8" ht="26.25" x14ac:dyDescent="0.4">
      <c r="C15" s="51"/>
      <c r="D15" s="52"/>
      <c r="E15" s="52"/>
      <c r="F15" s="51"/>
      <c r="G15" s="52"/>
      <c r="H15" s="52"/>
    </row>
    <row r="16" spans="1:8" ht="26.25" x14ac:dyDescent="0.4">
      <c r="C16" s="51"/>
      <c r="D16" s="52"/>
      <c r="E16" s="52"/>
      <c r="F16" s="51"/>
      <c r="G16" s="52"/>
      <c r="H16" s="52"/>
    </row>
    <row r="17" spans="3:8" ht="26.25" x14ac:dyDescent="0.4">
      <c r="C17" s="51"/>
      <c r="D17" s="52"/>
      <c r="E17" s="52"/>
      <c r="F17" s="51"/>
      <c r="G17" s="52"/>
      <c r="H17" s="52"/>
    </row>
    <row r="18" spans="3:8" ht="26.25" x14ac:dyDescent="0.4">
      <c r="C18" s="51"/>
      <c r="D18" s="52"/>
      <c r="E18" s="52"/>
      <c r="F18" s="51"/>
      <c r="G18" s="52"/>
      <c r="H18" s="52"/>
    </row>
    <row r="19" spans="3:8" ht="26.25" x14ac:dyDescent="0.4">
      <c r="C19" s="51"/>
      <c r="D19" s="52"/>
      <c r="E19" s="52"/>
      <c r="F19" s="51"/>
      <c r="G19" s="52"/>
      <c r="H19" s="52"/>
    </row>
    <row r="20" spans="3:8" ht="26.25" x14ac:dyDescent="0.4">
      <c r="C20" s="51"/>
      <c r="D20" s="52"/>
      <c r="E20" s="52"/>
      <c r="F20" s="51"/>
      <c r="G20" s="52"/>
      <c r="H20" s="52"/>
    </row>
    <row r="21" spans="3:8" ht="26.25" x14ac:dyDescent="0.4">
      <c r="D21" s="53"/>
      <c r="E21" s="53"/>
      <c r="G21" s="53"/>
      <c r="H21" s="53"/>
    </row>
    <row r="22" spans="3:8" ht="26.25" x14ac:dyDescent="0.4">
      <c r="D22" s="53"/>
      <c r="E22" s="53"/>
      <c r="G22" s="53"/>
      <c r="H22" s="53"/>
    </row>
    <row r="23" spans="3:8" ht="26.25" x14ac:dyDescent="0.4">
      <c r="D23" s="53"/>
      <c r="E23" s="53"/>
      <c r="G23" s="53"/>
      <c r="H23" s="53"/>
    </row>
    <row r="24" spans="3:8" ht="26.25" x14ac:dyDescent="0.4">
      <c r="D24" s="53"/>
      <c r="E24" s="53"/>
      <c r="G24" s="53"/>
      <c r="H24" s="53"/>
    </row>
    <row r="25" spans="3:8" ht="26.25" x14ac:dyDescent="0.4">
      <c r="D25" s="53"/>
      <c r="E25" s="53"/>
      <c r="G25" s="53"/>
      <c r="H25" s="53"/>
    </row>
  </sheetData>
  <mergeCells count="4">
    <mergeCell ref="B1:D1"/>
    <mergeCell ref="A2:H2"/>
    <mergeCell ref="C3:D3"/>
    <mergeCell ref="F3:G3"/>
  </mergeCells>
  <pageMargins left="0.23622047244094491" right="0.23622047244094491" top="0.74803149606299213" bottom="0.74803149606299213" header="0.31496062992125984" footer="0.31496062992125984"/>
  <pageSetup paperSize="9" scale="3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D8610-D8F2-4C3E-A4E1-D9BBEF8C3987}">
  <sheetPr codeName="Feuil6">
    <tabColor rgb="FF0070C0"/>
    <pageSetUpPr fitToPage="1"/>
  </sheetPr>
  <dimension ref="A1:H25"/>
  <sheetViews>
    <sheetView zoomScale="32" zoomScaleNormal="32" workbookViewId="0">
      <selection activeCell="D18" sqref="D18"/>
    </sheetView>
  </sheetViews>
  <sheetFormatPr baseColWidth="10" defaultRowHeight="12.75" x14ac:dyDescent="0.2"/>
  <cols>
    <col min="1" max="1" width="141.85546875" style="3" customWidth="1"/>
    <col min="2" max="2" width="34.7109375" style="30" customWidth="1"/>
    <col min="3" max="3" width="21.5703125" style="30" customWidth="1"/>
    <col min="4" max="4" width="144" style="30" customWidth="1"/>
    <col min="5" max="5" width="159.7109375" style="30" customWidth="1"/>
    <col min="6" max="6" width="21.5703125" style="30" customWidth="1"/>
    <col min="7" max="7" width="144" style="30" customWidth="1"/>
    <col min="8" max="8" width="159.7109375" style="30" customWidth="1"/>
    <col min="9" max="252" width="11.42578125" style="3"/>
    <col min="253" max="253" width="63.5703125" style="3" bestFit="1" customWidth="1"/>
    <col min="254" max="254" width="8.140625" style="3" customWidth="1"/>
    <col min="255" max="255" width="16.28515625" style="3" customWidth="1"/>
    <col min="256" max="256" width="13.140625" style="3" bestFit="1" customWidth="1"/>
    <col min="257" max="257" width="62" style="3" bestFit="1" customWidth="1"/>
    <col min="258" max="258" width="42.140625" style="3" customWidth="1"/>
    <col min="259" max="259" width="54.42578125" style="3" customWidth="1"/>
    <col min="260" max="260" width="33.28515625" style="3" customWidth="1"/>
    <col min="261" max="261" width="38.85546875" style="3" bestFit="1" customWidth="1"/>
    <col min="262" max="508" width="11.42578125" style="3"/>
    <col min="509" max="509" width="63.5703125" style="3" bestFit="1" customWidth="1"/>
    <col min="510" max="510" width="8.140625" style="3" customWidth="1"/>
    <col min="511" max="511" width="16.28515625" style="3" customWidth="1"/>
    <col min="512" max="512" width="13.140625" style="3" bestFit="1" customWidth="1"/>
    <col min="513" max="513" width="62" style="3" bestFit="1" customWidth="1"/>
    <col min="514" max="514" width="42.140625" style="3" customWidth="1"/>
    <col min="515" max="515" width="54.42578125" style="3" customWidth="1"/>
    <col min="516" max="516" width="33.28515625" style="3" customWidth="1"/>
    <col min="517" max="517" width="38.85546875" style="3" bestFit="1" customWidth="1"/>
    <col min="518" max="764" width="11.42578125" style="3"/>
    <col min="765" max="765" width="63.5703125" style="3" bestFit="1" customWidth="1"/>
    <col min="766" max="766" width="8.140625" style="3" customWidth="1"/>
    <col min="767" max="767" width="16.28515625" style="3" customWidth="1"/>
    <col min="768" max="768" width="13.140625" style="3" bestFit="1" customWidth="1"/>
    <col min="769" max="769" width="62" style="3" bestFit="1" customWidth="1"/>
    <col min="770" max="770" width="42.140625" style="3" customWidth="1"/>
    <col min="771" max="771" width="54.42578125" style="3" customWidth="1"/>
    <col min="772" max="772" width="33.28515625" style="3" customWidth="1"/>
    <col min="773" max="773" width="38.85546875" style="3" bestFit="1" customWidth="1"/>
    <col min="774" max="1020" width="11.42578125" style="3"/>
    <col min="1021" max="1021" width="63.5703125" style="3" bestFit="1" customWidth="1"/>
    <col min="1022" max="1022" width="8.140625" style="3" customWidth="1"/>
    <col min="1023" max="1023" width="16.28515625" style="3" customWidth="1"/>
    <col min="1024" max="1024" width="13.140625" style="3" bestFit="1" customWidth="1"/>
    <col min="1025" max="1025" width="62" style="3" bestFit="1" customWidth="1"/>
    <col min="1026" max="1026" width="42.140625" style="3" customWidth="1"/>
    <col min="1027" max="1027" width="54.42578125" style="3" customWidth="1"/>
    <col min="1028" max="1028" width="33.28515625" style="3" customWidth="1"/>
    <col min="1029" max="1029" width="38.85546875" style="3" bestFit="1" customWidth="1"/>
    <col min="1030" max="1276" width="11.42578125" style="3"/>
    <col min="1277" max="1277" width="63.5703125" style="3" bestFit="1" customWidth="1"/>
    <col min="1278" max="1278" width="8.140625" style="3" customWidth="1"/>
    <col min="1279" max="1279" width="16.28515625" style="3" customWidth="1"/>
    <col min="1280" max="1280" width="13.140625" style="3" bestFit="1" customWidth="1"/>
    <col min="1281" max="1281" width="62" style="3" bestFit="1" customWidth="1"/>
    <col min="1282" max="1282" width="42.140625" style="3" customWidth="1"/>
    <col min="1283" max="1283" width="54.42578125" style="3" customWidth="1"/>
    <col min="1284" max="1284" width="33.28515625" style="3" customWidth="1"/>
    <col min="1285" max="1285" width="38.85546875" style="3" bestFit="1" customWidth="1"/>
    <col min="1286" max="1532" width="11.42578125" style="3"/>
    <col min="1533" max="1533" width="63.5703125" style="3" bestFit="1" customWidth="1"/>
    <col min="1534" max="1534" width="8.140625" style="3" customWidth="1"/>
    <col min="1535" max="1535" width="16.28515625" style="3" customWidth="1"/>
    <col min="1536" max="1536" width="13.140625" style="3" bestFit="1" customWidth="1"/>
    <col min="1537" max="1537" width="62" style="3" bestFit="1" customWidth="1"/>
    <col min="1538" max="1538" width="42.140625" style="3" customWidth="1"/>
    <col min="1539" max="1539" width="54.42578125" style="3" customWidth="1"/>
    <col min="1540" max="1540" width="33.28515625" style="3" customWidth="1"/>
    <col min="1541" max="1541" width="38.85546875" style="3" bestFit="1" customWidth="1"/>
    <col min="1542" max="1788" width="11.42578125" style="3"/>
    <col min="1789" max="1789" width="63.5703125" style="3" bestFit="1" customWidth="1"/>
    <col min="1790" max="1790" width="8.140625" style="3" customWidth="1"/>
    <col min="1791" max="1791" width="16.28515625" style="3" customWidth="1"/>
    <col min="1792" max="1792" width="13.140625" style="3" bestFit="1" customWidth="1"/>
    <col min="1793" max="1793" width="62" style="3" bestFit="1" customWidth="1"/>
    <col min="1794" max="1794" width="42.140625" style="3" customWidth="1"/>
    <col min="1795" max="1795" width="54.42578125" style="3" customWidth="1"/>
    <col min="1796" max="1796" width="33.28515625" style="3" customWidth="1"/>
    <col min="1797" max="1797" width="38.85546875" style="3" bestFit="1" customWidth="1"/>
    <col min="1798" max="2044" width="11.42578125" style="3"/>
    <col min="2045" max="2045" width="63.5703125" style="3" bestFit="1" customWidth="1"/>
    <col min="2046" max="2046" width="8.140625" style="3" customWidth="1"/>
    <col min="2047" max="2047" width="16.28515625" style="3" customWidth="1"/>
    <col min="2048" max="2048" width="13.140625" style="3" bestFit="1" customWidth="1"/>
    <col min="2049" max="2049" width="62" style="3" bestFit="1" customWidth="1"/>
    <col min="2050" max="2050" width="42.140625" style="3" customWidth="1"/>
    <col min="2051" max="2051" width="54.42578125" style="3" customWidth="1"/>
    <col min="2052" max="2052" width="33.28515625" style="3" customWidth="1"/>
    <col min="2053" max="2053" width="38.85546875" style="3" bestFit="1" customWidth="1"/>
    <col min="2054" max="2300" width="11.42578125" style="3"/>
    <col min="2301" max="2301" width="63.5703125" style="3" bestFit="1" customWidth="1"/>
    <col min="2302" max="2302" width="8.140625" style="3" customWidth="1"/>
    <col min="2303" max="2303" width="16.28515625" style="3" customWidth="1"/>
    <col min="2304" max="2304" width="13.140625" style="3" bestFit="1" customWidth="1"/>
    <col min="2305" max="2305" width="62" style="3" bestFit="1" customWidth="1"/>
    <col min="2306" max="2306" width="42.140625" style="3" customWidth="1"/>
    <col min="2307" max="2307" width="54.42578125" style="3" customWidth="1"/>
    <col min="2308" max="2308" width="33.28515625" style="3" customWidth="1"/>
    <col min="2309" max="2309" width="38.85546875" style="3" bestFit="1" customWidth="1"/>
    <col min="2310" max="2556" width="11.42578125" style="3"/>
    <col min="2557" max="2557" width="63.5703125" style="3" bestFit="1" customWidth="1"/>
    <col min="2558" max="2558" width="8.140625" style="3" customWidth="1"/>
    <col min="2559" max="2559" width="16.28515625" style="3" customWidth="1"/>
    <col min="2560" max="2560" width="13.140625" style="3" bestFit="1" customWidth="1"/>
    <col min="2561" max="2561" width="62" style="3" bestFit="1" customWidth="1"/>
    <col min="2562" max="2562" width="42.140625" style="3" customWidth="1"/>
    <col min="2563" max="2563" width="54.42578125" style="3" customWidth="1"/>
    <col min="2564" max="2564" width="33.28515625" style="3" customWidth="1"/>
    <col min="2565" max="2565" width="38.85546875" style="3" bestFit="1" customWidth="1"/>
    <col min="2566" max="2812" width="11.42578125" style="3"/>
    <col min="2813" max="2813" width="63.5703125" style="3" bestFit="1" customWidth="1"/>
    <col min="2814" max="2814" width="8.140625" style="3" customWidth="1"/>
    <col min="2815" max="2815" width="16.28515625" style="3" customWidth="1"/>
    <col min="2816" max="2816" width="13.140625" style="3" bestFit="1" customWidth="1"/>
    <col min="2817" max="2817" width="62" style="3" bestFit="1" customWidth="1"/>
    <col min="2818" max="2818" width="42.140625" style="3" customWidth="1"/>
    <col min="2819" max="2819" width="54.42578125" style="3" customWidth="1"/>
    <col min="2820" max="2820" width="33.28515625" style="3" customWidth="1"/>
    <col min="2821" max="2821" width="38.85546875" style="3" bestFit="1" customWidth="1"/>
    <col min="2822" max="3068" width="11.42578125" style="3"/>
    <col min="3069" max="3069" width="63.5703125" style="3" bestFit="1" customWidth="1"/>
    <col min="3070" max="3070" width="8.140625" style="3" customWidth="1"/>
    <col min="3071" max="3071" width="16.28515625" style="3" customWidth="1"/>
    <col min="3072" max="3072" width="13.140625" style="3" bestFit="1" customWidth="1"/>
    <col min="3073" max="3073" width="62" style="3" bestFit="1" customWidth="1"/>
    <col min="3074" max="3074" width="42.140625" style="3" customWidth="1"/>
    <col min="3075" max="3075" width="54.42578125" style="3" customWidth="1"/>
    <col min="3076" max="3076" width="33.28515625" style="3" customWidth="1"/>
    <col min="3077" max="3077" width="38.85546875" style="3" bestFit="1" customWidth="1"/>
    <col min="3078" max="3324" width="11.42578125" style="3"/>
    <col min="3325" max="3325" width="63.5703125" style="3" bestFit="1" customWidth="1"/>
    <col min="3326" max="3326" width="8.140625" style="3" customWidth="1"/>
    <col min="3327" max="3327" width="16.28515625" style="3" customWidth="1"/>
    <col min="3328" max="3328" width="13.140625" style="3" bestFit="1" customWidth="1"/>
    <col min="3329" max="3329" width="62" style="3" bestFit="1" customWidth="1"/>
    <col min="3330" max="3330" width="42.140625" style="3" customWidth="1"/>
    <col min="3331" max="3331" width="54.42578125" style="3" customWidth="1"/>
    <col min="3332" max="3332" width="33.28515625" style="3" customWidth="1"/>
    <col min="3333" max="3333" width="38.85546875" style="3" bestFit="1" customWidth="1"/>
    <col min="3334" max="3580" width="11.42578125" style="3"/>
    <col min="3581" max="3581" width="63.5703125" style="3" bestFit="1" customWidth="1"/>
    <col min="3582" max="3582" width="8.140625" style="3" customWidth="1"/>
    <col min="3583" max="3583" width="16.28515625" style="3" customWidth="1"/>
    <col min="3584" max="3584" width="13.140625" style="3" bestFit="1" customWidth="1"/>
    <col min="3585" max="3585" width="62" style="3" bestFit="1" customWidth="1"/>
    <col min="3586" max="3586" width="42.140625" style="3" customWidth="1"/>
    <col min="3587" max="3587" width="54.42578125" style="3" customWidth="1"/>
    <col min="3588" max="3588" width="33.28515625" style="3" customWidth="1"/>
    <col min="3589" max="3589" width="38.85546875" style="3" bestFit="1" customWidth="1"/>
    <col min="3590" max="3836" width="11.42578125" style="3"/>
    <col min="3837" max="3837" width="63.5703125" style="3" bestFit="1" customWidth="1"/>
    <col min="3838" max="3838" width="8.140625" style="3" customWidth="1"/>
    <col min="3839" max="3839" width="16.28515625" style="3" customWidth="1"/>
    <col min="3840" max="3840" width="13.140625" style="3" bestFit="1" customWidth="1"/>
    <col min="3841" max="3841" width="62" style="3" bestFit="1" customWidth="1"/>
    <col min="3842" max="3842" width="42.140625" style="3" customWidth="1"/>
    <col min="3843" max="3843" width="54.42578125" style="3" customWidth="1"/>
    <col min="3844" max="3844" width="33.28515625" style="3" customWidth="1"/>
    <col min="3845" max="3845" width="38.85546875" style="3" bestFit="1" customWidth="1"/>
    <col min="3846" max="4092" width="11.42578125" style="3"/>
    <col min="4093" max="4093" width="63.5703125" style="3" bestFit="1" customWidth="1"/>
    <col min="4094" max="4094" width="8.140625" style="3" customWidth="1"/>
    <col min="4095" max="4095" width="16.28515625" style="3" customWidth="1"/>
    <col min="4096" max="4096" width="13.140625" style="3" bestFit="1" customWidth="1"/>
    <col min="4097" max="4097" width="62" style="3" bestFit="1" customWidth="1"/>
    <col min="4098" max="4098" width="42.140625" style="3" customWidth="1"/>
    <col min="4099" max="4099" width="54.42578125" style="3" customWidth="1"/>
    <col min="4100" max="4100" width="33.28515625" style="3" customWidth="1"/>
    <col min="4101" max="4101" width="38.85546875" style="3" bestFit="1" customWidth="1"/>
    <col min="4102" max="4348" width="11.42578125" style="3"/>
    <col min="4349" max="4349" width="63.5703125" style="3" bestFit="1" customWidth="1"/>
    <col min="4350" max="4350" width="8.140625" style="3" customWidth="1"/>
    <col min="4351" max="4351" width="16.28515625" style="3" customWidth="1"/>
    <col min="4352" max="4352" width="13.140625" style="3" bestFit="1" customWidth="1"/>
    <col min="4353" max="4353" width="62" style="3" bestFit="1" customWidth="1"/>
    <col min="4354" max="4354" width="42.140625" style="3" customWidth="1"/>
    <col min="4355" max="4355" width="54.42578125" style="3" customWidth="1"/>
    <col min="4356" max="4356" width="33.28515625" style="3" customWidth="1"/>
    <col min="4357" max="4357" width="38.85546875" style="3" bestFit="1" customWidth="1"/>
    <col min="4358" max="4604" width="11.42578125" style="3"/>
    <col min="4605" max="4605" width="63.5703125" style="3" bestFit="1" customWidth="1"/>
    <col min="4606" max="4606" width="8.140625" style="3" customWidth="1"/>
    <col min="4607" max="4607" width="16.28515625" style="3" customWidth="1"/>
    <col min="4608" max="4608" width="13.140625" style="3" bestFit="1" customWidth="1"/>
    <col min="4609" max="4609" width="62" style="3" bestFit="1" customWidth="1"/>
    <col min="4610" max="4610" width="42.140625" style="3" customWidth="1"/>
    <col min="4611" max="4611" width="54.42578125" style="3" customWidth="1"/>
    <col min="4612" max="4612" width="33.28515625" style="3" customWidth="1"/>
    <col min="4613" max="4613" width="38.85546875" style="3" bestFit="1" customWidth="1"/>
    <col min="4614" max="4860" width="11.42578125" style="3"/>
    <col min="4861" max="4861" width="63.5703125" style="3" bestFit="1" customWidth="1"/>
    <col min="4862" max="4862" width="8.140625" style="3" customWidth="1"/>
    <col min="4863" max="4863" width="16.28515625" style="3" customWidth="1"/>
    <col min="4864" max="4864" width="13.140625" style="3" bestFit="1" customWidth="1"/>
    <col min="4865" max="4865" width="62" style="3" bestFit="1" customWidth="1"/>
    <col min="4866" max="4866" width="42.140625" style="3" customWidth="1"/>
    <col min="4867" max="4867" width="54.42578125" style="3" customWidth="1"/>
    <col min="4868" max="4868" width="33.28515625" style="3" customWidth="1"/>
    <col min="4869" max="4869" width="38.85546875" style="3" bestFit="1" customWidth="1"/>
    <col min="4870" max="5116" width="11.42578125" style="3"/>
    <col min="5117" max="5117" width="63.5703125" style="3" bestFit="1" customWidth="1"/>
    <col min="5118" max="5118" width="8.140625" style="3" customWidth="1"/>
    <col min="5119" max="5119" width="16.28515625" style="3" customWidth="1"/>
    <col min="5120" max="5120" width="13.140625" style="3" bestFit="1" customWidth="1"/>
    <col min="5121" max="5121" width="62" style="3" bestFit="1" customWidth="1"/>
    <col min="5122" max="5122" width="42.140625" style="3" customWidth="1"/>
    <col min="5123" max="5123" width="54.42578125" style="3" customWidth="1"/>
    <col min="5124" max="5124" width="33.28515625" style="3" customWidth="1"/>
    <col min="5125" max="5125" width="38.85546875" style="3" bestFit="1" customWidth="1"/>
    <col min="5126" max="5372" width="11.42578125" style="3"/>
    <col min="5373" max="5373" width="63.5703125" style="3" bestFit="1" customWidth="1"/>
    <col min="5374" max="5374" width="8.140625" style="3" customWidth="1"/>
    <col min="5375" max="5375" width="16.28515625" style="3" customWidth="1"/>
    <col min="5376" max="5376" width="13.140625" style="3" bestFit="1" customWidth="1"/>
    <col min="5377" max="5377" width="62" style="3" bestFit="1" customWidth="1"/>
    <col min="5378" max="5378" width="42.140625" style="3" customWidth="1"/>
    <col min="5379" max="5379" width="54.42578125" style="3" customWidth="1"/>
    <col min="5380" max="5380" width="33.28515625" style="3" customWidth="1"/>
    <col min="5381" max="5381" width="38.85546875" style="3" bestFit="1" customWidth="1"/>
    <col min="5382" max="5628" width="11.42578125" style="3"/>
    <col min="5629" max="5629" width="63.5703125" style="3" bestFit="1" customWidth="1"/>
    <col min="5630" max="5630" width="8.140625" style="3" customWidth="1"/>
    <col min="5631" max="5631" width="16.28515625" style="3" customWidth="1"/>
    <col min="5632" max="5632" width="13.140625" style="3" bestFit="1" customWidth="1"/>
    <col min="5633" max="5633" width="62" style="3" bestFit="1" customWidth="1"/>
    <col min="5634" max="5634" width="42.140625" style="3" customWidth="1"/>
    <col min="5635" max="5635" width="54.42578125" style="3" customWidth="1"/>
    <col min="5636" max="5636" width="33.28515625" style="3" customWidth="1"/>
    <col min="5637" max="5637" width="38.85546875" style="3" bestFit="1" customWidth="1"/>
    <col min="5638" max="5884" width="11.42578125" style="3"/>
    <col min="5885" max="5885" width="63.5703125" style="3" bestFit="1" customWidth="1"/>
    <col min="5886" max="5886" width="8.140625" style="3" customWidth="1"/>
    <col min="5887" max="5887" width="16.28515625" style="3" customWidth="1"/>
    <col min="5888" max="5888" width="13.140625" style="3" bestFit="1" customWidth="1"/>
    <col min="5889" max="5889" width="62" style="3" bestFit="1" customWidth="1"/>
    <col min="5890" max="5890" width="42.140625" style="3" customWidth="1"/>
    <col min="5891" max="5891" width="54.42578125" style="3" customWidth="1"/>
    <col min="5892" max="5892" width="33.28515625" style="3" customWidth="1"/>
    <col min="5893" max="5893" width="38.85546875" style="3" bestFit="1" customWidth="1"/>
    <col min="5894" max="6140" width="11.42578125" style="3"/>
    <col min="6141" max="6141" width="63.5703125" style="3" bestFit="1" customWidth="1"/>
    <col min="6142" max="6142" width="8.140625" style="3" customWidth="1"/>
    <col min="6143" max="6143" width="16.28515625" style="3" customWidth="1"/>
    <col min="6144" max="6144" width="13.140625" style="3" bestFit="1" customWidth="1"/>
    <col min="6145" max="6145" width="62" style="3" bestFit="1" customWidth="1"/>
    <col min="6146" max="6146" width="42.140625" style="3" customWidth="1"/>
    <col min="6147" max="6147" width="54.42578125" style="3" customWidth="1"/>
    <col min="6148" max="6148" width="33.28515625" style="3" customWidth="1"/>
    <col min="6149" max="6149" width="38.85546875" style="3" bestFit="1" customWidth="1"/>
    <col min="6150" max="6396" width="11.42578125" style="3"/>
    <col min="6397" max="6397" width="63.5703125" style="3" bestFit="1" customWidth="1"/>
    <col min="6398" max="6398" width="8.140625" style="3" customWidth="1"/>
    <col min="6399" max="6399" width="16.28515625" style="3" customWidth="1"/>
    <col min="6400" max="6400" width="13.140625" style="3" bestFit="1" customWidth="1"/>
    <col min="6401" max="6401" width="62" style="3" bestFit="1" customWidth="1"/>
    <col min="6402" max="6402" width="42.140625" style="3" customWidth="1"/>
    <col min="6403" max="6403" width="54.42578125" style="3" customWidth="1"/>
    <col min="6404" max="6404" width="33.28515625" style="3" customWidth="1"/>
    <col min="6405" max="6405" width="38.85546875" style="3" bestFit="1" customWidth="1"/>
    <col min="6406" max="6652" width="11.42578125" style="3"/>
    <col min="6653" max="6653" width="63.5703125" style="3" bestFit="1" customWidth="1"/>
    <col min="6654" max="6654" width="8.140625" style="3" customWidth="1"/>
    <col min="6655" max="6655" width="16.28515625" style="3" customWidth="1"/>
    <col min="6656" max="6656" width="13.140625" style="3" bestFit="1" customWidth="1"/>
    <col min="6657" max="6657" width="62" style="3" bestFit="1" customWidth="1"/>
    <col min="6658" max="6658" width="42.140625" style="3" customWidth="1"/>
    <col min="6659" max="6659" width="54.42578125" style="3" customWidth="1"/>
    <col min="6660" max="6660" width="33.28515625" style="3" customWidth="1"/>
    <col min="6661" max="6661" width="38.85546875" style="3" bestFit="1" customWidth="1"/>
    <col min="6662" max="6908" width="11.42578125" style="3"/>
    <col min="6909" max="6909" width="63.5703125" style="3" bestFit="1" customWidth="1"/>
    <col min="6910" max="6910" width="8.140625" style="3" customWidth="1"/>
    <col min="6911" max="6911" width="16.28515625" style="3" customWidth="1"/>
    <col min="6912" max="6912" width="13.140625" style="3" bestFit="1" customWidth="1"/>
    <col min="6913" max="6913" width="62" style="3" bestFit="1" customWidth="1"/>
    <col min="6914" max="6914" width="42.140625" style="3" customWidth="1"/>
    <col min="6915" max="6915" width="54.42578125" style="3" customWidth="1"/>
    <col min="6916" max="6916" width="33.28515625" style="3" customWidth="1"/>
    <col min="6917" max="6917" width="38.85546875" style="3" bestFit="1" customWidth="1"/>
    <col min="6918" max="7164" width="11.42578125" style="3"/>
    <col min="7165" max="7165" width="63.5703125" style="3" bestFit="1" customWidth="1"/>
    <col min="7166" max="7166" width="8.140625" style="3" customWidth="1"/>
    <col min="7167" max="7167" width="16.28515625" style="3" customWidth="1"/>
    <col min="7168" max="7168" width="13.140625" style="3" bestFit="1" customWidth="1"/>
    <col min="7169" max="7169" width="62" style="3" bestFit="1" customWidth="1"/>
    <col min="7170" max="7170" width="42.140625" style="3" customWidth="1"/>
    <col min="7171" max="7171" width="54.42578125" style="3" customWidth="1"/>
    <col min="7172" max="7172" width="33.28515625" style="3" customWidth="1"/>
    <col min="7173" max="7173" width="38.85546875" style="3" bestFit="1" customWidth="1"/>
    <col min="7174" max="7420" width="11.42578125" style="3"/>
    <col min="7421" max="7421" width="63.5703125" style="3" bestFit="1" customWidth="1"/>
    <col min="7422" max="7422" width="8.140625" style="3" customWidth="1"/>
    <col min="7423" max="7423" width="16.28515625" style="3" customWidth="1"/>
    <col min="7424" max="7424" width="13.140625" style="3" bestFit="1" customWidth="1"/>
    <col min="7425" max="7425" width="62" style="3" bestFit="1" customWidth="1"/>
    <col min="7426" max="7426" width="42.140625" style="3" customWidth="1"/>
    <col min="7427" max="7427" width="54.42578125" style="3" customWidth="1"/>
    <col min="7428" max="7428" width="33.28515625" style="3" customWidth="1"/>
    <col min="7429" max="7429" width="38.85546875" style="3" bestFit="1" customWidth="1"/>
    <col min="7430" max="7676" width="11.42578125" style="3"/>
    <col min="7677" max="7677" width="63.5703125" style="3" bestFit="1" customWidth="1"/>
    <col min="7678" max="7678" width="8.140625" style="3" customWidth="1"/>
    <col min="7679" max="7679" width="16.28515625" style="3" customWidth="1"/>
    <col min="7680" max="7680" width="13.140625" style="3" bestFit="1" customWidth="1"/>
    <col min="7681" max="7681" width="62" style="3" bestFit="1" customWidth="1"/>
    <col min="7682" max="7682" width="42.140625" style="3" customWidth="1"/>
    <col min="7683" max="7683" width="54.42578125" style="3" customWidth="1"/>
    <col min="7684" max="7684" width="33.28515625" style="3" customWidth="1"/>
    <col min="7685" max="7685" width="38.85546875" style="3" bestFit="1" customWidth="1"/>
    <col min="7686" max="7932" width="11.42578125" style="3"/>
    <col min="7933" max="7933" width="63.5703125" style="3" bestFit="1" customWidth="1"/>
    <col min="7934" max="7934" width="8.140625" style="3" customWidth="1"/>
    <col min="7935" max="7935" width="16.28515625" style="3" customWidth="1"/>
    <col min="7936" max="7936" width="13.140625" style="3" bestFit="1" customWidth="1"/>
    <col min="7937" max="7937" width="62" style="3" bestFit="1" customWidth="1"/>
    <col min="7938" max="7938" width="42.140625" style="3" customWidth="1"/>
    <col min="7939" max="7939" width="54.42578125" style="3" customWidth="1"/>
    <col min="7940" max="7940" width="33.28515625" style="3" customWidth="1"/>
    <col min="7941" max="7941" width="38.85546875" style="3" bestFit="1" customWidth="1"/>
    <col min="7942" max="8188" width="11.42578125" style="3"/>
    <col min="8189" max="8189" width="63.5703125" style="3" bestFit="1" customWidth="1"/>
    <col min="8190" max="8190" width="8.140625" style="3" customWidth="1"/>
    <col min="8191" max="8191" width="16.28515625" style="3" customWidth="1"/>
    <col min="8192" max="8192" width="13.140625" style="3" bestFit="1" customWidth="1"/>
    <col min="8193" max="8193" width="62" style="3" bestFit="1" customWidth="1"/>
    <col min="8194" max="8194" width="42.140625" style="3" customWidth="1"/>
    <col min="8195" max="8195" width="54.42578125" style="3" customWidth="1"/>
    <col min="8196" max="8196" width="33.28515625" style="3" customWidth="1"/>
    <col min="8197" max="8197" width="38.85546875" style="3" bestFit="1" customWidth="1"/>
    <col min="8198" max="8444" width="11.42578125" style="3"/>
    <col min="8445" max="8445" width="63.5703125" style="3" bestFit="1" customWidth="1"/>
    <col min="8446" max="8446" width="8.140625" style="3" customWidth="1"/>
    <col min="8447" max="8447" width="16.28515625" style="3" customWidth="1"/>
    <col min="8448" max="8448" width="13.140625" style="3" bestFit="1" customWidth="1"/>
    <col min="8449" max="8449" width="62" style="3" bestFit="1" customWidth="1"/>
    <col min="8450" max="8450" width="42.140625" style="3" customWidth="1"/>
    <col min="8451" max="8451" width="54.42578125" style="3" customWidth="1"/>
    <col min="8452" max="8452" width="33.28515625" style="3" customWidth="1"/>
    <col min="8453" max="8453" width="38.85546875" style="3" bestFit="1" customWidth="1"/>
    <col min="8454" max="8700" width="11.42578125" style="3"/>
    <col min="8701" max="8701" width="63.5703125" style="3" bestFit="1" customWidth="1"/>
    <col min="8702" max="8702" width="8.140625" style="3" customWidth="1"/>
    <col min="8703" max="8703" width="16.28515625" style="3" customWidth="1"/>
    <col min="8704" max="8704" width="13.140625" style="3" bestFit="1" customWidth="1"/>
    <col min="8705" max="8705" width="62" style="3" bestFit="1" customWidth="1"/>
    <col min="8706" max="8706" width="42.140625" style="3" customWidth="1"/>
    <col min="8707" max="8707" width="54.42578125" style="3" customWidth="1"/>
    <col min="8708" max="8708" width="33.28515625" style="3" customWidth="1"/>
    <col min="8709" max="8709" width="38.85546875" style="3" bestFit="1" customWidth="1"/>
    <col min="8710" max="8956" width="11.42578125" style="3"/>
    <col min="8957" max="8957" width="63.5703125" style="3" bestFit="1" customWidth="1"/>
    <col min="8958" max="8958" width="8.140625" style="3" customWidth="1"/>
    <col min="8959" max="8959" width="16.28515625" style="3" customWidth="1"/>
    <col min="8960" max="8960" width="13.140625" style="3" bestFit="1" customWidth="1"/>
    <col min="8961" max="8961" width="62" style="3" bestFit="1" customWidth="1"/>
    <col min="8962" max="8962" width="42.140625" style="3" customWidth="1"/>
    <col min="8963" max="8963" width="54.42578125" style="3" customWidth="1"/>
    <col min="8964" max="8964" width="33.28515625" style="3" customWidth="1"/>
    <col min="8965" max="8965" width="38.85546875" style="3" bestFit="1" customWidth="1"/>
    <col min="8966" max="9212" width="11.42578125" style="3"/>
    <col min="9213" max="9213" width="63.5703125" style="3" bestFit="1" customWidth="1"/>
    <col min="9214" max="9214" width="8.140625" style="3" customWidth="1"/>
    <col min="9215" max="9215" width="16.28515625" style="3" customWidth="1"/>
    <col min="9216" max="9216" width="13.140625" style="3" bestFit="1" customWidth="1"/>
    <col min="9217" max="9217" width="62" style="3" bestFit="1" customWidth="1"/>
    <col min="9218" max="9218" width="42.140625" style="3" customWidth="1"/>
    <col min="9219" max="9219" width="54.42578125" style="3" customWidth="1"/>
    <col min="9220" max="9220" width="33.28515625" style="3" customWidth="1"/>
    <col min="9221" max="9221" width="38.85546875" style="3" bestFit="1" customWidth="1"/>
    <col min="9222" max="9468" width="11.42578125" style="3"/>
    <col min="9469" max="9469" width="63.5703125" style="3" bestFit="1" customWidth="1"/>
    <col min="9470" max="9470" width="8.140625" style="3" customWidth="1"/>
    <col min="9471" max="9471" width="16.28515625" style="3" customWidth="1"/>
    <col min="9472" max="9472" width="13.140625" style="3" bestFit="1" customWidth="1"/>
    <col min="9473" max="9473" width="62" style="3" bestFit="1" customWidth="1"/>
    <col min="9474" max="9474" width="42.140625" style="3" customWidth="1"/>
    <col min="9475" max="9475" width="54.42578125" style="3" customWidth="1"/>
    <col min="9476" max="9476" width="33.28515625" style="3" customWidth="1"/>
    <col min="9477" max="9477" width="38.85546875" style="3" bestFit="1" customWidth="1"/>
    <col min="9478" max="9724" width="11.42578125" style="3"/>
    <col min="9725" max="9725" width="63.5703125" style="3" bestFit="1" customWidth="1"/>
    <col min="9726" max="9726" width="8.140625" style="3" customWidth="1"/>
    <col min="9727" max="9727" width="16.28515625" style="3" customWidth="1"/>
    <col min="9728" max="9728" width="13.140625" style="3" bestFit="1" customWidth="1"/>
    <col min="9729" max="9729" width="62" style="3" bestFit="1" customWidth="1"/>
    <col min="9730" max="9730" width="42.140625" style="3" customWidth="1"/>
    <col min="9731" max="9731" width="54.42578125" style="3" customWidth="1"/>
    <col min="9732" max="9732" width="33.28515625" style="3" customWidth="1"/>
    <col min="9733" max="9733" width="38.85546875" style="3" bestFit="1" customWidth="1"/>
    <col min="9734" max="9980" width="11.42578125" style="3"/>
    <col min="9981" max="9981" width="63.5703125" style="3" bestFit="1" customWidth="1"/>
    <col min="9982" max="9982" width="8.140625" style="3" customWidth="1"/>
    <col min="9983" max="9983" width="16.28515625" style="3" customWidth="1"/>
    <col min="9984" max="9984" width="13.140625" style="3" bestFit="1" customWidth="1"/>
    <col min="9985" max="9985" width="62" style="3" bestFit="1" customWidth="1"/>
    <col min="9986" max="9986" width="42.140625" style="3" customWidth="1"/>
    <col min="9987" max="9987" width="54.42578125" style="3" customWidth="1"/>
    <col min="9988" max="9988" width="33.28515625" style="3" customWidth="1"/>
    <col min="9989" max="9989" width="38.85546875" style="3" bestFit="1" customWidth="1"/>
    <col min="9990" max="10236" width="11.42578125" style="3"/>
    <col min="10237" max="10237" width="63.5703125" style="3" bestFit="1" customWidth="1"/>
    <col min="10238" max="10238" width="8.140625" style="3" customWidth="1"/>
    <col min="10239" max="10239" width="16.28515625" style="3" customWidth="1"/>
    <col min="10240" max="10240" width="13.140625" style="3" bestFit="1" customWidth="1"/>
    <col min="10241" max="10241" width="62" style="3" bestFit="1" customWidth="1"/>
    <col min="10242" max="10242" width="42.140625" style="3" customWidth="1"/>
    <col min="10243" max="10243" width="54.42578125" style="3" customWidth="1"/>
    <col min="10244" max="10244" width="33.28515625" style="3" customWidth="1"/>
    <col min="10245" max="10245" width="38.85546875" style="3" bestFit="1" customWidth="1"/>
    <col min="10246" max="10492" width="11.42578125" style="3"/>
    <col min="10493" max="10493" width="63.5703125" style="3" bestFit="1" customWidth="1"/>
    <col min="10494" max="10494" width="8.140625" style="3" customWidth="1"/>
    <col min="10495" max="10495" width="16.28515625" style="3" customWidth="1"/>
    <col min="10496" max="10496" width="13.140625" style="3" bestFit="1" customWidth="1"/>
    <col min="10497" max="10497" width="62" style="3" bestFit="1" customWidth="1"/>
    <col min="10498" max="10498" width="42.140625" style="3" customWidth="1"/>
    <col min="10499" max="10499" width="54.42578125" style="3" customWidth="1"/>
    <col min="10500" max="10500" width="33.28515625" style="3" customWidth="1"/>
    <col min="10501" max="10501" width="38.85546875" style="3" bestFit="1" customWidth="1"/>
    <col min="10502" max="10748" width="11.42578125" style="3"/>
    <col min="10749" max="10749" width="63.5703125" style="3" bestFit="1" customWidth="1"/>
    <col min="10750" max="10750" width="8.140625" style="3" customWidth="1"/>
    <col min="10751" max="10751" width="16.28515625" style="3" customWidth="1"/>
    <col min="10752" max="10752" width="13.140625" style="3" bestFit="1" customWidth="1"/>
    <col min="10753" max="10753" width="62" style="3" bestFit="1" customWidth="1"/>
    <col min="10754" max="10754" width="42.140625" style="3" customWidth="1"/>
    <col min="10755" max="10755" width="54.42578125" style="3" customWidth="1"/>
    <col min="10756" max="10756" width="33.28515625" style="3" customWidth="1"/>
    <col min="10757" max="10757" width="38.85546875" style="3" bestFit="1" customWidth="1"/>
    <col min="10758" max="11004" width="11.42578125" style="3"/>
    <col min="11005" max="11005" width="63.5703125" style="3" bestFit="1" customWidth="1"/>
    <col min="11006" max="11006" width="8.140625" style="3" customWidth="1"/>
    <col min="11007" max="11007" width="16.28515625" style="3" customWidth="1"/>
    <col min="11008" max="11008" width="13.140625" style="3" bestFit="1" customWidth="1"/>
    <col min="11009" max="11009" width="62" style="3" bestFit="1" customWidth="1"/>
    <col min="11010" max="11010" width="42.140625" style="3" customWidth="1"/>
    <col min="11011" max="11011" width="54.42578125" style="3" customWidth="1"/>
    <col min="11012" max="11012" width="33.28515625" style="3" customWidth="1"/>
    <col min="11013" max="11013" width="38.85546875" style="3" bestFit="1" customWidth="1"/>
    <col min="11014" max="11260" width="11.42578125" style="3"/>
    <col min="11261" max="11261" width="63.5703125" style="3" bestFit="1" customWidth="1"/>
    <col min="11262" max="11262" width="8.140625" style="3" customWidth="1"/>
    <col min="11263" max="11263" width="16.28515625" style="3" customWidth="1"/>
    <col min="11264" max="11264" width="13.140625" style="3" bestFit="1" customWidth="1"/>
    <col min="11265" max="11265" width="62" style="3" bestFit="1" customWidth="1"/>
    <col min="11266" max="11266" width="42.140625" style="3" customWidth="1"/>
    <col min="11267" max="11267" width="54.42578125" style="3" customWidth="1"/>
    <col min="11268" max="11268" width="33.28515625" style="3" customWidth="1"/>
    <col min="11269" max="11269" width="38.85546875" style="3" bestFit="1" customWidth="1"/>
    <col min="11270" max="11516" width="11.42578125" style="3"/>
    <col min="11517" max="11517" width="63.5703125" style="3" bestFit="1" customWidth="1"/>
    <col min="11518" max="11518" width="8.140625" style="3" customWidth="1"/>
    <col min="11519" max="11519" width="16.28515625" style="3" customWidth="1"/>
    <col min="11520" max="11520" width="13.140625" style="3" bestFit="1" customWidth="1"/>
    <col min="11521" max="11521" width="62" style="3" bestFit="1" customWidth="1"/>
    <col min="11522" max="11522" width="42.140625" style="3" customWidth="1"/>
    <col min="11523" max="11523" width="54.42578125" style="3" customWidth="1"/>
    <col min="11524" max="11524" width="33.28515625" style="3" customWidth="1"/>
    <col min="11525" max="11525" width="38.85546875" style="3" bestFit="1" customWidth="1"/>
    <col min="11526" max="11772" width="11.42578125" style="3"/>
    <col min="11773" max="11773" width="63.5703125" style="3" bestFit="1" customWidth="1"/>
    <col min="11774" max="11774" width="8.140625" style="3" customWidth="1"/>
    <col min="11775" max="11775" width="16.28515625" style="3" customWidth="1"/>
    <col min="11776" max="11776" width="13.140625" style="3" bestFit="1" customWidth="1"/>
    <col min="11777" max="11777" width="62" style="3" bestFit="1" customWidth="1"/>
    <col min="11778" max="11778" width="42.140625" style="3" customWidth="1"/>
    <col min="11779" max="11779" width="54.42578125" style="3" customWidth="1"/>
    <col min="11780" max="11780" width="33.28515625" style="3" customWidth="1"/>
    <col min="11781" max="11781" width="38.85546875" style="3" bestFit="1" customWidth="1"/>
    <col min="11782" max="12028" width="11.42578125" style="3"/>
    <col min="12029" max="12029" width="63.5703125" style="3" bestFit="1" customWidth="1"/>
    <col min="12030" max="12030" width="8.140625" style="3" customWidth="1"/>
    <col min="12031" max="12031" width="16.28515625" style="3" customWidth="1"/>
    <col min="12032" max="12032" width="13.140625" style="3" bestFit="1" customWidth="1"/>
    <col min="12033" max="12033" width="62" style="3" bestFit="1" customWidth="1"/>
    <col min="12034" max="12034" width="42.140625" style="3" customWidth="1"/>
    <col min="12035" max="12035" width="54.42578125" style="3" customWidth="1"/>
    <col min="12036" max="12036" width="33.28515625" style="3" customWidth="1"/>
    <col min="12037" max="12037" width="38.85546875" style="3" bestFit="1" customWidth="1"/>
    <col min="12038" max="12284" width="11.42578125" style="3"/>
    <col min="12285" max="12285" width="63.5703125" style="3" bestFit="1" customWidth="1"/>
    <col min="12286" max="12286" width="8.140625" style="3" customWidth="1"/>
    <col min="12287" max="12287" width="16.28515625" style="3" customWidth="1"/>
    <col min="12288" max="12288" width="13.140625" style="3" bestFit="1" customWidth="1"/>
    <col min="12289" max="12289" width="62" style="3" bestFit="1" customWidth="1"/>
    <col min="12290" max="12290" width="42.140625" style="3" customWidth="1"/>
    <col min="12291" max="12291" width="54.42578125" style="3" customWidth="1"/>
    <col min="12292" max="12292" width="33.28515625" style="3" customWidth="1"/>
    <col min="12293" max="12293" width="38.85546875" style="3" bestFit="1" customWidth="1"/>
    <col min="12294" max="12540" width="11.42578125" style="3"/>
    <col min="12541" max="12541" width="63.5703125" style="3" bestFit="1" customWidth="1"/>
    <col min="12542" max="12542" width="8.140625" style="3" customWidth="1"/>
    <col min="12543" max="12543" width="16.28515625" style="3" customWidth="1"/>
    <col min="12544" max="12544" width="13.140625" style="3" bestFit="1" customWidth="1"/>
    <col min="12545" max="12545" width="62" style="3" bestFit="1" customWidth="1"/>
    <col min="12546" max="12546" width="42.140625" style="3" customWidth="1"/>
    <col min="12547" max="12547" width="54.42578125" style="3" customWidth="1"/>
    <col min="12548" max="12548" width="33.28515625" style="3" customWidth="1"/>
    <col min="12549" max="12549" width="38.85546875" style="3" bestFit="1" customWidth="1"/>
    <col min="12550" max="12796" width="11.42578125" style="3"/>
    <col min="12797" max="12797" width="63.5703125" style="3" bestFit="1" customWidth="1"/>
    <col min="12798" max="12798" width="8.140625" style="3" customWidth="1"/>
    <col min="12799" max="12799" width="16.28515625" style="3" customWidth="1"/>
    <col min="12800" max="12800" width="13.140625" style="3" bestFit="1" customWidth="1"/>
    <col min="12801" max="12801" width="62" style="3" bestFit="1" customWidth="1"/>
    <col min="12802" max="12802" width="42.140625" style="3" customWidth="1"/>
    <col min="12803" max="12803" width="54.42578125" style="3" customWidth="1"/>
    <col min="12804" max="12804" width="33.28515625" style="3" customWidth="1"/>
    <col min="12805" max="12805" width="38.85546875" style="3" bestFit="1" customWidth="1"/>
    <col min="12806" max="13052" width="11.42578125" style="3"/>
    <col min="13053" max="13053" width="63.5703125" style="3" bestFit="1" customWidth="1"/>
    <col min="13054" max="13054" width="8.140625" style="3" customWidth="1"/>
    <col min="13055" max="13055" width="16.28515625" style="3" customWidth="1"/>
    <col min="13056" max="13056" width="13.140625" style="3" bestFit="1" customWidth="1"/>
    <col min="13057" max="13057" width="62" style="3" bestFit="1" customWidth="1"/>
    <col min="13058" max="13058" width="42.140625" style="3" customWidth="1"/>
    <col min="13059" max="13059" width="54.42578125" style="3" customWidth="1"/>
    <col min="13060" max="13060" width="33.28515625" style="3" customWidth="1"/>
    <col min="13061" max="13061" width="38.85546875" style="3" bestFit="1" customWidth="1"/>
    <col min="13062" max="13308" width="11.42578125" style="3"/>
    <col min="13309" max="13309" width="63.5703125" style="3" bestFit="1" customWidth="1"/>
    <col min="13310" max="13310" width="8.140625" style="3" customWidth="1"/>
    <col min="13311" max="13311" width="16.28515625" style="3" customWidth="1"/>
    <col min="13312" max="13312" width="13.140625" style="3" bestFit="1" customWidth="1"/>
    <col min="13313" max="13313" width="62" style="3" bestFit="1" customWidth="1"/>
    <col min="13314" max="13314" width="42.140625" style="3" customWidth="1"/>
    <col min="13315" max="13315" width="54.42578125" style="3" customWidth="1"/>
    <col min="13316" max="13316" width="33.28515625" style="3" customWidth="1"/>
    <col min="13317" max="13317" width="38.85546875" style="3" bestFit="1" customWidth="1"/>
    <col min="13318" max="13564" width="11.42578125" style="3"/>
    <col min="13565" max="13565" width="63.5703125" style="3" bestFit="1" customWidth="1"/>
    <col min="13566" max="13566" width="8.140625" style="3" customWidth="1"/>
    <col min="13567" max="13567" width="16.28515625" style="3" customWidth="1"/>
    <col min="13568" max="13568" width="13.140625" style="3" bestFit="1" customWidth="1"/>
    <col min="13569" max="13569" width="62" style="3" bestFit="1" customWidth="1"/>
    <col min="13570" max="13570" width="42.140625" style="3" customWidth="1"/>
    <col min="13571" max="13571" width="54.42578125" style="3" customWidth="1"/>
    <col min="13572" max="13572" width="33.28515625" style="3" customWidth="1"/>
    <col min="13573" max="13573" width="38.85546875" style="3" bestFit="1" customWidth="1"/>
    <col min="13574" max="13820" width="11.42578125" style="3"/>
    <col min="13821" max="13821" width="63.5703125" style="3" bestFit="1" customWidth="1"/>
    <col min="13822" max="13822" width="8.140625" style="3" customWidth="1"/>
    <col min="13823" max="13823" width="16.28515625" style="3" customWidth="1"/>
    <col min="13824" max="13824" width="13.140625" style="3" bestFit="1" customWidth="1"/>
    <col min="13825" max="13825" width="62" style="3" bestFit="1" customWidth="1"/>
    <col min="13826" max="13826" width="42.140625" style="3" customWidth="1"/>
    <col min="13827" max="13827" width="54.42578125" style="3" customWidth="1"/>
    <col min="13828" max="13828" width="33.28515625" style="3" customWidth="1"/>
    <col min="13829" max="13829" width="38.85546875" style="3" bestFit="1" customWidth="1"/>
    <col min="13830" max="14076" width="11.42578125" style="3"/>
    <col min="14077" max="14077" width="63.5703125" style="3" bestFit="1" customWidth="1"/>
    <col min="14078" max="14078" width="8.140625" style="3" customWidth="1"/>
    <col min="14079" max="14079" width="16.28515625" style="3" customWidth="1"/>
    <col min="14080" max="14080" width="13.140625" style="3" bestFit="1" customWidth="1"/>
    <col min="14081" max="14081" width="62" style="3" bestFit="1" customWidth="1"/>
    <col min="14082" max="14082" width="42.140625" style="3" customWidth="1"/>
    <col min="14083" max="14083" width="54.42578125" style="3" customWidth="1"/>
    <col min="14084" max="14084" width="33.28515625" style="3" customWidth="1"/>
    <col min="14085" max="14085" width="38.85546875" style="3" bestFit="1" customWidth="1"/>
    <col min="14086" max="14332" width="11.42578125" style="3"/>
    <col min="14333" max="14333" width="63.5703125" style="3" bestFit="1" customWidth="1"/>
    <col min="14334" max="14334" width="8.140625" style="3" customWidth="1"/>
    <col min="14335" max="14335" width="16.28515625" style="3" customWidth="1"/>
    <col min="14336" max="14336" width="13.140625" style="3" bestFit="1" customWidth="1"/>
    <col min="14337" max="14337" width="62" style="3" bestFit="1" customWidth="1"/>
    <col min="14338" max="14338" width="42.140625" style="3" customWidth="1"/>
    <col min="14339" max="14339" width="54.42578125" style="3" customWidth="1"/>
    <col min="14340" max="14340" width="33.28515625" style="3" customWidth="1"/>
    <col min="14341" max="14341" width="38.85546875" style="3" bestFit="1" customWidth="1"/>
    <col min="14342" max="14588" width="11.42578125" style="3"/>
    <col min="14589" max="14589" width="63.5703125" style="3" bestFit="1" customWidth="1"/>
    <col min="14590" max="14590" width="8.140625" style="3" customWidth="1"/>
    <col min="14591" max="14591" width="16.28515625" style="3" customWidth="1"/>
    <col min="14592" max="14592" width="13.140625" style="3" bestFit="1" customWidth="1"/>
    <col min="14593" max="14593" width="62" style="3" bestFit="1" customWidth="1"/>
    <col min="14594" max="14594" width="42.140625" style="3" customWidth="1"/>
    <col min="14595" max="14595" width="54.42578125" style="3" customWidth="1"/>
    <col min="14596" max="14596" width="33.28515625" style="3" customWidth="1"/>
    <col min="14597" max="14597" width="38.85546875" style="3" bestFit="1" customWidth="1"/>
    <col min="14598" max="14844" width="11.42578125" style="3"/>
    <col min="14845" max="14845" width="63.5703125" style="3" bestFit="1" customWidth="1"/>
    <col min="14846" max="14846" width="8.140625" style="3" customWidth="1"/>
    <col min="14847" max="14847" width="16.28515625" style="3" customWidth="1"/>
    <col min="14848" max="14848" width="13.140625" style="3" bestFit="1" customWidth="1"/>
    <col min="14849" max="14849" width="62" style="3" bestFit="1" customWidth="1"/>
    <col min="14850" max="14850" width="42.140625" style="3" customWidth="1"/>
    <col min="14851" max="14851" width="54.42578125" style="3" customWidth="1"/>
    <col min="14852" max="14852" width="33.28515625" style="3" customWidth="1"/>
    <col min="14853" max="14853" width="38.85546875" style="3" bestFit="1" customWidth="1"/>
    <col min="14854" max="15100" width="11.42578125" style="3"/>
    <col min="15101" max="15101" width="63.5703125" style="3" bestFit="1" customWidth="1"/>
    <col min="15102" max="15102" width="8.140625" style="3" customWidth="1"/>
    <col min="15103" max="15103" width="16.28515625" style="3" customWidth="1"/>
    <col min="15104" max="15104" width="13.140625" style="3" bestFit="1" customWidth="1"/>
    <col min="15105" max="15105" width="62" style="3" bestFit="1" customWidth="1"/>
    <col min="15106" max="15106" width="42.140625" style="3" customWidth="1"/>
    <col min="15107" max="15107" width="54.42578125" style="3" customWidth="1"/>
    <col min="15108" max="15108" width="33.28515625" style="3" customWidth="1"/>
    <col min="15109" max="15109" width="38.85546875" style="3" bestFit="1" customWidth="1"/>
    <col min="15110" max="15356" width="11.42578125" style="3"/>
    <col min="15357" max="15357" width="63.5703125" style="3" bestFit="1" customWidth="1"/>
    <col min="15358" max="15358" width="8.140625" style="3" customWidth="1"/>
    <col min="15359" max="15359" width="16.28515625" style="3" customWidth="1"/>
    <col min="15360" max="15360" width="13.140625" style="3" bestFit="1" customWidth="1"/>
    <col min="15361" max="15361" width="62" style="3" bestFit="1" customWidth="1"/>
    <col min="15362" max="15362" width="42.140625" style="3" customWidth="1"/>
    <col min="15363" max="15363" width="54.42578125" style="3" customWidth="1"/>
    <col min="15364" max="15364" width="33.28515625" style="3" customWidth="1"/>
    <col min="15365" max="15365" width="38.85546875" style="3" bestFit="1" customWidth="1"/>
    <col min="15366" max="15612" width="11.42578125" style="3"/>
    <col min="15613" max="15613" width="63.5703125" style="3" bestFit="1" customWidth="1"/>
    <col min="15614" max="15614" width="8.140625" style="3" customWidth="1"/>
    <col min="15615" max="15615" width="16.28515625" style="3" customWidth="1"/>
    <col min="15616" max="15616" width="13.140625" style="3" bestFit="1" customWidth="1"/>
    <col min="15617" max="15617" width="62" style="3" bestFit="1" customWidth="1"/>
    <col min="15618" max="15618" width="42.140625" style="3" customWidth="1"/>
    <col min="15619" max="15619" width="54.42578125" style="3" customWidth="1"/>
    <col min="15620" max="15620" width="33.28515625" style="3" customWidth="1"/>
    <col min="15621" max="15621" width="38.85546875" style="3" bestFit="1" customWidth="1"/>
    <col min="15622" max="15868" width="11.42578125" style="3"/>
    <col min="15869" max="15869" width="63.5703125" style="3" bestFit="1" customWidth="1"/>
    <col min="15870" max="15870" width="8.140625" style="3" customWidth="1"/>
    <col min="15871" max="15871" width="16.28515625" style="3" customWidth="1"/>
    <col min="15872" max="15872" width="13.140625" style="3" bestFit="1" customWidth="1"/>
    <col min="15873" max="15873" width="62" style="3" bestFit="1" customWidth="1"/>
    <col min="15874" max="15874" width="42.140625" style="3" customWidth="1"/>
    <col min="15875" max="15875" width="54.42578125" style="3" customWidth="1"/>
    <col min="15876" max="15876" width="33.28515625" style="3" customWidth="1"/>
    <col min="15877" max="15877" width="38.85546875" style="3" bestFit="1" customWidth="1"/>
    <col min="15878" max="16124" width="11.42578125" style="3"/>
    <col min="16125" max="16125" width="63.5703125" style="3" bestFit="1" customWidth="1"/>
    <col min="16126" max="16126" width="8.140625" style="3" customWidth="1"/>
    <col min="16127" max="16127" width="16.28515625" style="3" customWidth="1"/>
    <col min="16128" max="16128" width="13.140625" style="3" bestFit="1" customWidth="1"/>
    <col min="16129" max="16129" width="62" style="3" bestFit="1" customWidth="1"/>
    <col min="16130" max="16130" width="42.140625" style="3" customWidth="1"/>
    <col min="16131" max="16131" width="54.42578125" style="3" customWidth="1"/>
    <col min="16132" max="16132" width="33.28515625" style="3" customWidth="1"/>
    <col min="16133" max="16133" width="38.85546875" style="3" bestFit="1" customWidth="1"/>
    <col min="16134" max="16384" width="11.42578125" style="3"/>
  </cols>
  <sheetData>
    <row r="1" spans="1:8" ht="66.75" customHeight="1" x14ac:dyDescent="0.35">
      <c r="A1" s="5"/>
      <c r="B1" s="61"/>
      <c r="C1" s="61"/>
      <c r="D1" s="61"/>
      <c r="F1" s="3"/>
      <c r="G1" s="3"/>
    </row>
    <row r="2" spans="1:8" s="8" customFormat="1" ht="179.25" customHeight="1" x14ac:dyDescent="0.35">
      <c r="A2" s="62"/>
      <c r="B2" s="63"/>
      <c r="C2" s="63"/>
      <c r="D2" s="63"/>
      <c r="E2" s="63"/>
      <c r="F2" s="63"/>
      <c r="G2" s="63"/>
      <c r="H2" s="63"/>
    </row>
    <row r="3" spans="1:8" s="8" customFormat="1" ht="89.25" customHeight="1" x14ac:dyDescent="0.35">
      <c r="C3" s="64" t="s">
        <v>10</v>
      </c>
      <c r="D3" s="64"/>
      <c r="E3" s="31" t="s">
        <v>36</v>
      </c>
      <c r="F3" s="65" t="s">
        <v>11</v>
      </c>
      <c r="G3" s="66"/>
      <c r="H3" s="32" t="s">
        <v>37</v>
      </c>
    </row>
    <row r="4" spans="1:8" ht="58.5" customHeight="1" x14ac:dyDescent="0.2">
      <c r="A4" s="33" t="s">
        <v>23</v>
      </c>
      <c r="B4" s="34"/>
      <c r="C4" s="35"/>
      <c r="D4" s="36" t="s">
        <v>24</v>
      </c>
      <c r="E4" s="36" t="s">
        <v>25</v>
      </c>
      <c r="F4" s="35"/>
      <c r="G4" s="36" t="s">
        <v>24</v>
      </c>
      <c r="H4" s="36" t="s">
        <v>25</v>
      </c>
    </row>
    <row r="5" spans="1:8" ht="299.25" customHeight="1" x14ac:dyDescent="0.5">
      <c r="A5" s="37" t="s">
        <v>26</v>
      </c>
      <c r="B5" s="37" t="s">
        <v>13</v>
      </c>
      <c r="C5" s="37" t="s">
        <v>27</v>
      </c>
      <c r="D5" s="38"/>
      <c r="E5" s="39"/>
      <c r="F5" s="37" t="s">
        <v>27</v>
      </c>
      <c r="G5" s="38"/>
      <c r="H5" s="39"/>
    </row>
    <row r="6" spans="1:8" ht="48" customHeight="1" x14ac:dyDescent="0.2">
      <c r="A6" s="37" t="s">
        <v>28</v>
      </c>
      <c r="B6" s="40"/>
      <c r="C6" s="41" t="s">
        <v>29</v>
      </c>
      <c r="D6" s="42"/>
      <c r="E6" s="43"/>
      <c r="F6" s="41"/>
      <c r="G6" s="42"/>
      <c r="H6" s="43"/>
    </row>
    <row r="7" spans="1:8" ht="141" customHeight="1" x14ac:dyDescent="0.2">
      <c r="A7" s="44" t="s">
        <v>30</v>
      </c>
      <c r="B7" s="45">
        <v>0.13</v>
      </c>
      <c r="C7" s="54" cm="1">
        <f t="array" ref="C7">INDEX(SynthèseClasseurs[],MATCH($C$3&amp; " &amp; " &amp;$F$3&amp;$A7,SynthèseClasseurs[[Onglet]:[Onglet]]&amp;SynthèseClasseurs[[Critères]:[Critères]],0),COLUMN(C1))</f>
        <v>7</v>
      </c>
      <c r="D7" s="46" t="str" cm="1">
        <f t="array" ref="D7">INDEX(SynthèseClasseurs[],MATCH($C$3&amp; " &amp; " &amp;$F$3&amp;$A7,SynthèseClasseurs[[Onglet]:[Onglet]]&amp;SynthèseClasseurs[[Critères]:[Critères]],0),COLUMN(D1))</f>
        <v>GRZG
JRGS</v>
      </c>
      <c r="E7" s="46" t="str" cm="1">
        <f t="array" ref="E7">INDEX(SynthèseClasseurs[],MATCH($C$3&amp; " &amp; " &amp;$F$3&amp;$A7,SynthèseClasseurs[[Onglet]:[Onglet]]&amp;SynthèseClasseurs[[Critères]:[Critères]],0),COLUMN(E1))</f>
        <v>HQDGF
GZOPFKSO</v>
      </c>
      <c r="F7" s="54" cm="1">
        <f t="array" ref="F7">INDEX(SynthèseClasseurs[],MATCH($C$3&amp; " &amp; " &amp;$F$3&amp;$A7,SynthèseClasseurs[[Onglet]:[Onglet]]&amp;SynthèseClasseurs[[Critères]:[Critères]],0),COLUMN(F1))</f>
        <v>7</v>
      </c>
      <c r="G7" s="46" t="str" cm="1">
        <f t="array" ref="G7">INDEX(SynthèseClasseurs[],MATCH($C$3&amp; " &amp; " &amp;$F$3&amp;$A7,SynthèseClasseurs[[Onglet]:[Onglet]]&amp;SynthèseClasseurs[[Critères]:[Critères]],0),COLUMN(G1))</f>
        <v>DD
X</v>
      </c>
      <c r="H7" s="46" t="str" cm="1">
        <f t="array" ref="H7">INDEX(SynthèseClasseurs[],MATCH($C$3&amp; " &amp; " &amp;$F$3&amp;$A7,SynthèseClasseurs[[Onglet]:[Onglet]]&amp;SynthèseClasseurs[[Critères]:[Critères]],0),COLUMN(H1))</f>
        <v>G
YYYYYY</v>
      </c>
    </row>
    <row r="8" spans="1:8" ht="150" customHeight="1" x14ac:dyDescent="0.2">
      <c r="A8" s="44" t="s">
        <v>15</v>
      </c>
      <c r="B8" s="45">
        <v>0.13</v>
      </c>
      <c r="C8" s="54" cm="1">
        <f t="array" ref="C8">INDEX(SynthèseClasseurs[],MATCH($C$3&amp; " &amp; " &amp;$F$3&amp;$A8,SynthèseClasseurs[[Onglet]:[Onglet]]&amp;SynthèseClasseurs[[Critères]:[Critères]],0),COLUMN(C2))</f>
        <v>0</v>
      </c>
      <c r="D8" s="46" t="str" cm="1">
        <f t="array" ref="D8">INDEX(SynthèseClasseurs[],MATCH($C$3&amp; " &amp; " &amp;$F$3&amp;$A8,SynthèseClasseurs[[Onglet]:[Onglet]]&amp;SynthèseClasseurs[[Critères]:[Critères]],0),COLUMN(D2))</f>
        <v/>
      </c>
      <c r="E8" s="46" t="str" cm="1">
        <f t="array" ref="E8">INDEX(SynthèseClasseurs[],MATCH($C$3&amp; " &amp; " &amp;$F$3&amp;$A8,SynthèseClasseurs[[Onglet]:[Onglet]]&amp;SynthèseClasseurs[[Critères]:[Critères]],0),COLUMN(E2))</f>
        <v/>
      </c>
      <c r="F8" s="54" cm="1">
        <f t="array" ref="F8">INDEX(SynthèseClasseurs[],MATCH($C$3&amp; " &amp; " &amp;$F$3&amp;$A8,SynthèseClasseurs[[Onglet]:[Onglet]]&amp;SynthèseClasseurs[[Critères]:[Critères]],0),COLUMN(F2))</f>
        <v>0</v>
      </c>
      <c r="G8" s="46" t="str" cm="1">
        <f t="array" ref="G8">INDEX(SynthèseClasseurs[],MATCH($C$3&amp; " &amp; " &amp;$F$3&amp;$A8,SynthèseClasseurs[[Onglet]:[Onglet]]&amp;SynthèseClasseurs[[Critères]:[Critères]],0),COLUMN(G2))</f>
        <v/>
      </c>
      <c r="H8" s="46" t="str" cm="1">
        <f t="array" ref="H8">INDEX(SynthèseClasseurs[],MATCH($C$3&amp; " &amp; " &amp;$F$3&amp;$A8,SynthèseClasseurs[[Onglet]:[Onglet]]&amp;SynthèseClasseurs[[Critères]:[Critères]],0),COLUMN(H2))</f>
        <v/>
      </c>
    </row>
    <row r="9" spans="1:8" ht="139.5" customHeight="1" x14ac:dyDescent="0.2">
      <c r="A9" s="44" t="s">
        <v>16</v>
      </c>
      <c r="B9" s="45">
        <v>0.06</v>
      </c>
      <c r="C9" s="54" cm="1">
        <f t="array" ref="C9">INDEX(SynthèseClasseurs[],MATCH($C$3&amp; " &amp; " &amp;$F$3&amp;$A9,SynthèseClasseurs[[Onglet]:[Onglet]]&amp;SynthèseClasseurs[[Critères]:[Critères]],0),COLUMN(C3))</f>
        <v>0</v>
      </c>
      <c r="D9" s="46" t="str" cm="1">
        <f t="array" ref="D9">INDEX(SynthèseClasseurs[],MATCH($C$3&amp; " &amp; " &amp;$F$3&amp;$A9,SynthèseClasseurs[[Onglet]:[Onglet]]&amp;SynthèseClasseurs[[Critères]:[Critères]],0),COLUMN(D3))</f>
        <v/>
      </c>
      <c r="E9" s="46" t="str" cm="1">
        <f t="array" ref="E9">INDEX(SynthèseClasseurs[],MATCH($C$3&amp; " &amp; " &amp;$F$3&amp;$A9,SynthèseClasseurs[[Onglet]:[Onglet]]&amp;SynthèseClasseurs[[Critères]:[Critères]],0),COLUMN(E3))</f>
        <v/>
      </c>
      <c r="F9" s="54" cm="1">
        <f t="array" ref="F9">INDEX(SynthèseClasseurs[],MATCH($C$3&amp; " &amp; " &amp;$F$3&amp;$A9,SynthèseClasseurs[[Onglet]:[Onglet]]&amp;SynthèseClasseurs[[Critères]:[Critères]],0),COLUMN(F3))</f>
        <v>0</v>
      </c>
      <c r="G9" s="46" t="str" cm="1">
        <f t="array" ref="G9">INDEX(SynthèseClasseurs[],MATCH($C$3&amp; " &amp; " &amp;$F$3&amp;$A9,SynthèseClasseurs[[Onglet]:[Onglet]]&amp;SynthèseClasseurs[[Critères]:[Critères]],0),COLUMN(G3))</f>
        <v/>
      </c>
      <c r="H9" s="46" t="str" cm="1">
        <f t="array" ref="H9">INDEX(SynthèseClasseurs[],MATCH($C$3&amp; " &amp; " &amp;$F$3&amp;$A9,SynthèseClasseurs[[Onglet]:[Onglet]]&amp;SynthèseClasseurs[[Critères]:[Critères]],0),COLUMN(H3))</f>
        <v/>
      </c>
    </row>
    <row r="10" spans="1:8" ht="190.5" customHeight="1" x14ac:dyDescent="0.2">
      <c r="A10" s="44" t="s">
        <v>17</v>
      </c>
      <c r="B10" s="45">
        <v>0.08</v>
      </c>
      <c r="C10" s="54" cm="1">
        <f t="array" ref="C10">INDEX(SynthèseClasseurs[],MATCH($C$3&amp; " &amp; " &amp;$F$3&amp;$A10,SynthèseClasseurs[[Onglet]:[Onglet]]&amp;SynthèseClasseurs[[Critères]:[Critères]],0),COLUMN(C4))</f>
        <v>0</v>
      </c>
      <c r="D10" s="46" t="str" cm="1">
        <f t="array" ref="D10">INDEX(SynthèseClasseurs[],MATCH($C$3&amp; " &amp; " &amp;$F$3&amp;$A10,SynthèseClasseurs[[Onglet]:[Onglet]]&amp;SynthèseClasseurs[[Critères]:[Critères]],0),COLUMN(D4))</f>
        <v/>
      </c>
      <c r="E10" s="46" t="str" cm="1">
        <f t="array" ref="E10">INDEX(SynthèseClasseurs[],MATCH($C$3&amp; " &amp; " &amp;$F$3&amp;$A10,SynthèseClasseurs[[Onglet]:[Onglet]]&amp;SynthèseClasseurs[[Critères]:[Critères]],0),COLUMN(E4))</f>
        <v/>
      </c>
      <c r="F10" s="54" cm="1">
        <f t="array" ref="F10">INDEX(SynthèseClasseurs[],MATCH($C$3&amp; " &amp; " &amp;$F$3&amp;$A10,SynthèseClasseurs[[Onglet]:[Onglet]]&amp;SynthèseClasseurs[[Critères]:[Critères]],0),COLUMN(F4))</f>
        <v>0</v>
      </c>
      <c r="G10" s="46" t="str" cm="1">
        <f t="array" ref="G10">INDEX(SynthèseClasseurs[],MATCH($C$3&amp; " &amp; " &amp;$F$3&amp;$A10,SynthèseClasseurs[[Onglet]:[Onglet]]&amp;SynthèseClasseurs[[Critères]:[Critères]],0),COLUMN(G4))</f>
        <v/>
      </c>
      <c r="H10" s="46" t="str" cm="1">
        <f t="array" ref="H10">INDEX(SynthèseClasseurs[],MATCH($C$3&amp; " &amp; " &amp;$F$3&amp;$A10,SynthèseClasseurs[[Onglet]:[Onglet]]&amp;SynthèseClasseurs[[Critères]:[Critères]],0),COLUMN(H4))</f>
        <v/>
      </c>
    </row>
    <row r="11" spans="1:8" s="50" customFormat="1" ht="70.5" customHeight="1" x14ac:dyDescent="0.25">
      <c r="A11" s="47" t="s">
        <v>28</v>
      </c>
      <c r="B11" s="48">
        <v>0.4</v>
      </c>
      <c r="C11" s="49">
        <f>SUM(C7:C10)</f>
        <v>7</v>
      </c>
      <c r="D11" s="47"/>
      <c r="E11" s="47"/>
      <c r="F11" s="49">
        <f>SUM(F7:F10)</f>
        <v>7</v>
      </c>
      <c r="G11" s="47"/>
      <c r="H11" s="47"/>
    </row>
    <row r="12" spans="1:8" ht="22.5" customHeight="1" x14ac:dyDescent="0.2"/>
    <row r="13" spans="1:8" ht="26.25" x14ac:dyDescent="0.4">
      <c r="C13" s="51"/>
      <c r="D13" s="52"/>
      <c r="E13" s="52"/>
      <c r="F13" s="51"/>
      <c r="G13" s="52"/>
      <c r="H13" s="52"/>
    </row>
    <row r="14" spans="1:8" ht="26.25" x14ac:dyDescent="0.4">
      <c r="C14" s="51"/>
      <c r="D14" s="52"/>
      <c r="E14" s="52"/>
      <c r="F14" s="51"/>
      <c r="G14" s="52"/>
      <c r="H14" s="52"/>
    </row>
    <row r="15" spans="1:8" ht="26.25" x14ac:dyDescent="0.4">
      <c r="C15" s="51"/>
      <c r="D15" s="52"/>
      <c r="E15" s="52"/>
      <c r="F15" s="51"/>
      <c r="G15" s="52"/>
      <c r="H15" s="52"/>
    </row>
    <row r="16" spans="1:8" ht="26.25" x14ac:dyDescent="0.4">
      <c r="C16" s="51"/>
      <c r="D16" s="52"/>
      <c r="E16" s="52"/>
      <c r="F16" s="51"/>
      <c r="G16" s="52"/>
      <c r="H16" s="52"/>
    </row>
    <row r="17" spans="3:8" ht="26.25" x14ac:dyDescent="0.4">
      <c r="C17" s="51"/>
      <c r="D17" s="52"/>
      <c r="E17" s="52"/>
      <c r="F17" s="51"/>
      <c r="G17" s="52"/>
      <c r="H17" s="52"/>
    </row>
    <row r="18" spans="3:8" ht="26.25" x14ac:dyDescent="0.4">
      <c r="C18" s="51"/>
      <c r="D18" s="52"/>
      <c r="E18" s="52"/>
      <c r="F18" s="51"/>
      <c r="G18" s="52"/>
      <c r="H18" s="52"/>
    </row>
    <row r="19" spans="3:8" ht="26.25" x14ac:dyDescent="0.4">
      <c r="C19" s="51"/>
      <c r="D19" s="52"/>
      <c r="E19" s="52"/>
      <c r="F19" s="51"/>
      <c r="G19" s="52"/>
      <c r="H19" s="52"/>
    </row>
    <row r="20" spans="3:8" ht="26.25" x14ac:dyDescent="0.4">
      <c r="C20" s="51"/>
      <c r="D20" s="52"/>
      <c r="E20" s="52"/>
      <c r="F20" s="51"/>
      <c r="G20" s="52"/>
      <c r="H20" s="52"/>
    </row>
    <row r="21" spans="3:8" ht="26.25" x14ac:dyDescent="0.4">
      <c r="D21" s="53"/>
      <c r="E21" s="53"/>
      <c r="G21" s="53"/>
      <c r="H21" s="53"/>
    </row>
    <row r="22" spans="3:8" ht="26.25" x14ac:dyDescent="0.4">
      <c r="D22" s="53"/>
      <c r="E22" s="53"/>
      <c r="G22" s="53"/>
      <c r="H22" s="53"/>
    </row>
    <row r="23" spans="3:8" ht="26.25" x14ac:dyDescent="0.4">
      <c r="D23" s="53"/>
      <c r="E23" s="53"/>
      <c r="G23" s="53"/>
      <c r="H23" s="53"/>
    </row>
    <row r="24" spans="3:8" ht="26.25" x14ac:dyDescent="0.4">
      <c r="D24" s="53"/>
      <c r="E24" s="53"/>
      <c r="G24" s="53"/>
      <c r="H24" s="53"/>
    </row>
    <row r="25" spans="3:8" ht="26.25" x14ac:dyDescent="0.4">
      <c r="D25" s="53"/>
      <c r="E25" s="53"/>
      <c r="G25" s="53"/>
      <c r="H25" s="53"/>
    </row>
  </sheetData>
  <mergeCells count="4">
    <mergeCell ref="B1:D1"/>
    <mergeCell ref="A2:H2"/>
    <mergeCell ref="C3:D3"/>
    <mergeCell ref="F3:G3"/>
  </mergeCells>
  <pageMargins left="0.23622047244094491" right="0.23622047244094491" top="0.74803149606299213" bottom="0.74803149606299213" header="0.31496062992125984" footer="0.31496062992125984"/>
  <pageSetup paperSize="9" scale="3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17D1E-E10C-4F22-A06E-1AB58D472551}">
  <sheetPr codeName="Feuil1"/>
  <dimension ref="A1:H17"/>
  <sheetViews>
    <sheetView workbookViewId="0">
      <selection activeCell="C29" sqref="C29"/>
    </sheetView>
  </sheetViews>
  <sheetFormatPr baseColWidth="10" defaultRowHeight="15" x14ac:dyDescent="0.25"/>
  <cols>
    <col min="1" max="1" width="9.28515625" bestFit="1" customWidth="1"/>
    <col min="2" max="2" width="81.140625" bestFit="1" customWidth="1"/>
    <col min="3" max="3" width="9.140625" bestFit="1" customWidth="1"/>
    <col min="4" max="4" width="17.7109375" bestFit="1" customWidth="1"/>
    <col min="5" max="5" width="18.140625" bestFit="1" customWidth="1"/>
    <col min="6" max="6" width="9.140625" bestFit="1" customWidth="1"/>
    <col min="7" max="7" width="17.7109375" bestFit="1" customWidth="1"/>
    <col min="8" max="8" width="18.140625" customWidth="1"/>
    <col min="9" max="9" width="15.42578125" bestFit="1" customWidth="1"/>
    <col min="10" max="10" width="17.7109375" bestFit="1" customWidth="1"/>
    <col min="11" max="11" width="13" bestFit="1" customWidth="1"/>
    <col min="12" max="12" width="15.5703125" bestFit="1" customWidth="1"/>
  </cols>
  <sheetData>
    <row r="1" spans="1:8" x14ac:dyDescent="0.25">
      <c r="A1" t="s">
        <v>38</v>
      </c>
      <c r="B1" t="s">
        <v>61</v>
      </c>
      <c r="C1" t="s">
        <v>39</v>
      </c>
      <c r="D1" t="s">
        <v>57</v>
      </c>
      <c r="E1" t="s">
        <v>58</v>
      </c>
      <c r="F1" t="s">
        <v>40</v>
      </c>
      <c r="G1" t="s">
        <v>59</v>
      </c>
      <c r="H1" t="s">
        <v>60</v>
      </c>
    </row>
    <row r="2" spans="1:8" x14ac:dyDescent="0.25">
      <c r="A2" t="s">
        <v>56</v>
      </c>
      <c r="B2" t="s">
        <v>30</v>
      </c>
      <c r="C2">
        <v>5.5</v>
      </c>
      <c r="D2" t="s">
        <v>31</v>
      </c>
      <c r="E2" t="s">
        <v>41</v>
      </c>
      <c r="F2">
        <v>9</v>
      </c>
      <c r="G2" t="s">
        <v>42</v>
      </c>
      <c r="H2" t="s">
        <v>43</v>
      </c>
    </row>
    <row r="3" spans="1:8" x14ac:dyDescent="0.25">
      <c r="A3" t="s">
        <v>56</v>
      </c>
      <c r="B3" t="s">
        <v>15</v>
      </c>
      <c r="D3" t="s">
        <v>50</v>
      </c>
      <c r="E3" t="s">
        <v>50</v>
      </c>
      <c r="G3" t="s">
        <v>50</v>
      </c>
      <c r="H3" t="s">
        <v>50</v>
      </c>
    </row>
    <row r="4" spans="1:8" x14ac:dyDescent="0.25">
      <c r="A4" t="s">
        <v>56</v>
      </c>
      <c r="B4" t="s">
        <v>16</v>
      </c>
      <c r="D4" t="s">
        <v>50</v>
      </c>
      <c r="E4" t="s">
        <v>50</v>
      </c>
      <c r="G4" t="s">
        <v>50</v>
      </c>
      <c r="H4" t="s">
        <v>50</v>
      </c>
    </row>
    <row r="5" spans="1:8" x14ac:dyDescent="0.25">
      <c r="A5" t="s">
        <v>56</v>
      </c>
      <c r="B5" t="s">
        <v>17</v>
      </c>
      <c r="D5" t="s">
        <v>50</v>
      </c>
      <c r="E5" t="s">
        <v>50</v>
      </c>
      <c r="G5" t="s">
        <v>50</v>
      </c>
      <c r="H5" t="s">
        <v>50</v>
      </c>
    </row>
    <row r="6" spans="1:8" x14ac:dyDescent="0.25">
      <c r="A6" t="s">
        <v>44</v>
      </c>
      <c r="B6" t="s">
        <v>30</v>
      </c>
      <c r="D6" t="s">
        <v>50</v>
      </c>
      <c r="E6" t="s">
        <v>50</v>
      </c>
      <c r="G6" t="s">
        <v>50</v>
      </c>
      <c r="H6" t="s">
        <v>50</v>
      </c>
    </row>
    <row r="7" spans="1:8" x14ac:dyDescent="0.25">
      <c r="A7" t="s">
        <v>44</v>
      </c>
      <c r="B7" t="s">
        <v>15</v>
      </c>
      <c r="C7">
        <v>6.5</v>
      </c>
      <c r="D7" t="s">
        <v>45</v>
      </c>
      <c r="E7" t="s">
        <v>46</v>
      </c>
      <c r="F7">
        <v>7</v>
      </c>
      <c r="G7" t="s">
        <v>47</v>
      </c>
      <c r="H7" t="s">
        <v>48</v>
      </c>
    </row>
    <row r="8" spans="1:8" x14ac:dyDescent="0.25">
      <c r="A8" t="s">
        <v>44</v>
      </c>
      <c r="B8" t="s">
        <v>16</v>
      </c>
      <c r="D8" t="s">
        <v>50</v>
      </c>
      <c r="E8" t="s">
        <v>50</v>
      </c>
      <c r="G8" t="s">
        <v>50</v>
      </c>
      <c r="H8" t="s">
        <v>50</v>
      </c>
    </row>
    <row r="9" spans="1:8" x14ac:dyDescent="0.25">
      <c r="A9" t="s">
        <v>44</v>
      </c>
      <c r="B9" t="s">
        <v>17</v>
      </c>
      <c r="D9" t="s">
        <v>50</v>
      </c>
      <c r="E9" t="s">
        <v>50</v>
      </c>
      <c r="G9" t="s">
        <v>50</v>
      </c>
      <c r="H9" t="s">
        <v>50</v>
      </c>
    </row>
    <row r="10" spans="1:8" x14ac:dyDescent="0.25">
      <c r="A10" t="s">
        <v>49</v>
      </c>
      <c r="B10" t="s">
        <v>30</v>
      </c>
      <c r="D10" t="s">
        <v>50</v>
      </c>
      <c r="E10" t="s">
        <v>50</v>
      </c>
      <c r="G10" t="s">
        <v>50</v>
      </c>
      <c r="H10" t="s">
        <v>50</v>
      </c>
    </row>
    <row r="11" spans="1:8" x14ac:dyDescent="0.25">
      <c r="A11" t="s">
        <v>49</v>
      </c>
      <c r="B11" t="s">
        <v>15</v>
      </c>
      <c r="D11" t="s">
        <v>50</v>
      </c>
      <c r="E11" t="s">
        <v>50</v>
      </c>
      <c r="G11" t="s">
        <v>50</v>
      </c>
      <c r="H11" t="s">
        <v>50</v>
      </c>
    </row>
    <row r="12" spans="1:8" x14ac:dyDescent="0.25">
      <c r="A12" t="s">
        <v>49</v>
      </c>
      <c r="B12" t="s">
        <v>16</v>
      </c>
      <c r="D12" t="s">
        <v>50</v>
      </c>
      <c r="E12" t="s">
        <v>50</v>
      </c>
      <c r="G12" t="s">
        <v>50</v>
      </c>
      <c r="H12" t="s">
        <v>50</v>
      </c>
    </row>
    <row r="13" spans="1:8" x14ac:dyDescent="0.25">
      <c r="A13" t="s">
        <v>49</v>
      </c>
      <c r="B13" t="s">
        <v>17</v>
      </c>
      <c r="D13" t="s">
        <v>50</v>
      </c>
      <c r="E13" t="s">
        <v>50</v>
      </c>
      <c r="G13" t="s">
        <v>50</v>
      </c>
      <c r="H13" t="s">
        <v>50</v>
      </c>
    </row>
    <row r="14" spans="1:8" x14ac:dyDescent="0.25">
      <c r="A14" t="s">
        <v>51</v>
      </c>
      <c r="B14" t="s">
        <v>30</v>
      </c>
      <c r="C14">
        <v>7</v>
      </c>
      <c r="D14" t="s">
        <v>52</v>
      </c>
      <c r="E14" t="s">
        <v>53</v>
      </c>
      <c r="F14">
        <v>7</v>
      </c>
      <c r="G14" t="s">
        <v>54</v>
      </c>
      <c r="H14" t="s">
        <v>55</v>
      </c>
    </row>
    <row r="15" spans="1:8" x14ac:dyDescent="0.25">
      <c r="A15" t="s">
        <v>51</v>
      </c>
      <c r="B15" t="s">
        <v>15</v>
      </c>
      <c r="D15" t="s">
        <v>50</v>
      </c>
      <c r="E15" t="s">
        <v>50</v>
      </c>
      <c r="G15" t="s">
        <v>50</v>
      </c>
      <c r="H15" t="s">
        <v>50</v>
      </c>
    </row>
    <row r="16" spans="1:8" x14ac:dyDescent="0.25">
      <c r="A16" t="s">
        <v>51</v>
      </c>
      <c r="B16" t="s">
        <v>16</v>
      </c>
      <c r="D16" t="s">
        <v>50</v>
      </c>
      <c r="E16" t="s">
        <v>50</v>
      </c>
      <c r="G16" t="s">
        <v>50</v>
      </c>
      <c r="H16" t="s">
        <v>50</v>
      </c>
    </row>
    <row r="17" spans="1:8" x14ac:dyDescent="0.25">
      <c r="A17" t="s">
        <v>51</v>
      </c>
      <c r="B17" t="s">
        <v>17</v>
      </c>
      <c r="D17" t="s">
        <v>50</v>
      </c>
      <c r="E17" t="s">
        <v>50</v>
      </c>
      <c r="G17" t="s">
        <v>50</v>
      </c>
      <c r="H17" t="s">
        <v>50</v>
      </c>
    </row>
  </sheetData>
  <phoneticPr fontId="25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ADF0A-72ED-47D9-9F8D-35811934A049}">
  <sheetPr codeName="Feuil7"/>
  <dimension ref="A1:A2"/>
  <sheetViews>
    <sheetView workbookViewId="0">
      <selection activeCell="A2" sqref="A2"/>
    </sheetView>
  </sheetViews>
  <sheetFormatPr baseColWidth="10" defaultRowHeight="15" x14ac:dyDescent="0.25"/>
  <cols>
    <col min="1" max="1" width="36.85546875" style="55" customWidth="1"/>
    <col min="2" max="16384" width="11.42578125" style="55"/>
  </cols>
  <sheetData>
    <row r="1" spans="1:1" x14ac:dyDescent="0.25">
      <c r="A1" s="55" t="s">
        <v>62</v>
      </c>
    </row>
    <row r="2" spans="1:1" x14ac:dyDescent="0.25">
      <c r="A2" s="55" t="s">
        <v>63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BFBF94-B490-4C58-9D33-3EAAD0C3B95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RECAP TECHNIQUE</vt:lpstr>
      <vt:lpstr>A &amp; B</vt:lpstr>
      <vt:lpstr>C &amp; D</vt:lpstr>
      <vt:lpstr>E &amp; F</vt:lpstr>
      <vt:lpstr>G &amp; H</vt:lpstr>
      <vt:lpstr>PowerQuery</vt:lpstr>
      <vt:lpstr>Tech</vt:lpstr>
      <vt:lpstr>'A &amp; B'!Zone_d_impression</vt:lpstr>
      <vt:lpstr>'C &amp; D'!Zone_d_impression</vt:lpstr>
      <vt:lpstr>'E &amp; F'!Zone_d_impression</vt:lpstr>
      <vt:lpstr>'G &amp; H'!Zone_d_impression</vt:lpstr>
      <vt:lpstr>'RECAP TECHNIQUE'!Zone_d_impression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ARCHET</dc:creator>
  <cp:lastModifiedBy>Chris ARCHET</cp:lastModifiedBy>
  <dcterms:created xsi:type="dcterms:W3CDTF">2026-02-10T22:54:32Z</dcterms:created>
  <dcterms:modified xsi:type="dcterms:W3CDTF">2026-02-11T02:46:29Z</dcterms:modified>
</cp:coreProperties>
</file>