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1315D91-24A2-4B6B-8CD3-92BCA37E96C0}" xr6:coauthVersionLast="47" xr6:coauthVersionMax="47" xr10:uidLastSave="{00000000-0000-0000-0000-000000000000}"/>
  <bookViews>
    <workbookView xWindow="-120" yWindow="-120" windowWidth="38640" windowHeight="15720" xr2:uid="{F10AB160-0270-4B32-AB37-5EA840F0FB1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H5" i="1"/>
  <c r="H6" i="1"/>
  <c r="H7" i="1"/>
  <c r="H8" i="1"/>
  <c r="H9" i="1"/>
  <c r="G4" i="1"/>
  <c r="G5" i="1"/>
  <c r="G6" i="1"/>
  <c r="G7" i="1"/>
  <c r="G8" i="1"/>
  <c r="G9" i="1"/>
</calcChain>
</file>

<file path=xl/sharedStrings.xml><?xml version="1.0" encoding="utf-8"?>
<sst xmlns="http://schemas.openxmlformats.org/spreadsheetml/2006/main" count="21" uniqueCount="20">
  <si>
    <t>JANVIER</t>
  </si>
  <si>
    <t>DATE</t>
  </si>
  <si>
    <t>LIBÉLLÉS</t>
  </si>
  <si>
    <t>CRÉDIT</t>
  </si>
  <si>
    <t>DÉBIT</t>
  </si>
  <si>
    <t>SOLDE CRÉDIT</t>
  </si>
  <si>
    <t>SOLDE DÉBIT</t>
  </si>
  <si>
    <t>X</t>
  </si>
  <si>
    <t xml:space="preserve">Hypermarché </t>
  </si>
  <si>
    <t>Carte bancaire</t>
  </si>
  <si>
    <t>CPAM</t>
  </si>
  <si>
    <t>Virement</t>
  </si>
  <si>
    <t>MOYEN de PAIEMENT</t>
  </si>
  <si>
    <t>Intersport</t>
  </si>
  <si>
    <t>Garage auto</t>
  </si>
  <si>
    <t>Chèque</t>
  </si>
  <si>
    <t>Camille</t>
  </si>
  <si>
    <t>Espèces</t>
  </si>
  <si>
    <t>Solde Précédent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</si>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</sst>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</numFmts>
  <fonts count="17" x14ac:knownFonts="1">
    <font>
      <sz val="12"/>
      <color theme="1"/>
      <name val="Arial Black"/>
      <family val="2"/>
    </font>
    <font>
      <sz val="12"/>
      <color theme="1"/>
      <name val="Arial Black"/>
      <family val="2"/>
    </font>
    <font>
      <b/>
      <sz val="12"/>
      <color theme="0"/>
      <name val="Arial Black"/>
      <family val="2"/>
    </font>
    <font>
      <sz val="11"/>
      <color rgb="FF0000CC"/>
      <name val="Calibri"/>
      <family val="2"/>
    </font>
    <font>
      <b/>
      <sz val="14"/>
      <color rgb="FF0000CC"/>
      <name val="Arial Black"/>
      <family val="2"/>
    </font>
    <font>
      <b/>
      <sz val="14"/>
      <color rgb="FF000000"/>
      <name val="Arial"/>
      <family val="2"/>
    </font>
    <font>
      <b/>
      <sz val="14"/>
      <name val="Arial"/>
      <family val="2"/>
    </font>
    <font>
      <b/>
      <sz val="14"/>
      <color rgb="FFFF0000"/>
      <name val="Arial Black"/>
      <family val="2"/>
    </font>
    <font>
      <sz val="12"/>
      <name val="Arial Black"/>
      <family val="2"/>
    </font>
    <font>
      <b/>
      <sz val="12"/>
      <name val="Arial"/>
      <family val="2"/>
    </font>
    <font>
      <b/>
      <sz val="22"/>
      <color rgb="FFFF0000"/>
      <name val="Arial Black"/>
      <family val="2"/>
    </font>
    <font>
      <sz val="14"/>
      <color rgb="FF000000"/>
      <name val="Calibri"/>
      <family val="2"/>
    </font>
    <font>
      <sz val="16"/>
      <color rgb="FFFF0000"/>
      <name val="Calibri"/>
      <family val="2"/>
    </font>
    <font>
      <b/>
      <sz val="12"/>
      <color rgb="FF0000CC"/>
      <name val="Arial Black"/>
      <family val="2"/>
    </font>
    <font>
      <b/>
      <sz val="14"/>
      <color rgb="FF000000"/>
      <name val="Calibri"/>
      <family val="2"/>
    </font>
    <font>
      <b/>
      <sz val="12"/>
      <name val="Arial Black"/>
      <family val="2"/>
    </font>
    <font>
      <b/>
      <sz val="14"/>
      <name val="Arial Black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rgb="FF000000"/>
      </patternFill>
    </fill>
    <fill>
      <patternFill patternType="solid">
        <fgColor theme="8" tint="0.79998168889431442"/>
        <bgColor rgb="FF000000"/>
      </patternFill>
    </fill>
    <fill>
      <patternFill patternType="solid">
        <fgColor rgb="FFD9E1F2"/>
        <bgColor rgb="FF000000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 style="medium">
        <color rgb="FF0000CC"/>
      </bottom>
      <diagonal/>
    </border>
    <border>
      <left style="medium">
        <color rgb="FF0000CC"/>
      </left>
      <right/>
      <top style="medium">
        <color rgb="FF0000CC"/>
      </top>
      <bottom style="medium">
        <color rgb="FF0000CC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/>
      <diagonal/>
    </border>
    <border>
      <left style="medium">
        <color rgb="FF0000CC"/>
      </left>
      <right/>
      <top style="medium">
        <color rgb="FF0000CC"/>
      </top>
      <bottom/>
      <diagonal/>
    </border>
    <border>
      <left/>
      <right/>
      <top style="medium">
        <color rgb="FF0000CC"/>
      </top>
      <bottom/>
      <diagonal/>
    </border>
    <border>
      <left/>
      <right style="medium">
        <color rgb="FF0000CC"/>
      </right>
      <top style="medium">
        <color rgb="FF0000CC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165" fontId="11" fillId="0" borderId="0" xfId="1" applyNumberFormat="1" applyFont="1" applyAlignment="1">
      <alignment horizontal="center" vertical="center" wrapText="1"/>
    </xf>
    <xf numFmtId="165" fontId="12" fillId="0" borderId="0" xfId="1" applyNumberFormat="1" applyFont="1" applyAlignment="1">
      <alignment horizontal="center" vertical="center"/>
    </xf>
    <xf numFmtId="165" fontId="11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5" fillId="4" borderId="2" xfId="0" applyFont="1" applyFill="1" applyBorder="1" applyAlignment="1">
      <alignment horizontal="center" vertical="center"/>
    </xf>
    <xf numFmtId="49" fontId="4" fillId="3" borderId="5" xfId="0" applyNumberFormat="1" applyFont="1" applyFill="1" applyBorder="1" applyAlignment="1">
      <alignment horizontal="center" vertical="center" wrapText="1"/>
    </xf>
    <xf numFmtId="49" fontId="4" fillId="3" borderId="6" xfId="0" applyNumberFormat="1" applyFont="1" applyFill="1" applyBorder="1" applyAlignment="1">
      <alignment horizontal="center" vertical="center" wrapText="1"/>
    </xf>
    <xf numFmtId="49" fontId="4" fillId="3" borderId="7" xfId="0" applyNumberFormat="1" applyFont="1" applyFill="1" applyBorder="1" applyAlignment="1">
      <alignment horizontal="center" vertical="center" wrapText="1"/>
    </xf>
    <xf numFmtId="49" fontId="4" fillId="3" borderId="8" xfId="0" applyNumberFormat="1" applyFont="1" applyFill="1" applyBorder="1" applyAlignment="1">
      <alignment horizontal="center" vertical="center" wrapText="1"/>
    </xf>
    <xf numFmtId="49" fontId="4" fillId="3" borderId="8" xfId="0" applyNumberFormat="1" applyFont="1" applyFill="1" applyBorder="1" applyAlignment="1">
      <alignment horizontal="center" vertical="center" wrapText="1"/>
    </xf>
    <xf numFmtId="49" fontId="4" fillId="3" borderId="5" xfId="0" applyNumberFormat="1" applyFont="1" applyFill="1" applyBorder="1" applyAlignment="1">
      <alignment vertical="center" wrapText="1"/>
    </xf>
    <xf numFmtId="165" fontId="2" fillId="6" borderId="0" xfId="0" applyNumberFormat="1" applyFont="1" applyFill="1" applyBorder="1" applyAlignment="1">
      <alignment horizontal="center" vertical="center" wrapText="1"/>
    </xf>
    <xf numFmtId="165" fontId="2" fillId="7" borderId="0" xfId="0" applyNumberFormat="1" applyFont="1" applyFill="1" applyBorder="1" applyAlignment="1">
      <alignment horizontal="center" vertical="center" wrapText="1"/>
    </xf>
    <xf numFmtId="165" fontId="2" fillId="8" borderId="0" xfId="1" applyNumberFormat="1" applyFont="1" applyFill="1" applyBorder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/>
    </xf>
    <xf numFmtId="164" fontId="8" fillId="9" borderId="0" xfId="0" applyNumberFormat="1" applyFont="1" applyFill="1" applyBorder="1" applyAlignment="1">
      <alignment horizontal="left" vertical="center"/>
    </xf>
    <xf numFmtId="164" fontId="6" fillId="5" borderId="0" xfId="0" applyNumberFormat="1" applyFont="1" applyFill="1" applyBorder="1" applyAlignment="1">
      <alignment horizontal="left" vertical="center" wrapText="1"/>
    </xf>
    <xf numFmtId="164" fontId="6" fillId="5" borderId="0" xfId="0" applyNumberFormat="1" applyFont="1" applyFill="1" applyBorder="1" applyAlignment="1">
      <alignment vertical="center" wrapText="1"/>
    </xf>
    <xf numFmtId="49" fontId="7" fillId="3" borderId="0" xfId="0" applyNumberFormat="1" applyFont="1" applyFill="1" applyBorder="1" applyAlignment="1">
      <alignment horizontal="center" vertical="center" wrapText="1"/>
    </xf>
    <xf numFmtId="0" fontId="9" fillId="9" borderId="0" xfId="0" applyFont="1" applyFill="1" applyBorder="1" applyAlignment="1">
      <alignment horizontal="left" vertical="center" wrapText="1"/>
    </xf>
    <xf numFmtId="49" fontId="10" fillId="3" borderId="0" xfId="0" applyNumberFormat="1" applyFont="1" applyFill="1" applyBorder="1" applyAlignment="1">
      <alignment horizontal="center" vertical="center" wrapText="1"/>
    </xf>
    <xf numFmtId="165" fontId="14" fillId="0" borderId="0" xfId="1" applyNumberFormat="1" applyFont="1" applyBorder="1" applyAlignment="1">
      <alignment horizontal="center" vertical="center" wrapText="1"/>
    </xf>
    <xf numFmtId="165" fontId="15" fillId="9" borderId="0" xfId="0" applyNumberFormat="1" applyFont="1" applyFill="1" applyBorder="1" applyAlignment="1">
      <alignment horizontal="center" vertical="center" wrapText="1"/>
    </xf>
    <xf numFmtId="165" fontId="16" fillId="9" borderId="0" xfId="0" applyNumberFormat="1" applyFont="1" applyFill="1" applyBorder="1" applyAlignment="1">
      <alignment horizontal="center" vertical="center" wrapText="1"/>
    </xf>
    <xf numFmtId="44" fontId="14" fillId="0" borderId="0" xfId="1" applyNumberFormat="1" applyFont="1" applyBorder="1" applyAlignment="1">
      <alignment horizontal="center" vertical="center" wrapText="1"/>
    </xf>
    <xf numFmtId="164" fontId="13" fillId="5" borderId="9" xfId="0" applyNumberFormat="1" applyFont="1" applyFill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1"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rgb="FFFF0000"/>
        <name val="Arial Black"/>
        <family val="2"/>
        <scheme val="none"/>
      </font>
      <numFmt numFmtId="30" formatCode="@"/>
      <fill>
        <patternFill patternType="solid">
          <fgColor rgb="FF000000"/>
          <bgColor theme="8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rgb="FF000000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rgb="FF000000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Black"/>
        <family val="2"/>
        <scheme val="none"/>
      </font>
      <numFmt numFmtId="165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Black"/>
        <family val="2"/>
        <scheme val="none"/>
      </font>
      <numFmt numFmtId="165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 tint="-4.9989318521683403E-2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Black"/>
        <family val="2"/>
        <scheme val="none"/>
      </font>
      <numFmt numFmtId="164" formatCode="[$-F800]dddd\,\ mmmm\ dd\,\ 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3333FF"/>
        </patternFill>
      </fill>
    </dxf>
    <dxf>
      <font>
        <b/>
        <i val="0"/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5CDBE2-31FB-423E-9E7F-237319566C85}" name="Comptes" displayName="Comptes" ref="B3:I9" totalsRowShown="0">
  <autoFilter ref="B3:I9" xr:uid="{305CDBE2-31FB-423E-9E7F-237319566C85}"/>
  <tableColumns count="8">
    <tableColumn id="1" xr3:uid="{2F4B8702-D43F-4ADA-963A-126433B9FE9D}" name="DATE" dataDxfId="7"/>
    <tableColumn id="2" xr3:uid="{19500EF2-4C77-4AEA-9B0C-6C9B1BB9EE0C}" name="LIBÉLLÉS" dataDxfId="6"/>
    <tableColumn id="3" xr3:uid="{CDA0BE8C-1F57-4E21-8178-8E8539B13280}" name="MOYEN de PAIEMENT" dataDxfId="5"/>
    <tableColumn id="4" xr3:uid="{0AC15498-A778-47FA-9FC1-F8C9E66648BA}" name="CRÉDIT" dataDxfId="4"/>
    <tableColumn id="5" xr3:uid="{F3F4749E-C1DE-43E6-8417-1C5500181FA4}" name="DÉBIT" dataDxfId="3"/>
    <tableColumn id="6" xr3:uid="{93CBFD9D-2AFD-4D47-9E61-7B00E8F53A98}" name="SOLDE CRÉDIT" dataDxfId="2" dataCellStyle="Monétaire">
      <calculatedColumnFormula>IF(SUM(E$3:Comptes[[#This Row],[CRÉDIT]])-SUM(F$3:Comptes[[#This Row],[DÉBIT]])&gt;=0,SUM(E$3:Comptes[[#This Row],[CRÉDIT]])-SUM(F$3:Comptes[[#This Row],[DÉBIT]]),0)</calculatedColumnFormula>
    </tableColumn>
    <tableColumn id="7" xr3:uid="{47405970-F2FD-41AE-98FF-5E649B033D30}" name="SOLDE DÉBIT" dataDxfId="1" dataCellStyle="Monétaire">
      <calculatedColumnFormula>IF(SUM(E$3:Comptes[[#This Row],[CRÉDIT]])-SUM(F$3:Comptes[[#This Row],[DÉBIT]])&lt;0,SUM(E$3:Comptes[[#This Row],[CRÉDIT]])-SUM(F$3:Comptes[[#This Row],[DÉBIT]]),0)</calculatedColumnFormula>
    </tableColumn>
    <tableColumn id="8" xr3:uid="{A8296FE7-CD02-43BA-83B2-0115CF1EBC0B}" name="Colonne1" dataDxfId="0"/>
  </tableColumns>
  <tableStyleInfo name="TableStyleLight8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40CFFB-C9BD-44EF-995F-3698E5D567E9}">
  <dimension ref="A1:I10"/>
  <sheetViews>
    <sheetView tabSelected="1" workbookViewId="0">
      <selection activeCell="I9" sqref="I9"/>
    </sheetView>
  </sheetViews>
  <sheetFormatPr baseColWidth="10" defaultRowHeight="21" x14ac:dyDescent="0.4"/>
  <cols>
    <col min="1" max="1" width="2.453125" customWidth="1"/>
    <col min="2" max="2" width="26.7265625" style="6" customWidth="1"/>
    <col min="3" max="3" width="52.08984375" style="5" customWidth="1"/>
    <col min="4" max="4" width="19.453125" style="6" customWidth="1"/>
    <col min="5" max="5" width="13.54296875" style="7" customWidth="1"/>
    <col min="6" max="6" width="13.1796875" style="7" customWidth="1"/>
    <col min="7" max="7" width="13.90625" style="7" customWidth="1"/>
    <col min="8" max="8" width="12.81640625" style="7" customWidth="1"/>
    <col min="9" max="9" width="9.54296875" style="8" customWidth="1"/>
  </cols>
  <sheetData>
    <row r="1" spans="1:9" ht="20.25" customHeight="1" thickBot="1" x14ac:dyDescent="0.45">
      <c r="A1" s="10"/>
      <c r="B1" s="10"/>
      <c r="C1" s="10"/>
      <c r="D1" s="10"/>
      <c r="E1" s="10"/>
      <c r="F1" s="10"/>
      <c r="G1" s="10"/>
      <c r="H1" s="10"/>
      <c r="I1" s="10"/>
    </row>
    <row r="2" spans="1:9" ht="35.1" customHeight="1" thickBot="1" x14ac:dyDescent="0.45">
      <c r="A2" s="1"/>
      <c r="B2" s="12" t="s">
        <v>0</v>
      </c>
      <c r="C2" s="12"/>
      <c r="D2" s="13"/>
      <c r="E2" s="14"/>
      <c r="F2" s="14"/>
      <c r="G2" s="15"/>
      <c r="H2" s="16"/>
      <c r="I2" s="17"/>
    </row>
    <row r="3" spans="1:9" ht="44.25" customHeight="1" thickBot="1" x14ac:dyDescent="0.45">
      <c r="A3" s="11"/>
      <c r="B3" s="32" t="s">
        <v>1</v>
      </c>
      <c r="C3" s="33" t="s">
        <v>2</v>
      </c>
      <c r="D3" s="33" t="s">
        <v>12</v>
      </c>
      <c r="E3" s="18" t="s">
        <v>3</v>
      </c>
      <c r="F3" s="19" t="s">
        <v>4</v>
      </c>
      <c r="G3" s="20" t="s">
        <v>5</v>
      </c>
      <c r="H3" s="20" t="s">
        <v>6</v>
      </c>
      <c r="I3" s="21" t="s">
        <v>19</v>
      </c>
    </row>
    <row r="4" spans="1:9" ht="35.1" customHeight="1" thickBot="1" x14ac:dyDescent="0.45">
      <c r="A4" s="11"/>
      <c r="B4" s="22">
        <v>45981</v>
      </c>
      <c r="C4" s="23" t="s">
        <v>18</v>
      </c>
      <c r="D4" s="24"/>
      <c r="E4" s="28">
        <v>1000</v>
      </c>
      <c r="F4" s="28"/>
      <c r="G4" s="31">
        <f>IF(SUM(E$3:Comptes[[#This Row],[CRÉDIT]])-SUM(F$3:Comptes[[#This Row],[DÉBIT]])&gt;=0,SUM(E$3:Comptes[[#This Row],[CRÉDIT]])-SUM(F$3:Comptes[[#This Row],[DÉBIT]]),0)</f>
        <v>1000</v>
      </c>
      <c r="H4" s="31">
        <f>IF(SUM(E$3:Comptes[[#This Row],[CRÉDIT]])-SUM(F$3:Comptes[[#This Row],[DÉBIT]])&lt;0,SUM(E$3:Comptes[[#This Row],[CRÉDIT]])-SUM(F$3:Comptes[[#This Row],[DÉBIT]]),0)</f>
        <v>0</v>
      </c>
      <c r="I4" s="25" t="s">
        <v>7</v>
      </c>
    </row>
    <row r="5" spans="1:9" ht="39.950000000000003" customHeight="1" thickBot="1" x14ac:dyDescent="0.45">
      <c r="A5" s="2"/>
      <c r="B5" s="22">
        <v>45981</v>
      </c>
      <c r="C5" s="26" t="s">
        <v>8</v>
      </c>
      <c r="D5" s="26" t="s">
        <v>9</v>
      </c>
      <c r="E5" s="29"/>
      <c r="F5" s="29">
        <v>1100</v>
      </c>
      <c r="G5" s="31">
        <f>IF(SUM(E$3:Comptes[[#This Row],[CRÉDIT]])-SUM(F$3:Comptes[[#This Row],[DÉBIT]])&gt;=0,SUM(E$3:Comptes[[#This Row],[CRÉDIT]])-SUM(F$3:Comptes[[#This Row],[DÉBIT]]),0)</f>
        <v>0</v>
      </c>
      <c r="H5" s="31">
        <f>IF(SUM(E$3:Comptes[[#This Row],[CRÉDIT]])-SUM(F$3:Comptes[[#This Row],[DÉBIT]])&lt;0,SUM(E$3:Comptes[[#This Row],[CRÉDIT]])-SUM(F$3:Comptes[[#This Row],[DÉBIT]]),0)</f>
        <v>-100</v>
      </c>
      <c r="I5" s="27"/>
    </row>
    <row r="6" spans="1:9" ht="39.950000000000003" customHeight="1" thickBot="1" x14ac:dyDescent="0.45">
      <c r="A6" s="3"/>
      <c r="B6" s="22">
        <v>45982</v>
      </c>
      <c r="C6" s="26" t="s">
        <v>10</v>
      </c>
      <c r="D6" s="26" t="s">
        <v>11</v>
      </c>
      <c r="E6" s="29">
        <v>1500</v>
      </c>
      <c r="F6" s="29"/>
      <c r="G6" s="31">
        <f>IF(SUM(E$3:Comptes[[#This Row],[CRÉDIT]])-SUM(F$3:Comptes[[#This Row],[DÉBIT]])&gt;=0,SUM(E$3:Comptes[[#This Row],[CRÉDIT]])-SUM(F$3:Comptes[[#This Row],[DÉBIT]]),0)</f>
        <v>1400</v>
      </c>
      <c r="H6" s="31">
        <f>IF(SUM(E$3:Comptes[[#This Row],[CRÉDIT]])-SUM(F$3:Comptes[[#This Row],[DÉBIT]])&lt;0,SUM(E$3:Comptes[[#This Row],[CRÉDIT]])-SUM(F$3:Comptes[[#This Row],[DÉBIT]]),0)</f>
        <v>0</v>
      </c>
      <c r="I6" s="27"/>
    </row>
    <row r="7" spans="1:9" ht="39.950000000000003" customHeight="1" thickBot="1" x14ac:dyDescent="0.45">
      <c r="A7" s="3"/>
      <c r="B7" s="22">
        <v>45983</v>
      </c>
      <c r="C7" s="26" t="s">
        <v>13</v>
      </c>
      <c r="D7" s="26" t="s">
        <v>15</v>
      </c>
      <c r="E7" s="30"/>
      <c r="F7" s="29">
        <v>125</v>
      </c>
      <c r="G7" s="31">
        <f>IF(SUM(E$3:Comptes[[#This Row],[CRÉDIT]])-SUM(F$3:Comptes[[#This Row],[DÉBIT]])&gt;=0,SUM(E$3:Comptes[[#This Row],[CRÉDIT]])-SUM(F$3:Comptes[[#This Row],[DÉBIT]]),0)</f>
        <v>1275</v>
      </c>
      <c r="H7" s="31">
        <f>IF(SUM(E$3:Comptes[[#This Row],[CRÉDIT]])-SUM(F$3:Comptes[[#This Row],[DÉBIT]])&lt;0,SUM(E$3:Comptes[[#This Row],[CRÉDIT]])-SUM(F$3:Comptes[[#This Row],[DÉBIT]]),0)</f>
        <v>0</v>
      </c>
      <c r="I7" s="27"/>
    </row>
    <row r="8" spans="1:9" ht="39.950000000000003" customHeight="1" thickBot="1" x14ac:dyDescent="0.45">
      <c r="A8" s="3"/>
      <c r="B8" s="22">
        <v>45984</v>
      </c>
      <c r="C8" s="26" t="s">
        <v>14</v>
      </c>
      <c r="D8" s="26" t="s">
        <v>9</v>
      </c>
      <c r="E8" s="29"/>
      <c r="F8" s="29">
        <v>210</v>
      </c>
      <c r="G8" s="31">
        <f>IF(SUM(E$3:Comptes[[#This Row],[CRÉDIT]])-SUM(F$3:Comptes[[#This Row],[DÉBIT]])&gt;=0,SUM(E$3:Comptes[[#This Row],[CRÉDIT]])-SUM(F$3:Comptes[[#This Row],[DÉBIT]]),0)</f>
        <v>1065</v>
      </c>
      <c r="H8" s="31">
        <f>IF(SUM(E$3:Comptes[[#This Row],[CRÉDIT]])-SUM(F$3:Comptes[[#This Row],[DÉBIT]])&lt;0,SUM(E$3:Comptes[[#This Row],[CRÉDIT]])-SUM(F$3:Comptes[[#This Row],[DÉBIT]]),0)</f>
        <v>0</v>
      </c>
      <c r="I8" s="27"/>
    </row>
    <row r="9" spans="1:9" ht="39.950000000000003" customHeight="1" thickBot="1" x14ac:dyDescent="0.45">
      <c r="A9" s="3"/>
      <c r="B9" s="22">
        <v>45985</v>
      </c>
      <c r="C9" s="26" t="s">
        <v>16</v>
      </c>
      <c r="D9" s="26" t="s">
        <v>17</v>
      </c>
      <c r="E9" s="29">
        <v>435</v>
      </c>
      <c r="F9" s="29"/>
      <c r="G9" s="31">
        <f>IF(SUM(E$3:Comptes[[#This Row],[CRÉDIT]])-SUM(F$3:Comptes[[#This Row],[DÉBIT]])&gt;=0,SUM(E$3:Comptes[[#This Row],[CRÉDIT]])-SUM(F$3:Comptes[[#This Row],[DÉBIT]]),0)</f>
        <v>1500</v>
      </c>
      <c r="H9" s="31">
        <f>IF(SUM(E$3:Comptes[[#This Row],[CRÉDIT]])-SUM(F$3:Comptes[[#This Row],[DÉBIT]])&lt;0,SUM(E$3:Comptes[[#This Row],[CRÉDIT]])-SUM(F$3:Comptes[[#This Row],[DÉBIT]]),0)</f>
        <v>0</v>
      </c>
      <c r="I9" s="27"/>
    </row>
    <row r="10" spans="1:9" ht="35.25" customHeight="1" x14ac:dyDescent="0.4">
      <c r="B10" s="4"/>
      <c r="G10" s="9"/>
    </row>
  </sheetData>
  <mergeCells count="2">
    <mergeCell ref="A1:I1"/>
    <mergeCell ref="D2:G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Loizeau</dc:creator>
  <cp:lastModifiedBy>Chris ARCHET</cp:lastModifiedBy>
  <dcterms:created xsi:type="dcterms:W3CDTF">2025-11-21T13:36:03Z</dcterms:created>
  <dcterms:modified xsi:type="dcterms:W3CDTF">2025-11-21T16:29:17Z</dcterms:modified>
</cp:coreProperties>
</file>