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DE22A3AA-7B0A-4CFD-B00C-DA51A0E74E16}" xr6:coauthVersionLast="47" xr6:coauthVersionMax="47" xr10:uidLastSave="{00000000-0000-0000-0000-000000000000}"/>
  <bookViews>
    <workbookView xWindow="-120" yWindow="-120" windowWidth="38640" windowHeight="15720" xr2:uid="{6F6E5C57-7581-4276-AA1A-2023E39E5DBC}"/>
  </bookViews>
  <sheets>
    <sheet name="POC3" sheetId="14" r:id="rId1"/>
    <sheet name="Rérérences" sheetId="15" r:id="rId2"/>
  </sheets>
  <definedNames>
    <definedName name="Choix_C">IF(LEN(Saisie[[#This Row],[Continent]])&gt;2,OFFSET(t_Complet[[#Headers],[Code_C]],MATCH(Saisie[[#This Row],[Continent]],L_Continents,0),),OFFSET(t_Complet[Continent],0,0,COUNTA(t_Complet[Continent]),1))</definedName>
    <definedName name="Choix_P">IF(LEN(Saisie[[#This Row],[Pays]])&gt;2,OFFSET(t_Complet[[#Headers],[Code_P]],MATCH(Saisie[[#This Row],[Continent]]&amp;Saisie[[#This Row],[Pays]],t_Complet[Code_C]&amp;t_Complet[Pays],0),),OFFSET(t_Complet[[#Headers],[Pays]],MATCH(Saisie[[#This Row],[Continent]],t_Complet[Code_C],0),,COUNTIF(t_Complet[Code_C],Saisie[[#This Row],[Continent]])))</definedName>
    <definedName name="Choix_V">IF(LEN(Saisie[[#This Row],[Ville]])&gt;2,OFFSET(t_Complet[[#Headers],[Code_V]],MATCH(Saisie[[#This Row],[Continent]]&amp;Saisie[[#This Row],[Pays]]&amp;Saisie[[#This Row],[Ville]],t_Complet[Code_C]&amp;t_Complet[Code_P]&amp;t_Complet[Ville],0),),OFFSET(t_Complet[[#Headers],[Ville]],MATCH(Saisie[[#This Row],[Continent]]&amp;Saisie[[#This Row],[Pays]],t_Complet[Code_C]&amp;t_Complet[Code_P],0),,COUNTIFS(t_Complet[Code_C],Saisie[[#This Row],[Continent]],t_Complet[Code_P],Saisie[[#This Row],[Pays]])))</definedName>
    <definedName name="L_Continents">t_Complet[Continent]</definedName>
    <definedName name="L_Pays">#REF!</definedName>
    <definedName name="L_Vill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4" i="14" l="1"/>
  <c r="M3" i="14"/>
  <c r="M2" i="14"/>
  <c r="F12" i="14" l="1"/>
  <c r="D12" i="14"/>
  <c r="B12" i="14"/>
  <c r="G12" i="14"/>
  <c r="D3" i="14"/>
  <c r="H12" i="14" l="1"/>
</calcChain>
</file>

<file path=xl/sharedStrings.xml><?xml version="1.0" encoding="utf-8"?>
<sst xmlns="http://schemas.openxmlformats.org/spreadsheetml/2006/main" count="240" uniqueCount="106">
  <si>
    <t>Continent</t>
  </si>
  <si>
    <t>Choix</t>
  </si>
  <si>
    <t>Pays</t>
  </si>
  <si>
    <t>Ville</t>
  </si>
  <si>
    <t>Concat</t>
  </si>
  <si>
    <t>Am_Amérique</t>
  </si>
  <si>
    <t>Eu_Europe</t>
  </si>
  <si>
    <t>FR_France</t>
  </si>
  <si>
    <t>US_USA</t>
  </si>
  <si>
    <t>US4_Las Vegas</t>
  </si>
  <si>
    <t>FR2_Rouen</t>
  </si>
  <si>
    <t>Eu</t>
  </si>
  <si>
    <t>Am</t>
  </si>
  <si>
    <t>Europe</t>
  </si>
  <si>
    <t>Amérique</t>
  </si>
  <si>
    <t>As</t>
  </si>
  <si>
    <t>Asie</t>
  </si>
  <si>
    <t>FR</t>
  </si>
  <si>
    <t>France</t>
  </si>
  <si>
    <t>ES</t>
  </si>
  <si>
    <t>Espagne</t>
  </si>
  <si>
    <t>IT</t>
  </si>
  <si>
    <t>Italie</t>
  </si>
  <si>
    <t>BE</t>
  </si>
  <si>
    <t>Belgique</t>
  </si>
  <si>
    <t>AL</t>
  </si>
  <si>
    <t>Allemagne</t>
  </si>
  <si>
    <t>US</t>
  </si>
  <si>
    <t>USA</t>
  </si>
  <si>
    <t>JA</t>
  </si>
  <si>
    <t>Japon</t>
  </si>
  <si>
    <t>CH</t>
  </si>
  <si>
    <t>Chine</t>
  </si>
  <si>
    <t>CO</t>
  </si>
  <si>
    <t>Corée</t>
  </si>
  <si>
    <t>Code_C</t>
  </si>
  <si>
    <t>Code_P</t>
  </si>
  <si>
    <t>FR1</t>
  </si>
  <si>
    <t>Paris</t>
  </si>
  <si>
    <t>FR2</t>
  </si>
  <si>
    <t>Rouen</t>
  </si>
  <si>
    <t>FR3</t>
  </si>
  <si>
    <t>Le Havre</t>
  </si>
  <si>
    <t>FR4</t>
  </si>
  <si>
    <t>Boulogne-sur-Mer</t>
  </si>
  <si>
    <t>FR5</t>
  </si>
  <si>
    <t>Marseille</t>
  </si>
  <si>
    <t>FR6</t>
  </si>
  <si>
    <t>Calais</t>
  </si>
  <si>
    <t>FR7</t>
  </si>
  <si>
    <t>Strasbourg</t>
  </si>
  <si>
    <t>FR8</t>
  </si>
  <si>
    <t>Brest</t>
  </si>
  <si>
    <t>FR9</t>
  </si>
  <si>
    <t>Lorient</t>
  </si>
  <si>
    <t>ES1</t>
  </si>
  <si>
    <t>Madrid</t>
  </si>
  <si>
    <t>ES2</t>
  </si>
  <si>
    <t>Barcelone</t>
  </si>
  <si>
    <t>IT1</t>
  </si>
  <si>
    <t>Rome</t>
  </si>
  <si>
    <t>IT2</t>
  </si>
  <si>
    <t>Naples</t>
  </si>
  <si>
    <t>IT3</t>
  </si>
  <si>
    <t>Venise</t>
  </si>
  <si>
    <t>BE1</t>
  </si>
  <si>
    <t>Ypres</t>
  </si>
  <si>
    <t>BE2</t>
  </si>
  <si>
    <t>La panne</t>
  </si>
  <si>
    <t>BE3</t>
  </si>
  <si>
    <t>Ostende</t>
  </si>
  <si>
    <t>BE4</t>
  </si>
  <si>
    <t>Bruges</t>
  </si>
  <si>
    <t>BE5</t>
  </si>
  <si>
    <t>Bruxelles</t>
  </si>
  <si>
    <t>AL1</t>
  </si>
  <si>
    <t>Berlin</t>
  </si>
  <si>
    <t>AL2</t>
  </si>
  <si>
    <t>Hambourg</t>
  </si>
  <si>
    <t>AL3</t>
  </si>
  <si>
    <t>Mannheim</t>
  </si>
  <si>
    <t>US1</t>
  </si>
  <si>
    <t>New-York</t>
  </si>
  <si>
    <t>US2</t>
  </si>
  <si>
    <t>Los Angeles</t>
  </si>
  <si>
    <t>US3</t>
  </si>
  <si>
    <t>San Francisco</t>
  </si>
  <si>
    <t>US4</t>
  </si>
  <si>
    <t>Las Vegas</t>
  </si>
  <si>
    <t>US5</t>
  </si>
  <si>
    <t>Washington</t>
  </si>
  <si>
    <t>CH1</t>
  </si>
  <si>
    <t>Pékin</t>
  </si>
  <si>
    <t>CO1</t>
  </si>
  <si>
    <t>Séoul</t>
  </si>
  <si>
    <t>CO2</t>
  </si>
  <si>
    <t>Busan</t>
  </si>
  <si>
    <t>Code_V</t>
  </si>
  <si>
    <t>JA3</t>
  </si>
  <si>
    <t>Nara</t>
  </si>
  <si>
    <t>JA2</t>
  </si>
  <si>
    <t>Sapporo</t>
  </si>
  <si>
    <t>JA1</t>
  </si>
  <si>
    <t>Tokyo</t>
  </si>
  <si>
    <t>JA4</t>
  </si>
  <si>
    <t>Yokohama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</si>
</sst>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0" fillId="0" borderId="1" xfId="0" applyBorder="1"/>
    <xf numFmtId="0" fontId="1" fillId="0" borderId="1" xfId="0" applyFont="1" applyBorder="1"/>
    <xf numFmtId="0" fontId="4" fillId="0" borderId="1" xfId="0" applyFont="1" applyBorder="1" applyAlignment="1">
      <alignment horizontal="center"/>
    </xf>
    <xf numFmtId="0" fontId="1" fillId="0" borderId="2" xfId="0" applyFont="1" applyBorder="1"/>
    <xf numFmtId="0" fontId="5" fillId="0" borderId="0" xfId="0" applyFont="1" applyAlignment="1">
      <alignment vertical="center"/>
    </xf>
    <xf numFmtId="0" fontId="0" fillId="0" borderId="0" xfId="0" applyNumberFormat="1"/>
  </cellXfs>
  <cellStyles count="2">
    <cellStyle name="Normal" xfId="0" builtinId="0"/>
    <cellStyle name="Normal 2 2" xfId="1" xr:uid="{722D3618-06C7-4158-9203-883A6EBB31EC}"/>
  </cellStyles>
  <dxfs count="5">
    <dxf>
      <numFmt numFmtId="0" formatCode="General"/>
    </dxf>
    <dxf>
      <numFmt numFmtId="0" formatCode="General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5B7AD09-9FA8-4F6B-910A-6062AA85FAB7}" name="Saisie" displayName="Saisie" ref="J1:M4" totalsRowShown="0" headerRowDxfId="4" headerRowBorderDxfId="2" tableBorderDxfId="3">
  <autoFilter ref="J1:M4" xr:uid="{55B7AD09-9FA8-4F6B-910A-6062AA85FAB7}"/>
  <tableColumns count="4">
    <tableColumn id="1" xr3:uid="{4D93B0CB-46FC-4724-B042-EE1373349F2F}" name="Continent"/>
    <tableColumn id="2" xr3:uid="{924AD8A8-0EE3-4C5E-AE13-B3CD51AC61F9}" name="Pays"/>
    <tableColumn id="3" xr3:uid="{6E896370-B13A-4B32-BD24-8C725694F51D}" name="Ville" dataDxfId="1"/>
    <tableColumn id="4" xr3:uid="{F4266AE5-2A56-45D9-AD30-996F0EA01561}" name="Concat" dataDxfId="0">
      <calculatedColumnFormula>IF(LEN(Saisie[[#This Row],[Ville]])=3,_xlfn.TEXTJOIN("_",,Saisie[[#This Row],[Continent]],Saisie[[#This Row],[Pays]],Saisie[[#This Row],[Ville]]),"Coder la ville")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67180A9-219C-4323-9F65-F84FC6FA4042}" name="t_Complet" displayName="t_Complet" ref="A1:F35" totalsRowShown="0">
  <autoFilter ref="A1:F35" xr:uid="{767180A9-219C-4323-9F65-F84FC6FA4042}"/>
  <sortState xmlns:xlrd2="http://schemas.microsoft.com/office/spreadsheetml/2017/richdata2" ref="A2:F35">
    <sortCondition ref="B2:B35"/>
    <sortCondition ref="D2:D35"/>
    <sortCondition ref="F2:F35"/>
  </sortState>
  <tableColumns count="6">
    <tableColumn id="1" xr3:uid="{9873B645-363A-4DE6-8CB3-57B8DC64A638}" name="Code_C"/>
    <tableColumn id="2" xr3:uid="{DF67AE37-96CC-45A3-8555-9786F1FE5A5B}" name="Continent"/>
    <tableColumn id="3" xr3:uid="{7F9DE8F1-AA22-493D-8BBE-A7E5DBDC5E4F}" name="Code_P"/>
    <tableColumn id="4" xr3:uid="{9F11B827-2F9D-4AEE-AD57-3B20425E1D4B}" name="Pays"/>
    <tableColumn id="5" xr3:uid="{D6B683B7-8771-48A1-88AE-394E8F7CB4A7}" name="Code_V"/>
    <tableColumn id="6" xr3:uid="{1CF09356-A1DD-43E5-9C31-9C643E2A77DD}" name="Vill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A01D84-171B-478F-BF10-B1202D3BB274}">
  <dimension ref="A1:M14"/>
  <sheetViews>
    <sheetView tabSelected="1" workbookViewId="0">
      <selection activeCell="L6" sqref="L6"/>
    </sheetView>
  </sheetViews>
  <sheetFormatPr baseColWidth="10" defaultRowHeight="15" x14ac:dyDescent="0.25"/>
  <cols>
    <col min="1" max="1" width="13.7109375" bestFit="1" customWidth="1"/>
    <col min="2" max="2" width="10" bestFit="1" customWidth="1"/>
    <col min="3" max="3" width="10.85546875" bestFit="1" customWidth="1"/>
    <col min="4" max="4" width="31.140625" bestFit="1" customWidth="1"/>
    <col min="5" max="13" width="15.7109375" customWidth="1"/>
    <col min="14" max="14" width="4.140625" customWidth="1"/>
  </cols>
  <sheetData>
    <row r="1" spans="1:13" ht="18.75" x14ac:dyDescent="0.3">
      <c r="A1" s="3" t="s">
        <v>1</v>
      </c>
      <c r="B1" s="3"/>
      <c r="C1" s="3"/>
      <c r="D1" s="3"/>
      <c r="J1" s="4" t="s">
        <v>0</v>
      </c>
      <c r="K1" s="4" t="s">
        <v>2</v>
      </c>
      <c r="L1" s="4" t="s">
        <v>3</v>
      </c>
      <c r="M1" s="4" t="s">
        <v>4</v>
      </c>
    </row>
    <row r="2" spans="1:13" x14ac:dyDescent="0.25">
      <c r="A2" s="2" t="s">
        <v>0</v>
      </c>
      <c r="B2" s="2" t="s">
        <v>2</v>
      </c>
      <c r="C2" s="2" t="s">
        <v>3</v>
      </c>
      <c r="D2" s="2" t="s">
        <v>4</v>
      </c>
      <c r="J2" t="s">
        <v>12</v>
      </c>
      <c r="K2" t="s">
        <v>27</v>
      </c>
      <c r="L2" t="s">
        <v>87</v>
      </c>
      <c r="M2" s="6" t="str">
        <f>IF(LEN(Saisie[[#This Row],[Ville]])=3,_xlfn.TEXTJOIN("_",,Saisie[[#This Row],[Continent]],Saisie[[#This Row],[Pays]],Saisie[[#This Row],[Ville]]),"Coder la ville")</f>
        <v>Am_US_US4</v>
      </c>
    </row>
    <row r="3" spans="1:13" x14ac:dyDescent="0.25">
      <c r="A3" s="1" t="s">
        <v>6</v>
      </c>
      <c r="B3" s="1" t="s">
        <v>7</v>
      </c>
      <c r="C3" s="1" t="s">
        <v>10</v>
      </c>
      <c r="D3" s="1" t="str">
        <f>_xlfn.CONCAT(A3,"-",B3,"-",C3)</f>
        <v>Eu_Europe-FR_France-FR2_Rouen</v>
      </c>
      <c r="J3" t="s">
        <v>11</v>
      </c>
      <c r="K3" t="s">
        <v>23</v>
      </c>
      <c r="L3" s="6" t="s">
        <v>69</v>
      </c>
      <c r="M3" s="6" t="str">
        <f>IF(LEN(Saisie[[#This Row],[Ville]])=3,_xlfn.TEXTJOIN("_",,Saisie[[#This Row],[Continent]],Saisie[[#This Row],[Pays]],Saisie[[#This Row],[Ville]]),"Coder la ville")</f>
        <v>Eu_BE_BE3</v>
      </c>
    </row>
    <row r="4" spans="1:13" x14ac:dyDescent="0.25">
      <c r="A4" s="1"/>
      <c r="B4" s="1"/>
      <c r="C4" s="1"/>
      <c r="D4" s="1"/>
      <c r="J4" t="s">
        <v>15</v>
      </c>
      <c r="K4" t="s">
        <v>33</v>
      </c>
      <c r="L4" s="6" t="s">
        <v>96</v>
      </c>
      <c r="M4" s="6" t="str">
        <f>IF(LEN(Saisie[[#This Row],[Ville]])=3,_xlfn.TEXTJOIN("_",,Saisie[[#This Row],[Continent]],Saisie[[#This Row],[Pays]],Saisie[[#This Row],[Ville]]),"Coder la ville")</f>
        <v>Coder la ville</v>
      </c>
    </row>
    <row r="5" spans="1:13" x14ac:dyDescent="0.25">
      <c r="A5" s="1"/>
      <c r="B5" s="1"/>
      <c r="C5" s="1"/>
      <c r="D5" s="1"/>
    </row>
    <row r="10" spans="1:13" ht="18.75" x14ac:dyDescent="0.3">
      <c r="A10" s="3" t="s">
        <v>1</v>
      </c>
      <c r="B10" s="3"/>
      <c r="C10" s="3"/>
      <c r="D10" s="3"/>
      <c r="E10" s="3"/>
      <c r="F10" s="3"/>
      <c r="G10" s="3"/>
      <c r="H10" s="1"/>
    </row>
    <row r="11" spans="1:13" x14ac:dyDescent="0.25">
      <c r="A11" s="2" t="s">
        <v>0</v>
      </c>
      <c r="B11" s="2"/>
      <c r="C11" s="2" t="s">
        <v>2</v>
      </c>
      <c r="D11" s="2"/>
      <c r="E11" s="2" t="s">
        <v>3</v>
      </c>
      <c r="F11" s="2"/>
      <c r="G11" s="2" t="s">
        <v>4</v>
      </c>
      <c r="H11" s="2" t="s">
        <v>4</v>
      </c>
    </row>
    <row r="12" spans="1:13" x14ac:dyDescent="0.25">
      <c r="A12" s="1" t="s">
        <v>5</v>
      </c>
      <c r="B12" s="1" t="str">
        <f>LEFT(A12,FIND("_",A12)-1)</f>
        <v>Am</v>
      </c>
      <c r="C12" s="1" t="s">
        <v>8</v>
      </c>
      <c r="D12" s="1" t="str">
        <f>LEFT(C12,FIND("_",C12)-1)</f>
        <v>US</v>
      </c>
      <c r="E12" s="1" t="s">
        <v>9</v>
      </c>
      <c r="F12" s="1" t="str">
        <f>LEFT(E12,FIND("_",E12)-1)</f>
        <v>US4</v>
      </c>
      <c r="G12" s="1" t="str">
        <f>_xlfn.CONCAT(A12,"-",C12,"-",E12)</f>
        <v>Am_Amérique-US_USA-US4_Las Vegas</v>
      </c>
      <c r="H12" s="1" t="str">
        <f>_xlfn.CONCAT(B12,"-",D12,"-",F12)</f>
        <v>Am-US-US4</v>
      </c>
    </row>
    <row r="13" spans="1:13" x14ac:dyDescent="0.25">
      <c r="A13" s="1"/>
      <c r="B13" s="1"/>
      <c r="C13" s="1"/>
      <c r="D13" s="1"/>
      <c r="E13" s="1"/>
      <c r="F13" s="1"/>
      <c r="G13" s="1"/>
      <c r="H13" s="1"/>
    </row>
    <row r="14" spans="1:13" x14ac:dyDescent="0.25">
      <c r="A14" s="1"/>
      <c r="B14" s="1"/>
      <c r="C14" s="1"/>
      <c r="D14" s="1"/>
      <c r="E14" s="1"/>
      <c r="F14" s="1"/>
      <c r="G14" s="1"/>
      <c r="H14" s="1"/>
    </row>
  </sheetData>
  <mergeCells count="2">
    <mergeCell ref="A1:D1"/>
    <mergeCell ref="A10:G10"/>
  </mergeCells>
  <phoneticPr fontId="3" type="noConversion"/>
  <dataValidations count="7">
    <dataValidation type="list" allowBlank="1" showInputMessage="1" showErrorMessage="1" sqref="A3:A8 A12:A14" xr:uid="{1B54B53B-7EB9-41FF-8C3E-674E143F134E}">
      <formula1>L_Continents</formula1>
    </dataValidation>
    <dataValidation type="list" allowBlank="1" showInputMessage="1" showErrorMessage="1" sqref="B3:C8" xr:uid="{CA2111D6-D094-4F52-BE3F-90EF3B504055}">
      <formula1>INDIRECT(A3)</formula1>
    </dataValidation>
    <dataValidation type="list" allowBlank="1" showInputMessage="1" showErrorMessage="1" sqref="C12:C14 D13:D14" xr:uid="{75F267E4-3B85-4992-9081-D2A3D5D03599}">
      <formula1>INDIRECT(A12)</formula1>
    </dataValidation>
    <dataValidation type="list" allowBlank="1" showInputMessage="1" showErrorMessage="1" sqref="E12:E14 F13:F14" xr:uid="{D19477F7-B04E-42A5-B048-D3AE6C4A7CDD}">
      <formula1>INDIRECT(B12)</formula1>
    </dataValidation>
    <dataValidation type="list" allowBlank="1" showInputMessage="1" showErrorMessage="1" sqref="J2:J4" xr:uid="{DD38DA5A-666F-493F-AD94-0D590573691A}">
      <formula1>Choix_C</formula1>
    </dataValidation>
    <dataValidation type="list" allowBlank="1" showInputMessage="1" showErrorMessage="1" sqref="K2:K4" xr:uid="{39F0DEE5-4E64-4E9C-AEFB-038D107D9368}">
      <formula1>Choix_P</formula1>
    </dataValidation>
    <dataValidation type="list" allowBlank="1" showInputMessage="1" showErrorMessage="1" sqref="L2:L4" xr:uid="{0CBA3342-D04B-4DDF-BA9D-C579DC064979}">
      <formula1>Choix_V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02CEE2-DD5A-4A66-B48D-9F7C5EC282DA}">
  <dimension ref="A1:F35"/>
  <sheetViews>
    <sheetView workbookViewId="0">
      <selection sqref="A1:L1048576"/>
    </sheetView>
  </sheetViews>
  <sheetFormatPr baseColWidth="10" defaultRowHeight="15" x14ac:dyDescent="0.25"/>
  <cols>
    <col min="1" max="1" width="17.7109375" style="5" bestFit="1" customWidth="1"/>
    <col min="2" max="2" width="19.28515625" style="5" bestFit="1" customWidth="1"/>
    <col min="3" max="3" width="12.85546875" style="5" bestFit="1" customWidth="1"/>
    <col min="4" max="4" width="14.28515625" style="5" bestFit="1" customWidth="1"/>
    <col min="5" max="5" width="13" style="5" bestFit="1" customWidth="1"/>
    <col min="6" max="6" width="17.28515625" style="5" bestFit="1" customWidth="1"/>
    <col min="7" max="16384" width="11.42578125" style="5"/>
  </cols>
  <sheetData>
    <row r="1" spans="1:6" x14ac:dyDescent="0.25">
      <c r="A1" t="s">
        <v>35</v>
      </c>
      <c r="B1" t="s">
        <v>0</v>
      </c>
      <c r="C1" t="s">
        <v>36</v>
      </c>
      <c r="D1" t="s">
        <v>2</v>
      </c>
      <c r="E1" t="s">
        <v>97</v>
      </c>
      <c r="F1" t="s">
        <v>3</v>
      </c>
    </row>
    <row r="2" spans="1:6" x14ac:dyDescent="0.25">
      <c r="A2" t="s">
        <v>12</v>
      </c>
      <c r="B2" t="s">
        <v>14</v>
      </c>
      <c r="C2" t="s">
        <v>27</v>
      </c>
      <c r="D2" t="s">
        <v>28</v>
      </c>
      <c r="E2" t="s">
        <v>87</v>
      </c>
      <c r="F2" t="s">
        <v>88</v>
      </c>
    </row>
    <row r="3" spans="1:6" x14ac:dyDescent="0.25">
      <c r="A3" t="s">
        <v>12</v>
      </c>
      <c r="B3" t="s">
        <v>14</v>
      </c>
      <c r="C3" t="s">
        <v>27</v>
      </c>
      <c r="D3" t="s">
        <v>28</v>
      </c>
      <c r="E3" t="s">
        <v>83</v>
      </c>
      <c r="F3" t="s">
        <v>84</v>
      </c>
    </row>
    <row r="4" spans="1:6" x14ac:dyDescent="0.25">
      <c r="A4" t="s">
        <v>12</v>
      </c>
      <c r="B4" t="s">
        <v>14</v>
      </c>
      <c r="C4" t="s">
        <v>27</v>
      </c>
      <c r="D4" t="s">
        <v>28</v>
      </c>
      <c r="E4" t="s">
        <v>81</v>
      </c>
      <c r="F4" t="s">
        <v>82</v>
      </c>
    </row>
    <row r="5" spans="1:6" x14ac:dyDescent="0.25">
      <c r="A5" t="s">
        <v>12</v>
      </c>
      <c r="B5" t="s">
        <v>14</v>
      </c>
      <c r="C5" t="s">
        <v>27</v>
      </c>
      <c r="D5" t="s">
        <v>28</v>
      </c>
      <c r="E5" t="s">
        <v>85</v>
      </c>
      <c r="F5" t="s">
        <v>86</v>
      </c>
    </row>
    <row r="6" spans="1:6" x14ac:dyDescent="0.25">
      <c r="A6" t="s">
        <v>12</v>
      </c>
      <c r="B6" t="s">
        <v>14</v>
      </c>
      <c r="C6" t="s">
        <v>27</v>
      </c>
      <c r="D6" t="s">
        <v>28</v>
      </c>
      <c r="E6" t="s">
        <v>89</v>
      </c>
      <c r="F6" t="s">
        <v>90</v>
      </c>
    </row>
    <row r="7" spans="1:6" x14ac:dyDescent="0.25">
      <c r="A7" t="s">
        <v>15</v>
      </c>
      <c r="B7" t="s">
        <v>16</v>
      </c>
      <c r="C7" t="s">
        <v>31</v>
      </c>
      <c r="D7" t="s">
        <v>32</v>
      </c>
      <c r="E7" t="s">
        <v>91</v>
      </c>
      <c r="F7" t="s">
        <v>92</v>
      </c>
    </row>
    <row r="8" spans="1:6" x14ac:dyDescent="0.25">
      <c r="A8" t="s">
        <v>15</v>
      </c>
      <c r="B8" t="s">
        <v>16</v>
      </c>
      <c r="C8" t="s">
        <v>33</v>
      </c>
      <c r="D8" t="s">
        <v>34</v>
      </c>
      <c r="E8" t="s">
        <v>95</v>
      </c>
      <c r="F8" t="s">
        <v>96</v>
      </c>
    </row>
    <row r="9" spans="1:6" x14ac:dyDescent="0.25">
      <c r="A9" t="s">
        <v>15</v>
      </c>
      <c r="B9" t="s">
        <v>16</v>
      </c>
      <c r="C9" t="s">
        <v>33</v>
      </c>
      <c r="D9" t="s">
        <v>34</v>
      </c>
      <c r="E9" t="s">
        <v>93</v>
      </c>
      <c r="F9" t="s">
        <v>94</v>
      </c>
    </row>
    <row r="10" spans="1:6" x14ac:dyDescent="0.25">
      <c r="A10" t="s">
        <v>15</v>
      </c>
      <c r="B10" t="s">
        <v>16</v>
      </c>
      <c r="C10" t="s">
        <v>29</v>
      </c>
      <c r="D10" t="s">
        <v>30</v>
      </c>
      <c r="E10" t="s">
        <v>98</v>
      </c>
      <c r="F10" t="s">
        <v>99</v>
      </c>
    </row>
    <row r="11" spans="1:6" x14ac:dyDescent="0.25">
      <c r="A11" t="s">
        <v>15</v>
      </c>
      <c r="B11" t="s">
        <v>16</v>
      </c>
      <c r="C11" t="s">
        <v>29</v>
      </c>
      <c r="D11" t="s">
        <v>30</v>
      </c>
      <c r="E11" t="s">
        <v>100</v>
      </c>
      <c r="F11" t="s">
        <v>101</v>
      </c>
    </row>
    <row r="12" spans="1:6" x14ac:dyDescent="0.25">
      <c r="A12" t="s">
        <v>15</v>
      </c>
      <c r="B12" t="s">
        <v>16</v>
      </c>
      <c r="C12" t="s">
        <v>29</v>
      </c>
      <c r="D12" t="s">
        <v>30</v>
      </c>
      <c r="E12" t="s">
        <v>102</v>
      </c>
      <c r="F12" t="s">
        <v>103</v>
      </c>
    </row>
    <row r="13" spans="1:6" x14ac:dyDescent="0.25">
      <c r="A13" t="s">
        <v>15</v>
      </c>
      <c r="B13" t="s">
        <v>16</v>
      </c>
      <c r="C13" t="s">
        <v>29</v>
      </c>
      <c r="D13" t="s">
        <v>30</v>
      </c>
      <c r="E13" t="s">
        <v>104</v>
      </c>
      <c r="F13" t="s">
        <v>105</v>
      </c>
    </row>
    <row r="14" spans="1:6" x14ac:dyDescent="0.25">
      <c r="A14" t="s">
        <v>11</v>
      </c>
      <c r="B14" t="s">
        <v>13</v>
      </c>
      <c r="C14" t="s">
        <v>25</v>
      </c>
      <c r="D14" t="s">
        <v>26</v>
      </c>
      <c r="E14" t="s">
        <v>75</v>
      </c>
      <c r="F14" t="s">
        <v>76</v>
      </c>
    </row>
    <row r="15" spans="1:6" x14ac:dyDescent="0.25">
      <c r="A15" t="s">
        <v>11</v>
      </c>
      <c r="B15" t="s">
        <v>13</v>
      </c>
      <c r="C15" t="s">
        <v>25</v>
      </c>
      <c r="D15" t="s">
        <v>26</v>
      </c>
      <c r="E15" t="s">
        <v>77</v>
      </c>
      <c r="F15" t="s">
        <v>78</v>
      </c>
    </row>
    <row r="16" spans="1:6" x14ac:dyDescent="0.25">
      <c r="A16" t="s">
        <v>11</v>
      </c>
      <c r="B16" t="s">
        <v>13</v>
      </c>
      <c r="C16" t="s">
        <v>25</v>
      </c>
      <c r="D16" t="s">
        <v>26</v>
      </c>
      <c r="E16" t="s">
        <v>79</v>
      </c>
      <c r="F16" t="s">
        <v>80</v>
      </c>
    </row>
    <row r="17" spans="1:6" x14ac:dyDescent="0.25">
      <c r="A17" t="s">
        <v>11</v>
      </c>
      <c r="B17" t="s">
        <v>13</v>
      </c>
      <c r="C17" t="s">
        <v>23</v>
      </c>
      <c r="D17" t="s">
        <v>24</v>
      </c>
      <c r="E17" t="s">
        <v>71</v>
      </c>
      <c r="F17" t="s">
        <v>72</v>
      </c>
    </row>
    <row r="18" spans="1:6" x14ac:dyDescent="0.25">
      <c r="A18" t="s">
        <v>11</v>
      </c>
      <c r="B18" t="s">
        <v>13</v>
      </c>
      <c r="C18" t="s">
        <v>23</v>
      </c>
      <c r="D18" t="s">
        <v>24</v>
      </c>
      <c r="E18" t="s">
        <v>73</v>
      </c>
      <c r="F18" t="s">
        <v>74</v>
      </c>
    </row>
    <row r="19" spans="1:6" x14ac:dyDescent="0.25">
      <c r="A19" t="s">
        <v>11</v>
      </c>
      <c r="B19" t="s">
        <v>13</v>
      </c>
      <c r="C19" t="s">
        <v>23</v>
      </c>
      <c r="D19" t="s">
        <v>24</v>
      </c>
      <c r="E19" t="s">
        <v>67</v>
      </c>
      <c r="F19" t="s">
        <v>68</v>
      </c>
    </row>
    <row r="20" spans="1:6" x14ac:dyDescent="0.25">
      <c r="A20" t="s">
        <v>11</v>
      </c>
      <c r="B20" t="s">
        <v>13</v>
      </c>
      <c r="C20" t="s">
        <v>23</v>
      </c>
      <c r="D20" t="s">
        <v>24</v>
      </c>
      <c r="E20" t="s">
        <v>69</v>
      </c>
      <c r="F20" t="s">
        <v>70</v>
      </c>
    </row>
    <row r="21" spans="1:6" x14ac:dyDescent="0.25">
      <c r="A21" t="s">
        <v>11</v>
      </c>
      <c r="B21" t="s">
        <v>13</v>
      </c>
      <c r="C21" t="s">
        <v>23</v>
      </c>
      <c r="D21" t="s">
        <v>24</v>
      </c>
      <c r="E21" t="s">
        <v>65</v>
      </c>
      <c r="F21" t="s">
        <v>66</v>
      </c>
    </row>
    <row r="22" spans="1:6" x14ac:dyDescent="0.25">
      <c r="A22" t="s">
        <v>11</v>
      </c>
      <c r="B22" t="s">
        <v>13</v>
      </c>
      <c r="C22" t="s">
        <v>19</v>
      </c>
      <c r="D22" t="s">
        <v>20</v>
      </c>
      <c r="E22" t="s">
        <v>57</v>
      </c>
      <c r="F22" t="s">
        <v>58</v>
      </c>
    </row>
    <row r="23" spans="1:6" x14ac:dyDescent="0.25">
      <c r="A23" t="s">
        <v>11</v>
      </c>
      <c r="B23" t="s">
        <v>13</v>
      </c>
      <c r="C23" t="s">
        <v>19</v>
      </c>
      <c r="D23" t="s">
        <v>20</v>
      </c>
      <c r="E23" t="s">
        <v>55</v>
      </c>
      <c r="F23" t="s">
        <v>56</v>
      </c>
    </row>
    <row r="24" spans="1:6" x14ac:dyDescent="0.25">
      <c r="A24" t="s">
        <v>11</v>
      </c>
      <c r="B24" t="s">
        <v>13</v>
      </c>
      <c r="C24" t="s">
        <v>17</v>
      </c>
      <c r="D24" t="s">
        <v>18</v>
      </c>
      <c r="E24" t="s">
        <v>43</v>
      </c>
      <c r="F24" t="s">
        <v>44</v>
      </c>
    </row>
    <row r="25" spans="1:6" x14ac:dyDescent="0.25">
      <c r="A25" t="s">
        <v>11</v>
      </c>
      <c r="B25" t="s">
        <v>13</v>
      </c>
      <c r="C25" t="s">
        <v>17</v>
      </c>
      <c r="D25" t="s">
        <v>18</v>
      </c>
      <c r="E25" t="s">
        <v>51</v>
      </c>
      <c r="F25" t="s">
        <v>52</v>
      </c>
    </row>
    <row r="26" spans="1:6" x14ac:dyDescent="0.25">
      <c r="A26" t="s">
        <v>11</v>
      </c>
      <c r="B26" t="s">
        <v>13</v>
      </c>
      <c r="C26" t="s">
        <v>17</v>
      </c>
      <c r="D26" t="s">
        <v>18</v>
      </c>
      <c r="E26" t="s">
        <v>47</v>
      </c>
      <c r="F26" t="s">
        <v>48</v>
      </c>
    </row>
    <row r="27" spans="1:6" x14ac:dyDescent="0.25">
      <c r="A27" t="s">
        <v>11</v>
      </c>
      <c r="B27" t="s">
        <v>13</v>
      </c>
      <c r="C27" t="s">
        <v>17</v>
      </c>
      <c r="D27" t="s">
        <v>18</v>
      </c>
      <c r="E27" t="s">
        <v>41</v>
      </c>
      <c r="F27" t="s">
        <v>42</v>
      </c>
    </row>
    <row r="28" spans="1:6" x14ac:dyDescent="0.25">
      <c r="A28" t="s">
        <v>11</v>
      </c>
      <c r="B28" t="s">
        <v>13</v>
      </c>
      <c r="C28" t="s">
        <v>17</v>
      </c>
      <c r="D28" t="s">
        <v>18</v>
      </c>
      <c r="E28" t="s">
        <v>53</v>
      </c>
      <c r="F28" t="s">
        <v>54</v>
      </c>
    </row>
    <row r="29" spans="1:6" x14ac:dyDescent="0.25">
      <c r="A29" t="s">
        <v>11</v>
      </c>
      <c r="B29" t="s">
        <v>13</v>
      </c>
      <c r="C29" t="s">
        <v>17</v>
      </c>
      <c r="D29" t="s">
        <v>18</v>
      </c>
      <c r="E29" t="s">
        <v>45</v>
      </c>
      <c r="F29" t="s">
        <v>46</v>
      </c>
    </row>
    <row r="30" spans="1:6" x14ac:dyDescent="0.25">
      <c r="A30" t="s">
        <v>11</v>
      </c>
      <c r="B30" t="s">
        <v>13</v>
      </c>
      <c r="C30" t="s">
        <v>17</v>
      </c>
      <c r="D30" t="s">
        <v>18</v>
      </c>
      <c r="E30" t="s">
        <v>37</v>
      </c>
      <c r="F30" t="s">
        <v>38</v>
      </c>
    </row>
    <row r="31" spans="1:6" x14ac:dyDescent="0.25">
      <c r="A31" t="s">
        <v>11</v>
      </c>
      <c r="B31" t="s">
        <v>13</v>
      </c>
      <c r="C31" t="s">
        <v>17</v>
      </c>
      <c r="D31" t="s">
        <v>18</v>
      </c>
      <c r="E31" t="s">
        <v>39</v>
      </c>
      <c r="F31" t="s">
        <v>40</v>
      </c>
    </row>
    <row r="32" spans="1:6" x14ac:dyDescent="0.25">
      <c r="A32" t="s">
        <v>11</v>
      </c>
      <c r="B32" t="s">
        <v>13</v>
      </c>
      <c r="C32" t="s">
        <v>17</v>
      </c>
      <c r="D32" t="s">
        <v>18</v>
      </c>
      <c r="E32" t="s">
        <v>49</v>
      </c>
      <c r="F32" t="s">
        <v>50</v>
      </c>
    </row>
    <row r="33" spans="1:6" x14ac:dyDescent="0.25">
      <c r="A33" t="s">
        <v>11</v>
      </c>
      <c r="B33" t="s">
        <v>13</v>
      </c>
      <c r="C33" t="s">
        <v>21</v>
      </c>
      <c r="D33" t="s">
        <v>22</v>
      </c>
      <c r="E33" t="s">
        <v>61</v>
      </c>
      <c r="F33" t="s">
        <v>62</v>
      </c>
    </row>
    <row r="34" spans="1:6" x14ac:dyDescent="0.25">
      <c r="A34" t="s">
        <v>11</v>
      </c>
      <c r="B34" t="s">
        <v>13</v>
      </c>
      <c r="C34" t="s">
        <v>21</v>
      </c>
      <c r="D34" t="s">
        <v>22</v>
      </c>
      <c r="E34" t="s">
        <v>59</v>
      </c>
      <c r="F34" t="s">
        <v>60</v>
      </c>
    </row>
    <row r="35" spans="1:6" x14ac:dyDescent="0.25">
      <c r="A35" t="s">
        <v>11</v>
      </c>
      <c r="B35" t="s">
        <v>13</v>
      </c>
      <c r="C35" t="s">
        <v>21</v>
      </c>
      <c r="D35" t="s">
        <v>22</v>
      </c>
      <c r="E35" t="s">
        <v>63</v>
      </c>
      <c r="F35" t="s">
        <v>64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8D7FBF3-D4B0-447A-9857-9DF27044D40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POC3</vt:lpstr>
      <vt:lpstr>Rérérences</vt:lpstr>
      <vt:lpstr>L_Continents</vt:lpstr>
    </vt:vector>
  </TitlesOfParts>
  <Company>EKIUM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 BARTHOLOMEUS</dc:creator>
  <cp:lastModifiedBy>Chris ARCHET</cp:lastModifiedBy>
  <cp:lastPrinted>2021-01-27T09:09:08Z</cp:lastPrinted>
  <dcterms:created xsi:type="dcterms:W3CDTF">2021-01-27T07:51:53Z</dcterms:created>
  <dcterms:modified xsi:type="dcterms:W3CDTF">2025-11-10T11:56:15Z</dcterms:modified>
</cp:coreProperties>
</file>