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2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F6D8B326-E789-4A32-A743-F09FF3F0B745}" xr6:coauthVersionLast="47" xr6:coauthVersionMax="47" xr10:uidLastSave="{00000000-0000-0000-0000-000000000000}"/>
  <bookViews>
    <workbookView xWindow="-120" yWindow="-120" windowWidth="38640" windowHeight="15990" xr2:uid="{69769E9E-1E07-4DC5-8389-683EB913CEAE}"/>
  </bookViews>
  <sheets>
    <sheet name="Base" sheetId="1" r:id="rId1"/>
    <sheet name="Filtre" sheetId="2" r:id="rId2"/>
  </sheets>
  <definedNames>
    <definedName name="Segment_Année_Rec">#N/A</definedName>
    <definedName name="Segment_Pôle">#N/A</definedName>
    <definedName name="Segment_Servic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 a="1"/>
  <c r="G5" i="1"/>
  <c r="H5" i="1" s="1"/>
  <c r="G4" i="1"/>
  <c r="H4" i="1" s="1"/>
  <c r="G3" i="1"/>
  <c r="H3" i="1" s="1"/>
  <c r="G2" i="1"/>
  <c r="H2" i="1" s="1"/>
  <c r="D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<sst xmlns="http://schemas.openxmlformats.org/spreadsheetml/2006/main" count="30" uniqueCount="19">
  <si>
    <t>Pôle</t>
  </si>
  <si>
    <t>Service</t>
  </si>
  <si>
    <t>﻿Nom</t>
  </si>
  <si>
    <t>Prénom</t>
  </si>
  <si>
    <t>Date dernière formation</t>
  </si>
  <si>
    <t>Date RECYCLAGE</t>
  </si>
  <si>
    <t>A</t>
  </si>
  <si>
    <t>Truc</t>
  </si>
  <si>
    <t>DUPONT</t>
  </si>
  <si>
    <t>Pierre</t>
  </si>
  <si>
    <t>MARTIN</t>
  </si>
  <si>
    <t>Henri</t>
  </si>
  <si>
    <t>B</t>
  </si>
  <si>
    <t>Machin</t>
  </si>
  <si>
    <t>BIDULE</t>
  </si>
  <si>
    <t>Marie</t>
  </si>
  <si>
    <t>Paula</t>
  </si>
  <si>
    <t>Année Rec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</si>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</sst>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14" fontId="1" fillId="0" borderId="0" xfId="0" applyNumberFormat="1" applyFont="1" applyAlignment="1">
      <alignment vertical="center"/>
    </xf>
  </cellXfs>
  <cellStyles count="1">
    <cellStyle name="Normal" xfId="0" builtinId="0"/>
  </cellStyles>
  <dxfs count="3"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microsoft.com/office/2007/relationships/slicerCache" Target="slicerCaches/slicerCache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10" Type="http://schemas.openxmlformats.org/officeDocument/2006/relationships/calcChain" Target="calcChain.xml"/><Relationship Id="rId4" Type="http://schemas.microsoft.com/office/2007/relationships/slicerCache" Target="slicerCaches/slicerCache2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0</xdr:row>
      <xdr:rowOff>47625</xdr:rowOff>
    </xdr:from>
    <xdr:to>
      <xdr:col>0</xdr:col>
      <xdr:colOff>1190625</xdr:colOff>
      <xdr:row>10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ôle">
              <a:extLst>
                <a:ext uri="{FF2B5EF4-FFF2-40B4-BE49-F238E27FC236}">
                  <a16:creationId xmlns:a16="http://schemas.microsoft.com/office/drawing/2014/main" id="{B18E5711-29FE-B198-3885-CB268E27568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ô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4300" y="47625"/>
              <a:ext cx="1076325" cy="1905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1257300</xdr:colOff>
      <xdr:row>0</xdr:row>
      <xdr:rowOff>47625</xdr:rowOff>
    </xdr:from>
    <xdr:to>
      <xdr:col>0</xdr:col>
      <xdr:colOff>2952750</xdr:colOff>
      <xdr:row>10</xdr:row>
      <xdr:rowOff>38100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Service">
              <a:extLst>
                <a:ext uri="{FF2B5EF4-FFF2-40B4-BE49-F238E27FC236}">
                  <a16:creationId xmlns:a16="http://schemas.microsoft.com/office/drawing/2014/main" id="{DEE452A4-5C69-4F1A-0864-101E1CDEF0B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57300" y="47625"/>
              <a:ext cx="1695450" cy="1895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3000375</xdr:colOff>
      <xdr:row>0</xdr:row>
      <xdr:rowOff>47626</xdr:rowOff>
    </xdr:from>
    <xdr:to>
      <xdr:col>0</xdr:col>
      <xdr:colOff>4562475</xdr:colOff>
      <xdr:row>3</xdr:row>
      <xdr:rowOff>180976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Année Rec">
              <a:extLst>
                <a:ext uri="{FF2B5EF4-FFF2-40B4-BE49-F238E27FC236}">
                  <a16:creationId xmlns:a16="http://schemas.microsoft.com/office/drawing/2014/main" id="{78BEB8C4-3114-2F38-90D4-B2C58675898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Rec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00375" y="47626"/>
              <a:ext cx="1562100" cy="7048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ôle" xr10:uid="{D3677563-1C59-4D01-B32B-99C6DB2EBA5C}" sourceName="Pôle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0CE859E4-28C9-46D1-A401-5773F15176B4}" sourceName="Service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_Rec" xr10:uid="{F88E90A7-93EC-4C5C-86D8-52DC85467B3C}" sourceName="Année Rec">
  <extLst>
    <x:ext xmlns:x15="http://schemas.microsoft.com/office/spreadsheetml/2010/11/main" uri="{2F2917AC-EB37-4324-AD4E-5DD8C200BD13}">
      <x15:tableSlicerCache tableId="1" column="7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ôle" xr10:uid="{58B5D9E5-CCB2-4B56-9D7C-D202FC950A97}" cache="Segment_Pôle" caption="Pôle" rowHeight="257175"/>
  <slicer name="Service" xr10:uid="{2C49E4DD-4604-4BD2-9373-6DA88E489A59}" cache="Segment_Service" caption="Service" rowHeight="257175"/>
  <slicer name="Année Rec" xr10:uid="{BF4BAA70-67D1-4FDC-9F7F-FFD206FD27C6}" cache="Segment_Année_Rec" caption="Année Rec" columnCount="3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B351283-00E2-4962-B068-4CA26166A313}" name="Base" displayName="Base" ref="B1:H5" totalsRowShown="0">
  <autoFilter ref="B1:H5" xr:uid="{CB351283-00E2-4962-B068-4CA26166A313}"/>
  <tableColumns count="7">
    <tableColumn id="1" xr3:uid="{F036DB38-ECDF-44CE-88D2-44A1D322FD53}" name="Pôle"/>
    <tableColumn id="2" xr3:uid="{31F06230-7C95-41C6-94B7-6BA8A99D6E7F}" name="Service"/>
    <tableColumn id="3" xr3:uid="{23C8AE38-895A-4BEA-9FD6-1AB60E34F9BC}" name="﻿Nom"/>
    <tableColumn id="4" xr3:uid="{0A3644E4-469F-475A-8C8A-A33298891D27}" name="Prénom"/>
    <tableColumn id="5" xr3:uid="{852910E6-EE73-46AA-AB63-76F90581EE74}" name="Date dernière formation" dataDxfId="2"/>
    <tableColumn id="6" xr3:uid="{9D4D9113-F122-45C7-BA1D-D7CC6CE1FCE6}" name="Date RECYCLAGE" dataDxfId="1">
      <calculatedColumnFormula>EDATE(Base[[#This Row],[Date dernière formation]],24)</calculatedColumnFormula>
    </tableColumn>
    <tableColumn id="7" xr3:uid="{02D1AE46-7870-4E4E-9265-482AA0EC2E0A}" name="Année Rec" dataDxfId="0">
      <calculatedColumnFormula>YEAR(Base[[#This Row],[Date RECYCLAGE]])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3F2D6-A179-498E-AFBE-50412FDBB5FC}">
  <dimension ref="B1:H5"/>
  <sheetViews>
    <sheetView tabSelected="1" workbookViewId="0">
      <selection activeCell="B2" sqref="B2"/>
    </sheetView>
  </sheetViews>
  <sheetFormatPr baseColWidth="10" defaultRowHeight="15" x14ac:dyDescent="0.25"/>
  <cols>
    <col min="1" max="1" width="73.5703125" customWidth="1"/>
    <col min="6" max="6" width="26.140625" customWidth="1"/>
    <col min="7" max="7" width="19" customWidth="1"/>
    <col min="8" max="8" width="14.28515625" customWidth="1"/>
  </cols>
  <sheetData>
    <row r="1" spans="2:8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17</v>
      </c>
    </row>
    <row r="2" spans="2:8" x14ac:dyDescent="0.25">
      <c r="B2" t="s">
        <v>6</v>
      </c>
      <c r="C2" t="s">
        <v>7</v>
      </c>
      <c r="D2" t="s">
        <v>8</v>
      </c>
      <c r="E2" t="s">
        <v>9</v>
      </c>
      <c r="F2" s="1">
        <v>44972</v>
      </c>
      <c r="G2" s="1">
        <f>EDATE(Base[[#This Row],[Date dernière formation]],24)</f>
        <v>45703</v>
      </c>
      <c r="H2">
        <f>YEAR(Base[[#This Row],[Date RECYCLAGE]])</f>
        <v>2025</v>
      </c>
    </row>
    <row r="3" spans="2:8" x14ac:dyDescent="0.25">
      <c r="B3" t="s">
        <v>6</v>
      </c>
      <c r="C3" t="s">
        <v>7</v>
      </c>
      <c r="D3" t="s">
        <v>10</v>
      </c>
      <c r="E3" t="s">
        <v>11</v>
      </c>
      <c r="F3" s="1">
        <v>45370</v>
      </c>
      <c r="G3" s="1">
        <f>EDATE(Base[[#This Row],[Date dernière formation]],24)</f>
        <v>46100</v>
      </c>
      <c r="H3">
        <f>YEAR(Base[[#This Row],[Date RECYCLAGE]])</f>
        <v>2026</v>
      </c>
    </row>
    <row r="4" spans="2:8" x14ac:dyDescent="0.25">
      <c r="B4" t="s">
        <v>12</v>
      </c>
      <c r="C4" t="s">
        <v>13</v>
      </c>
      <c r="D4" t="s">
        <v>14</v>
      </c>
      <c r="E4" t="s">
        <v>15</v>
      </c>
      <c r="F4" s="1">
        <v>45693</v>
      </c>
      <c r="G4" s="1">
        <f>EDATE(Base[[#This Row],[Date dernière formation]],24)</f>
        <v>46423</v>
      </c>
      <c r="H4">
        <f>YEAR(Base[[#This Row],[Date RECYCLAGE]])</f>
        <v>2027</v>
      </c>
    </row>
    <row r="5" spans="2:8" x14ac:dyDescent="0.25">
      <c r="B5" t="s">
        <v>12</v>
      </c>
      <c r="C5" t="s">
        <v>13</v>
      </c>
      <c r="D5" t="s">
        <v>13</v>
      </c>
      <c r="E5" t="s">
        <v>16</v>
      </c>
      <c r="F5" s="1">
        <v>45468</v>
      </c>
      <c r="G5" s="1">
        <f>EDATE(Base[[#This Row],[Date dernière formation]],24)</f>
        <v>46198</v>
      </c>
      <c r="H5">
        <f>YEAR(Base[[#This Row],[Date RECYCLAGE]])</f>
        <v>2026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1A0B3-ECD2-4BFC-9CA2-450763F8B30B}">
  <dimension ref="A1:I3"/>
  <sheetViews>
    <sheetView workbookViewId="0">
      <selection activeCell="B1" sqref="B1"/>
    </sheetView>
  </sheetViews>
  <sheetFormatPr baseColWidth="10" defaultRowHeight="15" x14ac:dyDescent="0.25"/>
  <cols>
    <col min="1" max="3" width="11.42578125" style="2"/>
    <col min="4" max="4" width="7.140625" style="2" bestFit="1" customWidth="1"/>
    <col min="5" max="5" width="7.42578125" style="2" bestFit="1" customWidth="1"/>
    <col min="6" max="6" width="8.5703125" style="2" bestFit="1" customWidth="1"/>
    <col min="7" max="7" width="8" style="2" bestFit="1" customWidth="1"/>
    <col min="8" max="8" width="22.85546875" style="5" bestFit="1" customWidth="1"/>
    <col min="9" max="9" width="15.7109375" style="5" bestFit="1" customWidth="1"/>
    <col min="10" max="16384" width="11.42578125" style="2"/>
  </cols>
  <sheetData>
    <row r="1" spans="1:9" x14ac:dyDescent="0.25">
      <c r="A1" s="2" t="s">
        <v>18</v>
      </c>
      <c r="B1" s="2">
        <v>2026</v>
      </c>
      <c r="D1" s="3" t="s">
        <v>0</v>
      </c>
      <c r="E1" s="3" t="s">
        <v>1</v>
      </c>
      <c r="F1" s="3" t="s">
        <v>2</v>
      </c>
      <c r="G1" s="3" t="s">
        <v>3</v>
      </c>
      <c r="H1" s="4" t="s">
        <v>4</v>
      </c>
      <c r="I1" s="4" t="s">
        <v>5</v>
      </c>
    </row>
    <row r="2" spans="1:9" x14ac:dyDescent="0.25">
      <c r="D2" s="2" t="str" cm="1">
        <f t="array" ref="D2:I3">_xlfn._xlws.FILTER(Base[[Pôle]:[Date RECYCLAGE]],Base[Année Rec]=B1,"")</f>
        <v>A</v>
      </c>
      <c r="E2" s="2" t="str">
        <v>Truc</v>
      </c>
      <c r="F2" s="2" t="str">
        <v>MARTIN</v>
      </c>
      <c r="G2" s="2" t="str">
        <v>Henri</v>
      </c>
      <c r="H2" s="5">
        <v>45370</v>
      </c>
      <c r="I2" s="5">
        <v>46100</v>
      </c>
    </row>
    <row r="3" spans="1:9" x14ac:dyDescent="0.25">
      <c r="D3" s="2" t="str">
        <v>B</v>
      </c>
      <c r="E3" s="2" t="str">
        <v>Machin</v>
      </c>
      <c r="F3" s="2" t="str">
        <v>Machin</v>
      </c>
      <c r="G3" s="2" t="str">
        <v>Paula</v>
      </c>
      <c r="H3" s="5">
        <v>45468</v>
      </c>
      <c r="I3" s="5">
        <v>46198</v>
      </c>
    </row>
  </sheetData>
  <dataValidations count="1">
    <dataValidation type="list" allowBlank="1" showInputMessage="1" showErrorMessage="1" sqref="B1" xr:uid="{DAB23ABA-D373-4DBE-A959-AA0A18C57B8A}">
      <formula1>"2025,2026,2027,2028"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Filtre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2025-09-26T21:49:10Z</dcterms:created>
  <dcterms:modified xsi:type="dcterms:W3CDTF">2025-09-26T22:05:25Z</dcterms:modified>
</cp:coreProperties>
</file>