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31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C911CB8-0F94-4857-821C-B56F6E82254B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2" sheetId="2" r:id="rId1"/>
    <sheet name="Feuil3" sheetId="3" r:id="rId2"/>
  </sheets>
  <externalReferences>
    <externalReference r:id="rId3"/>
    <externalReference r:id="rId4"/>
  </externalReferences>
  <definedNames>
    <definedName name="Liste_Tableau_Etat">[1]!Tableau_Etat[Etat]</definedName>
    <definedName name="TAB_Col_Bleu">[2]!TAB_PraV2[[BK]:[Index]]</definedName>
    <definedName name="TAB_Pra_V2">[2]!TAB_PraV2[#Data]</definedName>
    <definedName name="taber">#REF!</definedName>
    <definedName name="Tableau_martingale_CDJ_GAG">#REF!</definedName>
    <definedName name="Tableau_martingale_CDJ_Placé">#REF!</definedName>
    <definedName name="Tableau_ref_martinga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3" l="1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B39" i="3"/>
  <c r="B5" i="2"/>
  <c r="B4" i="3" s="1"/>
  <c r="B6" i="2"/>
  <c r="B5" i="3" s="1"/>
  <c r="I29" i="3"/>
  <c r="I30" i="3"/>
  <c r="I31" i="3"/>
  <c r="I32" i="3"/>
  <c r="I33" i="3"/>
  <c r="I34" i="3"/>
  <c r="I35" i="3"/>
  <c r="I36" i="3"/>
  <c r="I37" i="3"/>
  <c r="I38" i="3"/>
  <c r="I39" i="3"/>
  <c r="I22" i="3"/>
  <c r="I23" i="3"/>
  <c r="I24" i="3"/>
  <c r="I25" i="3"/>
  <c r="I26" i="3"/>
  <c r="I27" i="3"/>
  <c r="I28" i="3"/>
  <c r="I10" i="3"/>
  <c r="I11" i="3"/>
  <c r="I12" i="3"/>
  <c r="I13" i="3"/>
  <c r="I14" i="3"/>
  <c r="I15" i="3"/>
  <c r="I16" i="3"/>
  <c r="I17" i="3"/>
  <c r="I18" i="3"/>
  <c r="I19" i="3"/>
  <c r="I20" i="3"/>
  <c r="I21" i="3"/>
  <c r="I4" i="3"/>
  <c r="I5" i="3"/>
  <c r="I6" i="3"/>
  <c r="I7" i="3"/>
  <c r="I8" i="3"/>
  <c r="I9" i="3"/>
  <c r="D4" i="3"/>
  <c r="E4" i="3"/>
  <c r="F4" i="3"/>
  <c r="G4" i="3"/>
  <c r="H4" i="3"/>
  <c r="B7" i="2" l="1"/>
  <c r="B6" i="3" s="1"/>
  <c r="B8" i="2" l="1"/>
  <c r="B7" i="3" s="1"/>
  <c r="B9" i="2" l="1"/>
  <c r="B8" i="3" s="1"/>
  <c r="B10" i="2" l="1"/>
  <c r="B9" i="3" s="1"/>
  <c r="B11" i="2" l="1"/>
  <c r="B10" i="3" s="1"/>
  <c r="B12" i="2" l="1"/>
  <c r="B11" i="3" s="1"/>
  <c r="B13" i="2" l="1"/>
  <c r="B12" i="3" s="1"/>
  <c r="B14" i="2" l="1"/>
  <c r="B13" i="3" s="1"/>
  <c r="B15" i="2" l="1"/>
  <c r="B14" i="3" s="1"/>
  <c r="B16" i="2" l="1"/>
  <c r="B15" i="3" s="1"/>
  <c r="B17" i="2" l="1"/>
  <c r="B16" i="3" s="1"/>
  <c r="B18" i="2" l="1"/>
  <c r="B17" i="3" s="1"/>
  <c r="B19" i="2" l="1"/>
  <c r="B18" i="3" s="1"/>
  <c r="B20" i="2" l="1"/>
  <c r="B19" i="3" s="1"/>
  <c r="B21" i="2" l="1"/>
  <c r="B20" i="3" s="1"/>
  <c r="B22" i="2" l="1"/>
  <c r="B21" i="3" s="1"/>
  <c r="B23" i="2" l="1"/>
  <c r="B22" i="3" s="1"/>
  <c r="B24" i="2" l="1"/>
  <c r="B23" i="3" s="1"/>
  <c r="B25" i="2" l="1"/>
  <c r="B24" i="3" s="1"/>
  <c r="B26" i="2" l="1"/>
  <c r="B25" i="3" s="1"/>
  <c r="B27" i="2" l="1"/>
  <c r="B26" i="3" s="1"/>
  <c r="B28" i="2" l="1"/>
  <c r="B27" i="3" s="1"/>
  <c r="B29" i="2" l="1"/>
  <c r="B28" i="3" s="1"/>
  <c r="B30" i="2" l="1"/>
  <c r="B29" i="3" s="1"/>
  <c r="B31" i="2" l="1"/>
  <c r="B30" i="3" s="1"/>
  <c r="B32" i="2" l="1"/>
  <c r="B31" i="3" s="1"/>
  <c r="B33" i="2" l="1"/>
  <c r="B32" i="3" s="1"/>
  <c r="B34" i="2" l="1"/>
  <c r="B33" i="3" s="1"/>
  <c r="B35" i="2" l="1"/>
  <c r="B34" i="3" s="1"/>
  <c r="B36" i="2" l="1"/>
  <c r="B37" i="2" l="1"/>
  <c r="B35" i="3"/>
  <c r="B36" i="3" l="1"/>
  <c r="B38" i="2"/>
  <c r="B39" i="2" l="1"/>
  <c r="B40" i="2" s="1"/>
  <c r="B41" i="2" s="1"/>
  <c r="B37" i="3"/>
  <c r="B38" i="3" l="1"/>
</calcChain>
</file>

<file path=xl/sharedStrings.xml><?xml version="1.0" encoding="utf-8"?>
<sst xmlns="http://schemas.openxmlformats.org/spreadsheetml/2006/main" count="16" uniqueCount="8">
  <si>
    <t>Perdu</t>
  </si>
  <si>
    <t>A</t>
  </si>
  <si>
    <t>A5</t>
  </si>
  <si>
    <t>A6</t>
  </si>
  <si>
    <t>index</t>
  </si>
  <si>
    <t>date</t>
  </si>
  <si>
    <t>victoire</t>
  </si>
  <si>
    <t>Nul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</si>
</sst>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0"/>
      <color rgb="FF000000"/>
      <name val="Calibri"/>
      <scheme val="minor"/>
    </font>
    <font>
      <sz val="10"/>
      <color rgb="FF000000"/>
      <name val="Calibri"/>
      <family val="2"/>
      <scheme val="minor"/>
    </font>
    <font>
      <b/>
      <sz val="10"/>
      <color theme="6" tint="-0.249977111117893"/>
      <name val="Calibri"/>
      <family val="2"/>
      <scheme val="minor"/>
    </font>
    <font>
      <sz val="10"/>
      <color theme="6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6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3" fillId="2" borderId="0" xfId="0" applyFont="1" applyFill="1"/>
    <xf numFmtId="164" fontId="3" fillId="2" borderId="0" xfId="0" applyNumberFormat="1" applyFont="1" applyFill="1"/>
    <xf numFmtId="0" fontId="3" fillId="0" borderId="0" xfId="0" applyFont="1"/>
    <xf numFmtId="164" fontId="3" fillId="0" borderId="0" xfId="0" applyNumberFormat="1" applyFont="1"/>
    <xf numFmtId="164" fontId="1" fillId="0" borderId="0" xfId="0" applyNumberFormat="1" applyFont="1"/>
    <xf numFmtId="0" fontId="2" fillId="0" borderId="1" xfId="0" applyFont="1" applyBorder="1"/>
    <xf numFmtId="0" fontId="0" fillId="0" borderId="0" xfId="0" applyNumberFormat="1" applyFill="1"/>
    <xf numFmtId="164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2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Calibri"/>
        <scheme val="minor"/>
      </font>
      <numFmt numFmtId="164" formatCode="[$-F800]dddd\,\ mmmm\ dd\,\ 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Calibri"/>
        <scheme val="minor"/>
      </font>
      <numFmt numFmtId="164" formatCode="[$-F800]dddd\,\ mmmm\ dd\,\ 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Calibri"/>
        <scheme val="minor"/>
      </font>
      <numFmt numFmtId="0" formatCode="General"/>
    </dxf>
    <dxf>
      <border outline="0">
        <top style="thin">
          <color theme="6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Calibri"/>
        <scheme val="minor"/>
      </font>
    </dxf>
    <dxf>
      <border outline="0">
        <bottom style="thin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Calibri"/>
        <scheme val="minor"/>
      </font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[$-F800]dddd\,\ mmmm\ dd\,\ yyyy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%20ANCIEN%20D\BTRAVAIL\Essai%20TCD\Gestion%20BK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%20ANCIEN%20D\BTRAVAIL\Essai%20TCD\CV%20PO%202025_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DJ 5 avec écart"/>
      <sheetName val="CDJ 4 avec écart"/>
      <sheetName val="JBo3 avec écart"/>
      <sheetName val="JBo5 avec écart"/>
      <sheetName val="REP 4 avec écart"/>
      <sheetName val="REP 2 avec écart"/>
      <sheetName val="Feuil2"/>
      <sheetName val="BILAN"/>
      <sheetName val="Graphique mise fixe"/>
      <sheetName val="BILAN mise fixe"/>
      <sheetName val="REP 5 avec écart"/>
      <sheetName val="REP 3 avec écart"/>
      <sheetName val="CDJ 3 avec écart"/>
      <sheetName val="JBo4 avec écart"/>
      <sheetName val="JBo2 avec écart "/>
      <sheetName val="JBo1 avec écart"/>
      <sheetName val="RECAP JOUR "/>
      <sheetName val="Gestion BK23"/>
      <sheetName val="Turf rentable"/>
      <sheetName val="REPORT"/>
      <sheetName val="Z5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9"/>
      <sheetName val="Feuil5"/>
      <sheetName val="Feuil3"/>
      <sheetName val="Objectifs"/>
      <sheetName val="2024-05 pratique"/>
      <sheetName val="FAV D4 STOP Pra"/>
      <sheetName val="FAV D4"/>
      <sheetName val="Feuil2"/>
      <sheetName val="Obj 25SEM FAV D4 Stop"/>
      <sheetName val="OBJ 25 SEM FAV D4 STOP "/>
      <sheetName val="Ob 100M FAV D4 Stop"/>
      <sheetName val="OBJ 100 MOIS FAV D4 STOP Pra "/>
      <sheetName val="OB 100 MOIS FAV D4 Stop 2025"/>
      <sheetName val="OBJ 100 MOIS FAV D4 STOP 2025"/>
      <sheetName val="Feuil1"/>
      <sheetName val="Obj 25SEM FAV D4 Stop 2025"/>
      <sheetName val="OBJ 25 SEM FAV D4 STOP2025"/>
      <sheetName val="FAV D4 STOP Pra 2025"/>
      <sheetName val="BIlans"/>
      <sheetName val="Feuil6"/>
      <sheetName val="OBJ FAV D4 STOP PALLIER 50"/>
      <sheetName val="Feuil4"/>
      <sheetName val="OBJ FAV D4 STOP PALLI 50rec mi"/>
      <sheetName val="CV PO 2025_V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>
        <row r="22">
          <cell r="B22">
            <v>125.99502645502642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4:I41" totalsRowShown="0" dataDxfId="22">
  <autoFilter ref="B4:I41" xr:uid="{00000000-0009-0000-0100-000002000000}"/>
  <tableColumns count="8">
    <tableColumn id="1" xr3:uid="{00000000-0010-0000-0000-000001000000}" name="index" dataDxfId="21">
      <calculatedColumnFormula>B4+1</calculatedColumnFormula>
    </tableColumn>
    <tableColumn id="2" xr3:uid="{00000000-0010-0000-0000-000002000000}" name="date" dataDxfId="20"/>
    <tableColumn id="3" xr3:uid="{00000000-0010-0000-0000-000003000000}" name="A" dataDxfId="19"/>
    <tableColumn id="7" xr3:uid="{00000000-0010-0000-0000-000007000000}" name="A5" dataDxfId="18"/>
    <tableColumn id="8" xr3:uid="{00000000-0010-0000-0000-000008000000}" name="A6" dataDxfId="17"/>
    <tableColumn id="9" xr3:uid="{00000000-0010-0000-0000-000009000000}" name="victoire" dataDxfId="16"/>
    <tableColumn id="10" xr3:uid="{00000000-0010-0000-0000-00000A000000}" name="Nul" dataDxfId="15"/>
    <tableColumn id="11" xr3:uid="{00000000-0010-0000-0000-00000B000000}" name="Perdu" dataDxfId="14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B3:I39" totalsRowShown="0" headerRowDxfId="13" dataDxfId="11" headerRowBorderDxfId="12" tableBorderDxfId="10">
  <autoFilter ref="B3:I39" xr:uid="{00000000-0009-0000-0100-000004000000}"/>
  <tableColumns count="8">
    <tableColumn id="1" xr3:uid="{00000000-0010-0000-0100-000001000000}" name="index" dataDxfId="9">
      <calculatedColumnFormula>Feuil2!B5</calculatedColumnFormula>
    </tableColumn>
    <tableColumn id="2" xr3:uid="{00000000-0010-0000-0100-000002000000}" name="date" dataDxfId="8">
      <calculatedColumnFormula>IF(Feuil2!C5="","",Feuil2!C5)</calculatedColumnFormula>
    </tableColumn>
    <tableColumn id="3" xr3:uid="{00000000-0010-0000-0100-000003000000}" name="A" dataDxfId="7"/>
    <tableColumn id="4" xr3:uid="{00000000-0010-0000-0100-000004000000}" name="A5" dataDxfId="6"/>
    <tableColumn id="5" xr3:uid="{00000000-0010-0000-0100-000005000000}" name="A6" dataDxfId="5"/>
    <tableColumn id="6" xr3:uid="{00000000-0010-0000-0100-000006000000}" name="victoire" dataDxfId="4"/>
    <tableColumn id="7" xr3:uid="{00000000-0010-0000-0100-000007000000}" name="Nul" dataDxfId="3"/>
    <tableColumn id="8" xr3:uid="{00000000-0010-0000-0100-000008000000}" name="Perdu" dataDxfId="2">
      <calculatedColumnFormula>IF(Feuil2!I5="","",Feuil2!I5)</calculatedColumnFormula>
    </tableColumn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I41"/>
  <sheetViews>
    <sheetView tabSelected="1" workbookViewId="0">
      <selection activeCell="I24" sqref="I24"/>
    </sheetView>
  </sheetViews>
  <sheetFormatPr baseColWidth="10" defaultRowHeight="12.75" x14ac:dyDescent="0.2"/>
  <cols>
    <col min="3" max="3" width="19.85546875" bestFit="1" customWidth="1"/>
    <col min="4" max="4" width="17.28515625" customWidth="1"/>
    <col min="10" max="10" width="4.42578125" customWidth="1"/>
    <col min="11" max="11" width="6.7109375" customWidth="1"/>
  </cols>
  <sheetData>
    <row r="4" spans="2:9" x14ac:dyDescent="0.2">
      <c r="B4" t="s">
        <v>4</v>
      </c>
      <c r="C4" t="s">
        <v>5</v>
      </c>
      <c r="D4" t="s">
        <v>1</v>
      </c>
      <c r="E4" t="s">
        <v>2</v>
      </c>
      <c r="F4" t="s">
        <v>3</v>
      </c>
      <c r="G4" t="s">
        <v>6</v>
      </c>
      <c r="H4" t="s">
        <v>7</v>
      </c>
      <c r="I4" t="s">
        <v>0</v>
      </c>
    </row>
    <row r="5" spans="2:9" x14ac:dyDescent="0.2">
      <c r="B5">
        <f>0+1</f>
        <v>1</v>
      </c>
      <c r="C5" s="1">
        <v>45839</v>
      </c>
    </row>
    <row r="6" spans="2:9" x14ac:dyDescent="0.2">
      <c r="B6">
        <f t="shared" ref="B6:B38" si="0">B5+1</f>
        <v>2</v>
      </c>
      <c r="C6" s="1">
        <v>45839</v>
      </c>
    </row>
    <row r="7" spans="2:9" x14ac:dyDescent="0.2">
      <c r="B7">
        <f t="shared" si="0"/>
        <v>3</v>
      </c>
      <c r="C7" s="1">
        <v>45839</v>
      </c>
    </row>
    <row r="8" spans="2:9" x14ac:dyDescent="0.2">
      <c r="B8">
        <f t="shared" si="0"/>
        <v>4</v>
      </c>
      <c r="C8" s="1">
        <v>45840</v>
      </c>
    </row>
    <row r="9" spans="2:9" x14ac:dyDescent="0.2">
      <c r="B9">
        <f t="shared" si="0"/>
        <v>5</v>
      </c>
      <c r="C9" s="1">
        <v>45840</v>
      </c>
    </row>
    <row r="10" spans="2:9" x14ac:dyDescent="0.2">
      <c r="B10">
        <f t="shared" si="0"/>
        <v>6</v>
      </c>
      <c r="C10" s="1">
        <v>45841</v>
      </c>
    </row>
    <row r="11" spans="2:9" x14ac:dyDescent="0.2">
      <c r="B11">
        <f t="shared" si="0"/>
        <v>7</v>
      </c>
      <c r="C11" s="1">
        <v>45842</v>
      </c>
    </row>
    <row r="12" spans="2:9" x14ac:dyDescent="0.2">
      <c r="B12">
        <f t="shared" si="0"/>
        <v>8</v>
      </c>
      <c r="C12" s="1">
        <v>45842</v>
      </c>
    </row>
    <row r="13" spans="2:9" x14ac:dyDescent="0.2">
      <c r="B13">
        <f t="shared" si="0"/>
        <v>9</v>
      </c>
      <c r="C13" s="1">
        <v>45842</v>
      </c>
    </row>
    <row r="14" spans="2:9" x14ac:dyDescent="0.2">
      <c r="B14">
        <f t="shared" si="0"/>
        <v>10</v>
      </c>
      <c r="C14" s="1">
        <v>45843</v>
      </c>
    </row>
    <row r="15" spans="2:9" x14ac:dyDescent="0.2">
      <c r="B15">
        <f t="shared" si="0"/>
        <v>11</v>
      </c>
      <c r="C15" s="1">
        <v>45843</v>
      </c>
    </row>
    <row r="16" spans="2:9" x14ac:dyDescent="0.2">
      <c r="B16">
        <f t="shared" si="0"/>
        <v>12</v>
      </c>
      <c r="C16" s="1">
        <v>45844</v>
      </c>
    </row>
    <row r="17" spans="2:3" x14ac:dyDescent="0.2">
      <c r="B17">
        <f t="shared" si="0"/>
        <v>13</v>
      </c>
      <c r="C17" s="1">
        <v>45844</v>
      </c>
    </row>
    <row r="18" spans="2:3" x14ac:dyDescent="0.2">
      <c r="B18">
        <f t="shared" si="0"/>
        <v>14</v>
      </c>
      <c r="C18" s="1">
        <v>45845</v>
      </c>
    </row>
    <row r="19" spans="2:3" x14ac:dyDescent="0.2">
      <c r="B19">
        <f t="shared" si="0"/>
        <v>15</v>
      </c>
      <c r="C19" s="1">
        <v>45876</v>
      </c>
    </row>
    <row r="20" spans="2:3" x14ac:dyDescent="0.2">
      <c r="B20">
        <f t="shared" si="0"/>
        <v>16</v>
      </c>
      <c r="C20" s="1">
        <v>45876</v>
      </c>
    </row>
    <row r="21" spans="2:3" x14ac:dyDescent="0.2">
      <c r="B21">
        <f t="shared" si="0"/>
        <v>17</v>
      </c>
      <c r="C21" s="1">
        <v>45877</v>
      </c>
    </row>
    <row r="22" spans="2:3" x14ac:dyDescent="0.2">
      <c r="B22">
        <f t="shared" si="0"/>
        <v>18</v>
      </c>
      <c r="C22" s="1">
        <v>45878</v>
      </c>
    </row>
    <row r="23" spans="2:3" x14ac:dyDescent="0.2">
      <c r="B23">
        <f t="shared" si="0"/>
        <v>19</v>
      </c>
      <c r="C23" s="1">
        <v>45878</v>
      </c>
    </row>
    <row r="24" spans="2:3" x14ac:dyDescent="0.2">
      <c r="B24">
        <f t="shared" si="0"/>
        <v>20</v>
      </c>
      <c r="C24" s="1">
        <v>45878</v>
      </c>
    </row>
    <row r="25" spans="2:3" x14ac:dyDescent="0.2">
      <c r="B25">
        <f t="shared" si="0"/>
        <v>21</v>
      </c>
      <c r="C25" s="1">
        <v>45878</v>
      </c>
    </row>
    <row r="26" spans="2:3" x14ac:dyDescent="0.2">
      <c r="B26">
        <f t="shared" si="0"/>
        <v>22</v>
      </c>
      <c r="C26" s="1">
        <v>45878</v>
      </c>
    </row>
    <row r="27" spans="2:3" x14ac:dyDescent="0.2">
      <c r="B27">
        <f t="shared" si="0"/>
        <v>23</v>
      </c>
      <c r="C27" s="6">
        <v>45879</v>
      </c>
    </row>
    <row r="28" spans="2:3" x14ac:dyDescent="0.2">
      <c r="B28">
        <f t="shared" si="0"/>
        <v>24</v>
      </c>
      <c r="C28" s="1">
        <v>45879</v>
      </c>
    </row>
    <row r="29" spans="2:3" x14ac:dyDescent="0.2">
      <c r="B29">
        <f t="shared" si="0"/>
        <v>25</v>
      </c>
      <c r="C29" s="1">
        <v>45879</v>
      </c>
    </row>
    <row r="30" spans="2:3" x14ac:dyDescent="0.2">
      <c r="B30">
        <f t="shared" si="0"/>
        <v>26</v>
      </c>
      <c r="C30" s="1">
        <v>45879</v>
      </c>
    </row>
    <row r="31" spans="2:3" x14ac:dyDescent="0.2">
      <c r="B31">
        <f t="shared" si="0"/>
        <v>27</v>
      </c>
      <c r="C31" s="1">
        <v>45879</v>
      </c>
    </row>
    <row r="32" spans="2:3" x14ac:dyDescent="0.2">
      <c r="B32">
        <f t="shared" si="0"/>
        <v>28</v>
      </c>
      <c r="C32" s="1">
        <v>45879</v>
      </c>
    </row>
    <row r="33" spans="2:9" x14ac:dyDescent="0.2">
      <c r="B33">
        <f t="shared" si="0"/>
        <v>29</v>
      </c>
      <c r="C33" s="1">
        <v>45880</v>
      </c>
    </row>
    <row r="34" spans="2:9" x14ac:dyDescent="0.2">
      <c r="B34">
        <f t="shared" si="0"/>
        <v>30</v>
      </c>
      <c r="C34" s="1">
        <v>45880</v>
      </c>
    </row>
    <row r="35" spans="2:9" x14ac:dyDescent="0.2">
      <c r="B35">
        <f t="shared" si="0"/>
        <v>31</v>
      </c>
      <c r="C35" s="1">
        <v>45881</v>
      </c>
    </row>
    <row r="36" spans="2:9" x14ac:dyDescent="0.2">
      <c r="B36">
        <f t="shared" si="0"/>
        <v>32</v>
      </c>
      <c r="C36" s="1">
        <v>45881</v>
      </c>
    </row>
    <row r="37" spans="2:9" x14ac:dyDescent="0.2">
      <c r="B37">
        <f t="shared" si="0"/>
        <v>33</v>
      </c>
      <c r="C37" s="1">
        <v>45882</v>
      </c>
    </row>
    <row r="38" spans="2:9" x14ac:dyDescent="0.2">
      <c r="B38">
        <f t="shared" si="0"/>
        <v>34</v>
      </c>
      <c r="C38" s="1">
        <v>45882</v>
      </c>
    </row>
    <row r="39" spans="2:9" x14ac:dyDescent="0.2">
      <c r="B39">
        <f>B38+1</f>
        <v>35</v>
      </c>
      <c r="C39" s="1">
        <v>45883</v>
      </c>
    </row>
    <row r="40" spans="2:9" x14ac:dyDescent="0.2">
      <c r="B40" s="8">
        <f>B39+1</f>
        <v>36</v>
      </c>
      <c r="C40" s="1">
        <v>45883</v>
      </c>
      <c r="D40" s="10"/>
      <c r="E40" s="10"/>
      <c r="F40" s="10"/>
      <c r="G40" s="10"/>
      <c r="H40" s="10"/>
      <c r="I40" s="10"/>
    </row>
    <row r="41" spans="2:9" x14ac:dyDescent="0.2">
      <c r="B41" s="8">
        <f>B40+1</f>
        <v>37</v>
      </c>
      <c r="C41" s="9">
        <v>45884</v>
      </c>
      <c r="D41" s="10"/>
      <c r="E41" s="10"/>
      <c r="F41" s="10"/>
      <c r="G41" s="10"/>
      <c r="H41" s="10"/>
      <c r="I41" s="10"/>
    </row>
  </sheetData>
  <conditionalFormatting sqref="G5:I41">
    <cfRule type="expression" dxfId="1" priority="2">
      <formula>OFFSET($C5,-1,,,)&lt;$C5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I39"/>
  <sheetViews>
    <sheetView workbookViewId="0">
      <selection activeCell="C35" sqref="C35"/>
    </sheetView>
  </sheetViews>
  <sheetFormatPr baseColWidth="10" defaultRowHeight="12.75" x14ac:dyDescent="0.2"/>
  <cols>
    <col min="3" max="3" width="19.85546875" bestFit="1" customWidth="1"/>
  </cols>
  <sheetData>
    <row r="3" spans="2:9" x14ac:dyDescent="0.2">
      <c r="B3" s="7" t="s">
        <v>4</v>
      </c>
      <c r="C3" s="7" t="s">
        <v>5</v>
      </c>
      <c r="D3" s="7" t="s">
        <v>1</v>
      </c>
      <c r="E3" s="7" t="s">
        <v>2</v>
      </c>
      <c r="F3" s="7" t="s">
        <v>3</v>
      </c>
      <c r="G3" s="7" t="s">
        <v>6</v>
      </c>
      <c r="H3" s="7" t="s">
        <v>7</v>
      </c>
      <c r="I3" s="7" t="s">
        <v>0</v>
      </c>
    </row>
    <row r="4" spans="2:9" x14ac:dyDescent="0.2">
      <c r="B4" s="2">
        <f>Feuil2!B5</f>
        <v>1</v>
      </c>
      <c r="C4" s="3">
        <f>IF(Feuil2!C5="","",Feuil2!C5)</f>
        <v>45839</v>
      </c>
      <c r="D4" s="3" t="str">
        <f>IF(Feuil2!D5="","",Feuil2!D5)</f>
        <v/>
      </c>
      <c r="E4" s="3" t="str">
        <f>IF(Feuil2!E5="","",Feuil2!E5)</f>
        <v/>
      </c>
      <c r="F4" s="3" t="str">
        <f>IF(Feuil2!F5="","",Feuil2!F5)</f>
        <v/>
      </c>
      <c r="G4" s="3" t="str">
        <f>IF(Feuil2!G5="","",Feuil2!G5)</f>
        <v/>
      </c>
      <c r="H4" s="3" t="str">
        <f>IF(Feuil2!H5="","",Feuil2!H5)</f>
        <v/>
      </c>
      <c r="I4" s="3" t="str">
        <f>IF(Feuil2!I5="","",Feuil2!I5)</f>
        <v/>
      </c>
    </row>
    <row r="5" spans="2:9" x14ac:dyDescent="0.2">
      <c r="B5" s="4">
        <f>Feuil2!B6</f>
        <v>2</v>
      </c>
      <c r="C5" s="5">
        <f>IF(Feuil2!C6="","",Feuil2!C6)</f>
        <v>45839</v>
      </c>
      <c r="D5" s="4"/>
      <c r="E5" s="4"/>
      <c r="F5" s="4"/>
      <c r="G5" s="4"/>
      <c r="H5" s="4"/>
      <c r="I5" s="5" t="str">
        <f>IF(Feuil2!I6="","",Feuil2!I6)</f>
        <v/>
      </c>
    </row>
    <row r="6" spans="2:9" x14ac:dyDescent="0.2">
      <c r="B6" s="2">
        <f>Feuil2!B7</f>
        <v>3</v>
      </c>
      <c r="C6" s="3">
        <f>IF(Feuil2!C7="","",Feuil2!C7)</f>
        <v>45839</v>
      </c>
      <c r="D6" s="2"/>
      <c r="E6" s="2"/>
      <c r="F6" s="2"/>
      <c r="G6" s="2"/>
      <c r="H6" s="2"/>
      <c r="I6" s="3" t="str">
        <f>IF(Feuil2!I7="","",Feuil2!I7)</f>
        <v/>
      </c>
    </row>
    <row r="7" spans="2:9" x14ac:dyDescent="0.2">
      <c r="B7" s="4">
        <f>Feuil2!B8</f>
        <v>4</v>
      </c>
      <c r="C7" s="5">
        <f>IF(Feuil2!C8="","",Feuil2!C8)</f>
        <v>45840</v>
      </c>
      <c r="D7" s="4"/>
      <c r="E7" s="4"/>
      <c r="F7" s="4"/>
      <c r="G7" s="4"/>
      <c r="H7" s="4"/>
      <c r="I7" s="5" t="str">
        <f>IF(Feuil2!I8="","",Feuil2!I8)</f>
        <v/>
      </c>
    </row>
    <row r="8" spans="2:9" x14ac:dyDescent="0.2">
      <c r="B8" s="2">
        <f>Feuil2!B9</f>
        <v>5</v>
      </c>
      <c r="C8" s="3">
        <f>IF(Feuil2!C9="","",Feuil2!C9)</f>
        <v>45840</v>
      </c>
      <c r="D8" s="2"/>
      <c r="E8" s="2"/>
      <c r="F8" s="2"/>
      <c r="G8" s="2"/>
      <c r="H8" s="2"/>
      <c r="I8" s="3" t="str">
        <f>IF(Feuil2!I9="","",Feuil2!I9)</f>
        <v/>
      </c>
    </row>
    <row r="9" spans="2:9" x14ac:dyDescent="0.2">
      <c r="B9" s="4">
        <f>Feuil2!B10</f>
        <v>6</v>
      </c>
      <c r="C9" s="5">
        <f>IF(Feuil2!C10="","",Feuil2!C10)</f>
        <v>45841</v>
      </c>
      <c r="D9" s="4"/>
      <c r="E9" s="4"/>
      <c r="F9" s="4"/>
      <c r="G9" s="4"/>
      <c r="H9" s="4"/>
      <c r="I9" s="5" t="str">
        <f>IF(Feuil2!I10="","",Feuil2!I10)</f>
        <v/>
      </c>
    </row>
    <row r="10" spans="2:9" x14ac:dyDescent="0.2">
      <c r="B10" s="4">
        <f>Feuil2!B11</f>
        <v>7</v>
      </c>
      <c r="C10" s="5">
        <f>IF(Feuil2!C11="","",Feuil2!C11)</f>
        <v>45842</v>
      </c>
      <c r="D10" s="4"/>
      <c r="E10" s="4"/>
      <c r="F10" s="4"/>
      <c r="G10" s="4"/>
      <c r="H10" s="4"/>
      <c r="I10" s="5" t="str">
        <f>IF(Feuil2!I11="","",Feuil2!I11)</f>
        <v/>
      </c>
    </row>
    <row r="11" spans="2:9" x14ac:dyDescent="0.2">
      <c r="B11" s="4">
        <f>Feuil2!B12</f>
        <v>8</v>
      </c>
      <c r="C11" s="5">
        <f>IF(Feuil2!C12="","",Feuil2!C12)</f>
        <v>45842</v>
      </c>
      <c r="D11" s="4"/>
      <c r="E11" s="4"/>
      <c r="F11" s="4"/>
      <c r="G11" s="4"/>
      <c r="H11" s="4"/>
      <c r="I11" s="5" t="str">
        <f>IF(Feuil2!I12="","",Feuil2!I12)</f>
        <v/>
      </c>
    </row>
    <row r="12" spans="2:9" x14ac:dyDescent="0.2">
      <c r="B12" s="4">
        <f>Feuil2!B13</f>
        <v>9</v>
      </c>
      <c r="C12" s="5">
        <f>IF(Feuil2!C13="","",Feuil2!C13)</f>
        <v>45842</v>
      </c>
      <c r="D12" s="4"/>
      <c r="E12" s="4"/>
      <c r="F12" s="4"/>
      <c r="G12" s="4"/>
      <c r="H12" s="4"/>
      <c r="I12" s="5" t="str">
        <f>IF(Feuil2!I13="","",Feuil2!I13)</f>
        <v/>
      </c>
    </row>
    <row r="13" spans="2:9" x14ac:dyDescent="0.2">
      <c r="B13" s="4">
        <f>Feuil2!B14</f>
        <v>10</v>
      </c>
      <c r="C13" s="5">
        <f>IF(Feuil2!C14="","",Feuil2!C14)</f>
        <v>45843</v>
      </c>
      <c r="D13" s="4"/>
      <c r="E13" s="4"/>
      <c r="F13" s="4"/>
      <c r="G13" s="4"/>
      <c r="H13" s="4"/>
      <c r="I13" s="5" t="str">
        <f>IF(Feuil2!I14="","",Feuil2!I14)</f>
        <v/>
      </c>
    </row>
    <row r="14" spans="2:9" x14ac:dyDescent="0.2">
      <c r="B14" s="4">
        <f>Feuil2!B15</f>
        <v>11</v>
      </c>
      <c r="C14" s="5">
        <f>IF(Feuil2!C15="","",Feuil2!C15)</f>
        <v>45843</v>
      </c>
      <c r="D14" s="4"/>
      <c r="E14" s="4"/>
      <c r="F14" s="4"/>
      <c r="G14" s="4"/>
      <c r="H14" s="4"/>
      <c r="I14" s="5" t="str">
        <f>IF(Feuil2!I15="","",Feuil2!I15)</f>
        <v/>
      </c>
    </row>
    <row r="15" spans="2:9" x14ac:dyDescent="0.2">
      <c r="B15" s="4">
        <f>Feuil2!B16</f>
        <v>12</v>
      </c>
      <c r="C15" s="5">
        <f>IF(Feuil2!C16="","",Feuil2!C16)</f>
        <v>45844</v>
      </c>
      <c r="D15" s="4"/>
      <c r="E15" s="4"/>
      <c r="F15" s="4"/>
      <c r="G15" s="4"/>
      <c r="H15" s="4"/>
      <c r="I15" s="5" t="str">
        <f>IF(Feuil2!I16="","",Feuil2!I16)</f>
        <v/>
      </c>
    </row>
    <row r="16" spans="2:9" x14ac:dyDescent="0.2">
      <c r="B16" s="4">
        <f>Feuil2!B17</f>
        <v>13</v>
      </c>
      <c r="C16" s="5">
        <f>IF(Feuil2!C17="","",Feuil2!C17)</f>
        <v>45844</v>
      </c>
      <c r="D16" s="4"/>
      <c r="E16" s="4"/>
      <c r="F16" s="4"/>
      <c r="G16" s="4"/>
      <c r="H16" s="4"/>
      <c r="I16" s="5" t="str">
        <f>IF(Feuil2!I17="","",Feuil2!I17)</f>
        <v/>
      </c>
    </row>
    <row r="17" spans="2:9" x14ac:dyDescent="0.2">
      <c r="B17" s="4">
        <f>Feuil2!B18</f>
        <v>14</v>
      </c>
      <c r="C17" s="5">
        <f>IF(Feuil2!C18="","",Feuil2!C18)</f>
        <v>45845</v>
      </c>
      <c r="D17" s="4"/>
      <c r="E17" s="4"/>
      <c r="F17" s="4"/>
      <c r="G17" s="4"/>
      <c r="H17" s="4"/>
      <c r="I17" s="5" t="str">
        <f>IF(Feuil2!I18="","",Feuil2!I18)</f>
        <v/>
      </c>
    </row>
    <row r="18" spans="2:9" x14ac:dyDescent="0.2">
      <c r="B18" s="4">
        <f>Feuil2!B19</f>
        <v>15</v>
      </c>
      <c r="C18" s="5">
        <f>IF(Feuil2!C19="","",Feuil2!C19)</f>
        <v>45876</v>
      </c>
      <c r="D18" s="4"/>
      <c r="E18" s="4"/>
      <c r="F18" s="4"/>
      <c r="G18" s="4"/>
      <c r="H18" s="4"/>
      <c r="I18" s="5" t="str">
        <f>IF(Feuil2!I19="","",Feuil2!I19)</f>
        <v/>
      </c>
    </row>
    <row r="19" spans="2:9" x14ac:dyDescent="0.2">
      <c r="B19" s="4">
        <f>Feuil2!B20</f>
        <v>16</v>
      </c>
      <c r="C19" s="5">
        <f>IF(Feuil2!C20="","",Feuil2!C20)</f>
        <v>45876</v>
      </c>
      <c r="D19" s="4"/>
      <c r="E19" s="4"/>
      <c r="F19" s="4"/>
      <c r="G19" s="4"/>
      <c r="H19" s="4"/>
      <c r="I19" s="5" t="str">
        <f>IF(Feuil2!I20="","",Feuil2!I20)</f>
        <v/>
      </c>
    </row>
    <row r="20" spans="2:9" x14ac:dyDescent="0.2">
      <c r="B20" s="4">
        <f>Feuil2!B21</f>
        <v>17</v>
      </c>
      <c r="C20" s="5">
        <f>IF(Feuil2!C21="","",Feuil2!C21)</f>
        <v>45877</v>
      </c>
      <c r="D20" s="4"/>
      <c r="E20" s="4"/>
      <c r="F20" s="4"/>
      <c r="G20" s="4"/>
      <c r="H20" s="4"/>
      <c r="I20" s="5" t="str">
        <f>IF(Feuil2!I21="","",Feuil2!I21)</f>
        <v/>
      </c>
    </row>
    <row r="21" spans="2:9" x14ac:dyDescent="0.2">
      <c r="B21" s="4">
        <f>Feuil2!B22</f>
        <v>18</v>
      </c>
      <c r="C21" s="5">
        <f>IF(Feuil2!C22="","",Feuil2!C22)</f>
        <v>45878</v>
      </c>
      <c r="D21" s="4"/>
      <c r="E21" s="4"/>
      <c r="F21" s="4"/>
      <c r="G21" s="4"/>
      <c r="H21" s="4"/>
      <c r="I21" s="5" t="str">
        <f>IF(Feuil2!I22="","",Feuil2!I22)</f>
        <v/>
      </c>
    </row>
    <row r="22" spans="2:9" x14ac:dyDescent="0.2">
      <c r="B22" s="4">
        <f>Feuil2!B23</f>
        <v>19</v>
      </c>
      <c r="C22" s="5">
        <f>IF(Feuil2!C23="","",Feuil2!C23)</f>
        <v>45878</v>
      </c>
      <c r="D22" s="4"/>
      <c r="E22" s="4"/>
      <c r="F22" s="4"/>
      <c r="G22" s="4"/>
      <c r="H22" s="4"/>
      <c r="I22" s="5" t="str">
        <f>IF(Feuil2!I23="","",Feuil2!I23)</f>
        <v/>
      </c>
    </row>
    <row r="23" spans="2:9" x14ac:dyDescent="0.2">
      <c r="B23" s="4">
        <f>Feuil2!B24</f>
        <v>20</v>
      </c>
      <c r="C23" s="5">
        <f>IF(Feuil2!C24="","",Feuil2!C24)</f>
        <v>45878</v>
      </c>
      <c r="D23" s="4"/>
      <c r="E23" s="4"/>
      <c r="F23" s="4"/>
      <c r="G23" s="4"/>
      <c r="H23" s="4"/>
      <c r="I23" s="5" t="str">
        <f>IF(Feuil2!I24="","",Feuil2!I24)</f>
        <v/>
      </c>
    </row>
    <row r="24" spans="2:9" x14ac:dyDescent="0.2">
      <c r="B24" s="4">
        <f>Feuil2!B25</f>
        <v>21</v>
      </c>
      <c r="C24" s="5">
        <f>IF(Feuil2!C25="","",Feuil2!C25)</f>
        <v>45878</v>
      </c>
      <c r="D24" s="4"/>
      <c r="E24" s="4"/>
      <c r="F24" s="4"/>
      <c r="G24" s="4"/>
      <c r="H24" s="4"/>
      <c r="I24" s="5" t="str">
        <f>IF(Feuil2!I25="","",Feuil2!I25)</f>
        <v/>
      </c>
    </row>
    <row r="25" spans="2:9" x14ac:dyDescent="0.2">
      <c r="B25" s="4">
        <f>Feuil2!B26</f>
        <v>22</v>
      </c>
      <c r="C25" s="5">
        <f>IF(Feuil2!C26="","",Feuil2!C26)</f>
        <v>45878</v>
      </c>
      <c r="D25" s="4"/>
      <c r="E25" s="4"/>
      <c r="F25" s="4"/>
      <c r="G25" s="4"/>
      <c r="H25" s="4"/>
      <c r="I25" s="5" t="str">
        <f>IF(Feuil2!I26="","",Feuil2!I26)</f>
        <v/>
      </c>
    </row>
    <row r="26" spans="2:9" x14ac:dyDescent="0.2">
      <c r="B26" s="4">
        <f>Feuil2!B27</f>
        <v>23</v>
      </c>
      <c r="C26" s="5">
        <f>IF(Feuil2!C27="","",Feuil2!C27)</f>
        <v>45879</v>
      </c>
      <c r="D26" s="4"/>
      <c r="E26" s="4"/>
      <c r="F26" s="4"/>
      <c r="G26" s="4"/>
      <c r="H26" s="4"/>
      <c r="I26" s="5" t="str">
        <f>IF(Feuil2!I27="","",Feuil2!I27)</f>
        <v/>
      </c>
    </row>
    <row r="27" spans="2:9" x14ac:dyDescent="0.2">
      <c r="B27" s="4">
        <f>Feuil2!B28</f>
        <v>24</v>
      </c>
      <c r="C27" s="5">
        <f>IF(Feuil2!C28="","",Feuil2!C28)</f>
        <v>45879</v>
      </c>
      <c r="D27" s="4"/>
      <c r="E27" s="4"/>
      <c r="F27" s="4"/>
      <c r="G27" s="4"/>
      <c r="H27" s="4"/>
      <c r="I27" s="5" t="str">
        <f>IF(Feuil2!I28="","",Feuil2!I28)</f>
        <v/>
      </c>
    </row>
    <row r="28" spans="2:9" x14ac:dyDescent="0.2">
      <c r="B28" s="4">
        <f>Feuil2!B29</f>
        <v>25</v>
      </c>
      <c r="C28" s="5">
        <f>IF(Feuil2!C29="","",Feuil2!C29)</f>
        <v>45879</v>
      </c>
      <c r="D28" s="4"/>
      <c r="E28" s="4"/>
      <c r="F28" s="4"/>
      <c r="G28" s="4"/>
      <c r="H28" s="4"/>
      <c r="I28" s="5" t="str">
        <f>IF(Feuil2!I29="","",Feuil2!I29)</f>
        <v/>
      </c>
    </row>
    <row r="29" spans="2:9" x14ac:dyDescent="0.2">
      <c r="B29" s="4">
        <f>Feuil2!B30</f>
        <v>26</v>
      </c>
      <c r="C29" s="5">
        <f>IF(Feuil2!C30="","",Feuil2!C30)</f>
        <v>45879</v>
      </c>
      <c r="D29" s="4"/>
      <c r="E29" s="4"/>
      <c r="F29" s="4"/>
      <c r="G29" s="4"/>
      <c r="H29" s="4"/>
      <c r="I29" s="5" t="str">
        <f>IF(Feuil2!I30="","",Feuil2!I30)</f>
        <v/>
      </c>
    </row>
    <row r="30" spans="2:9" x14ac:dyDescent="0.2">
      <c r="B30" s="4">
        <f>Feuil2!B31</f>
        <v>27</v>
      </c>
      <c r="C30" s="5">
        <f>IF(Feuil2!C31="","",Feuil2!C31)</f>
        <v>45879</v>
      </c>
      <c r="D30" s="4"/>
      <c r="E30" s="4"/>
      <c r="F30" s="4"/>
      <c r="G30" s="4"/>
      <c r="H30" s="4"/>
      <c r="I30" s="5" t="str">
        <f>IF(Feuil2!I31="","",Feuil2!I31)</f>
        <v/>
      </c>
    </row>
    <row r="31" spans="2:9" x14ac:dyDescent="0.2">
      <c r="B31" s="4">
        <f>Feuil2!B32</f>
        <v>28</v>
      </c>
      <c r="C31" s="5">
        <f>IF(Feuil2!C32="","",Feuil2!C32)</f>
        <v>45879</v>
      </c>
      <c r="D31" s="4"/>
      <c r="E31" s="4"/>
      <c r="F31" s="4"/>
      <c r="G31" s="4"/>
      <c r="H31" s="4"/>
      <c r="I31" s="5" t="str">
        <f>IF(Feuil2!I32="","",Feuil2!I32)</f>
        <v/>
      </c>
    </row>
    <row r="32" spans="2:9" x14ac:dyDescent="0.2">
      <c r="B32" s="4">
        <f>Feuil2!B33</f>
        <v>29</v>
      </c>
      <c r="C32" s="5">
        <f>IF(Feuil2!C33="","",Feuil2!C33)</f>
        <v>45880</v>
      </c>
      <c r="D32" s="4"/>
      <c r="E32" s="4"/>
      <c r="F32" s="4"/>
      <c r="G32" s="4"/>
      <c r="H32" s="4"/>
      <c r="I32" s="5" t="str">
        <f>IF(Feuil2!I33="","",Feuil2!I33)</f>
        <v/>
      </c>
    </row>
    <row r="33" spans="2:9" x14ac:dyDescent="0.2">
      <c r="B33" s="4">
        <f>Feuil2!B34</f>
        <v>30</v>
      </c>
      <c r="C33" s="5">
        <f>IF(Feuil2!C34="","",Feuil2!C34)</f>
        <v>45880</v>
      </c>
      <c r="D33" s="4"/>
      <c r="E33" s="4"/>
      <c r="F33" s="4"/>
      <c r="G33" s="4"/>
      <c r="H33" s="4"/>
      <c r="I33" s="5" t="str">
        <f>IF(Feuil2!I34="","",Feuil2!I34)</f>
        <v/>
      </c>
    </row>
    <row r="34" spans="2:9" x14ac:dyDescent="0.2">
      <c r="B34" s="4">
        <f>Feuil2!B35</f>
        <v>31</v>
      </c>
      <c r="C34" s="5">
        <f>IF(Feuil2!C35="","",Feuil2!C35)</f>
        <v>45881</v>
      </c>
      <c r="D34" s="4"/>
      <c r="E34" s="4"/>
      <c r="F34" s="4"/>
      <c r="G34" s="4"/>
      <c r="H34" s="4"/>
      <c r="I34" s="5" t="str">
        <f>IF(Feuil2!I35="","",Feuil2!I35)</f>
        <v/>
      </c>
    </row>
    <row r="35" spans="2:9" x14ac:dyDescent="0.2">
      <c r="B35" s="4">
        <f>Feuil2!B36</f>
        <v>32</v>
      </c>
      <c r="C35" s="5">
        <f>IF(Feuil2!C36="","",Feuil2!C36)</f>
        <v>45881</v>
      </c>
      <c r="D35" s="4"/>
      <c r="E35" s="4"/>
      <c r="F35" s="4"/>
      <c r="G35" s="4"/>
      <c r="H35" s="4"/>
      <c r="I35" s="5" t="str">
        <f>IF(Feuil2!I39="","",Feuil2!I39)</f>
        <v/>
      </c>
    </row>
    <row r="36" spans="2:9" x14ac:dyDescent="0.2">
      <c r="B36" s="4">
        <f>Feuil2!B37</f>
        <v>33</v>
      </c>
      <c r="C36" s="5">
        <f>IF(Feuil2!C37="","",Feuil2!C37)</f>
        <v>45882</v>
      </c>
      <c r="D36" s="4"/>
      <c r="E36" s="4"/>
      <c r="F36" s="4"/>
      <c r="G36" s="4"/>
      <c r="H36" s="4"/>
      <c r="I36" s="5" t="str">
        <f>IF(Feuil2!I42="","",Feuil2!I42)</f>
        <v/>
      </c>
    </row>
    <row r="37" spans="2:9" x14ac:dyDescent="0.2">
      <c r="B37" s="4">
        <f>Feuil2!B38</f>
        <v>34</v>
      </c>
      <c r="C37" s="5">
        <f>IF(Feuil2!C38="","",Feuil2!C38)</f>
        <v>45882</v>
      </c>
      <c r="D37" s="4"/>
      <c r="E37" s="4"/>
      <c r="F37" s="4"/>
      <c r="G37" s="4"/>
      <c r="H37" s="4"/>
      <c r="I37" s="5" t="str">
        <f>IF(Feuil2!I43="","",Feuil2!I43)</f>
        <v/>
      </c>
    </row>
    <row r="38" spans="2:9" x14ac:dyDescent="0.2">
      <c r="B38" s="4">
        <f>Feuil2!B39</f>
        <v>35</v>
      </c>
      <c r="C38" s="5">
        <f>IF(Feuil2!C39="","",Feuil2!C39)</f>
        <v>45883</v>
      </c>
      <c r="D38" s="4"/>
      <c r="E38" s="4"/>
      <c r="F38" s="4"/>
      <c r="G38" s="4"/>
      <c r="H38" s="4"/>
      <c r="I38" s="5" t="str">
        <f>IF(Feuil2!I44="","",Feuil2!I44)</f>
        <v/>
      </c>
    </row>
    <row r="39" spans="2:9" x14ac:dyDescent="0.2">
      <c r="B39" s="4">
        <f>Feuil2!B42</f>
        <v>0</v>
      </c>
      <c r="C39" s="5" t="str">
        <f>IF(Feuil2!C42="","",Feuil2!C42)</f>
        <v/>
      </c>
      <c r="D39" s="4"/>
      <c r="E39" s="4"/>
      <c r="F39" s="4"/>
      <c r="G39" s="4"/>
      <c r="H39" s="4"/>
      <c r="I39" s="5" t="str">
        <f>IF(Feuil2!I45="","",Feuil2!I45)</f>
        <v/>
      </c>
    </row>
  </sheetData>
  <conditionalFormatting sqref="G4:I39">
    <cfRule type="expression" dxfId="0" priority="1">
      <formula>$C5&gt;$C4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MARCHET Eric ADC</dc:creator>
  <cp:lastModifiedBy>Chris_W10</cp:lastModifiedBy>
  <dcterms:created xsi:type="dcterms:W3CDTF">2025-08-08T08:30:51Z</dcterms:created>
  <dcterms:modified xsi:type="dcterms:W3CDTF">2025-08-08T12:39:20Z</dcterms:modified>
</cp:coreProperties>
</file>