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9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679662D-1ACF-428C-9F4F-C114CFB35CFB}" xr6:coauthVersionLast="47" xr6:coauthVersionMax="47" xr10:uidLastSave="{00000000-0000-0000-0000-000000000000}"/>
  <bookViews>
    <workbookView xWindow="-120" yWindow="-120" windowWidth="38640" windowHeight="15990" xr2:uid="{533A0270-4935-4F41-A609-78D8AEE71FEC}"/>
  </bookViews>
  <sheets>
    <sheet name="Feuil1" sheetId="1" r:id="rId1"/>
    <sheet name="Liste" sheetId="2" r:id="rId2"/>
  </sheets>
  <definedNames>
    <definedName name="D_Prec">OFFSET(Feuil1!$C$3,1,,ROW()-4)</definedName>
    <definedName name="F_Prec">OFFSET(D_Prec,,1)</definedName>
    <definedName name="L_Empr">T_Emprunteurs[Emprunteur]</definedName>
    <definedName name="L_Objets">T_Objets[Objet]</definedName>
    <definedName name="O_Prec">OFFSET(D_Prec,,-1)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F6" i="1" a="1"/>
  <c r="F6" i="1" s="1"/>
  <c r="F7" i="1" a="1"/>
  <c r="F7" i="1" s="1"/>
  <c r="F8" i="1" a="1"/>
  <c r="F8" i="1" s="1"/>
  <c r="F9" i="1" a="1"/>
  <c r="F9" i="1" s="1"/>
  <c r="F4" i="1" a="1"/>
  <c r="F4" i="1" s="1"/>
  <c r="E4" i="1"/>
  <c r="E5" i="1"/>
  <c r="E6" i="1"/>
  <c r="E7" i="1"/>
  <c r="E8" i="1"/>
  <c r="E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<sst xmlns="http://schemas.openxmlformats.org/spreadsheetml/2006/main" count="30" uniqueCount="18">
  <si>
    <t>Emprunteur</t>
  </si>
  <si>
    <t>Ecole A</t>
  </si>
  <si>
    <t>Ecole B</t>
  </si>
  <si>
    <t>Ecole C</t>
  </si>
  <si>
    <t>Ecode D</t>
  </si>
  <si>
    <t>Ecode E</t>
  </si>
  <si>
    <t>Objet</t>
  </si>
  <si>
    <t>Vidéprojecteur</t>
  </si>
  <si>
    <t>PC portable</t>
  </si>
  <si>
    <t>Sono</t>
  </si>
  <si>
    <t>Ecran blanc</t>
  </si>
  <si>
    <t>Tableau de réservation : merci de saisir votre demande à la ligne suivant la précédente réservation</t>
  </si>
  <si>
    <r>
      <t xml:space="preserve">Emprunteur
</t>
    </r>
    <r>
      <rPr>
        <i/>
        <sz val="10"/>
        <color theme="1"/>
        <rFont val="Aptos Narrow"/>
        <family val="2"/>
        <scheme val="minor"/>
      </rPr>
      <t>A saisir</t>
    </r>
  </si>
  <si>
    <r>
      <t xml:space="preserve">Objet
</t>
    </r>
    <r>
      <rPr>
        <i/>
        <sz val="10"/>
        <color theme="1"/>
        <rFont val="Aptos Narrow"/>
        <family val="2"/>
        <scheme val="minor"/>
      </rPr>
      <t>A saisir</t>
    </r>
  </si>
  <si>
    <r>
      <t xml:space="preserve">Fin réservation
</t>
    </r>
    <r>
      <rPr>
        <i/>
        <sz val="10"/>
        <color theme="1"/>
        <rFont val="Aptos Narrow"/>
        <family val="2"/>
        <scheme val="minor"/>
      </rPr>
      <t>A saisir</t>
    </r>
  </si>
  <si>
    <r>
      <t xml:space="preserve">Début réservation
</t>
    </r>
    <r>
      <rPr>
        <i/>
        <sz val="10"/>
        <color theme="1"/>
        <rFont val="Aptos Narrow"/>
        <family val="2"/>
        <scheme val="minor"/>
      </rPr>
      <t>A saisir</t>
    </r>
  </si>
  <si>
    <r>
      <t xml:space="preserve">Durée
</t>
    </r>
    <r>
      <rPr>
        <i/>
        <sz val="10"/>
        <color theme="1"/>
        <rFont val="Aptos Narrow"/>
        <family val="2"/>
        <scheme val="minor"/>
      </rPr>
      <t>calcul auto</t>
    </r>
  </si>
  <si>
    <r>
      <t xml:space="preserve">Validation
</t>
    </r>
    <r>
      <rPr>
        <i/>
        <sz val="10"/>
        <color theme="1"/>
        <rFont val="Aptos Narrow"/>
        <family val="2"/>
        <scheme val="minor"/>
      </rPr>
      <t>calcul auto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</si>
</sst>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3" borderId="0" xfId="0" applyFont="1" applyFill="1"/>
    <xf numFmtId="0" fontId="2" fillId="3" borderId="0" xfId="0" applyFont="1" applyFill="1"/>
    <xf numFmtId="0" fontId="0" fillId="0" borderId="0" xfId="0" applyAlignment="1">
      <alignment wrapText="1"/>
    </xf>
    <xf numFmtId="164" fontId="0" fillId="0" borderId="0" xfId="0" applyNumberFormat="1"/>
  </cellXfs>
  <cellStyles count="1">
    <cellStyle name="Normal" xfId="0" builtinId="0"/>
  </cellStyles>
  <dxfs count="4">
    <dxf>
      <fill>
        <patternFill>
          <bgColor rgb="FFFFC000"/>
        </patternFill>
      </fill>
    </dxf>
    <dxf>
      <numFmt numFmtId="164" formatCode="0;\-0;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A538E0-BE8F-49D5-A591-2BE57D6B38C9}" name="Saisie" displayName="Saisie" ref="A3:F9" insertRowShift="1" totalsRowShown="0">
  <autoFilter ref="A3:F9" xr:uid="{D8A538E0-BE8F-49D5-A591-2BE57D6B38C9}"/>
  <tableColumns count="6">
    <tableColumn id="1" xr3:uid="{01465C35-273F-404C-B89D-CA5D31755146}" name="Emprunteur_x000a_A saisir"/>
    <tableColumn id="2" xr3:uid="{6DF2CCAD-CDF7-4304-AA59-1B236195AE80}" name="Objet_x000a_A saisir"/>
    <tableColumn id="3" xr3:uid="{D3607223-FF8F-4A86-8D47-E37DD60B465E}" name="Début réservation_x000a_A saisir" dataDxfId="3"/>
    <tableColumn id="4" xr3:uid="{3122BFB9-E965-49B5-AE56-E1C3F38B2E99}" name="Fin réservation_x000a_A saisir" dataDxfId="2"/>
    <tableColumn id="6" xr3:uid="{3731379D-C42E-45E2-88E2-81098530969C}" name="Durée_x000a_calcul auto" dataDxfId="1">
      <calculatedColumnFormula>Saisie[[#This Row],[Fin réservation
A saisir]]-Saisie[[#This Row],[Début réservation
A saisir]]</calculatedColumnFormula>
    </tableColumn>
    <tableColumn id="5" xr3:uid="{16D128F9-82C5-495A-8FCC-FF1532A2316A}" name="Validation_x000a_calcul auto">
      <calculatedColumnFormula array="1">IFERROR(IF(SUMPRODUCT((Saisie[[#This Row],[Début réservation
A saisir]]&lt;=F_Prec)*(Saisie[[#This Row],[Fin réservation
A saisir]]&gt;=D_Prec)*(Saisie[[#This Row],[Objet
A saisir]]=O_Prec))&gt;0,"Déjà réservé","Accepté"),"Accepté")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C616D9-4377-4474-BBC7-116275BAFE4B}" name="T_Emprunteurs" displayName="T_Emprunteurs" ref="A1:A6" totalsRowShown="0">
  <autoFilter ref="A1:A6" xr:uid="{DDC616D9-4377-4474-BBC7-116275BAFE4B}"/>
  <sortState xmlns:xlrd2="http://schemas.microsoft.com/office/spreadsheetml/2017/richdata2" ref="A2:A6">
    <sortCondition ref="A1:A6"/>
  </sortState>
  <tableColumns count="1">
    <tableColumn id="1" xr3:uid="{E5CE45B9-0605-4F00-A6B6-B7127FA3EDF3}" name="Emprunte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67FC07-8BB6-4B21-A74E-915D1105F03F}" name="T_Objets" displayName="T_Objets" ref="C1:C5" totalsRowShown="0">
  <autoFilter ref="C1:C5" xr:uid="{F467FC07-8BB6-4B21-A74E-915D1105F03F}"/>
  <sortState xmlns:xlrd2="http://schemas.microsoft.com/office/spreadsheetml/2017/richdata2" ref="C2:C5">
    <sortCondition ref="C1:C5"/>
  </sortState>
  <tableColumns count="1">
    <tableColumn id="1" xr3:uid="{3609D9BE-BD1C-4FCC-8461-76DB0CF148DD}" name="Obje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89827-F51C-42BD-9F1A-3C302A294758}">
  <dimension ref="A1:F9"/>
  <sheetViews>
    <sheetView tabSelected="1" workbookViewId="0">
      <selection activeCell="B10" sqref="B10"/>
    </sheetView>
  </sheetViews>
  <sheetFormatPr baseColWidth="10" defaultRowHeight="15" x14ac:dyDescent="0.25"/>
  <cols>
    <col min="1" max="1" width="13.85546875" customWidth="1"/>
    <col min="2" max="2" width="13.85546875" bestFit="1" customWidth="1"/>
    <col min="3" max="3" width="19.42578125" customWidth="1"/>
    <col min="4" max="4" width="17.28515625" customWidth="1"/>
    <col min="5" max="5" width="11.7109375" bestFit="1" customWidth="1"/>
    <col min="6" max="6" width="12.140625" customWidth="1"/>
  </cols>
  <sheetData>
    <row r="1" spans="1:6" x14ac:dyDescent="0.25">
      <c r="A1" s="3" t="s">
        <v>11</v>
      </c>
      <c r="B1" s="4"/>
      <c r="C1" s="4"/>
      <c r="D1" s="4"/>
      <c r="E1" s="4"/>
      <c r="F1" s="4"/>
    </row>
    <row r="3" spans="1:6" ht="28.5" x14ac:dyDescent="0.25">
      <c r="A3" s="5" t="s">
        <v>12</v>
      </c>
      <c r="B3" s="5" t="s">
        <v>13</v>
      </c>
      <c r="C3" s="5" t="s">
        <v>15</v>
      </c>
      <c r="D3" s="5" t="s">
        <v>14</v>
      </c>
      <c r="E3" s="5" t="s">
        <v>16</v>
      </c>
      <c r="F3" s="5" t="s">
        <v>17</v>
      </c>
    </row>
    <row r="4" spans="1:6" x14ac:dyDescent="0.25">
      <c r="A4" t="s">
        <v>1</v>
      </c>
      <c r="B4" t="s">
        <v>7</v>
      </c>
      <c r="C4" s="1">
        <v>45638</v>
      </c>
      <c r="D4" s="1">
        <v>45664</v>
      </c>
      <c r="E4" s="6">
        <f>Saisie[[#This Row],[Fin réservation
A saisir]]-Saisie[[#This Row],[Début réservation
A saisir]]</f>
        <v>26</v>
      </c>
      <c r="F4" s="2" t="str" cm="1">
        <f t="array" aca="1" ref="F4" ca="1">IFERROR(IF(SUMPRODUCT((Saisie[[#This Row],[Début réservation
A saisir]]&lt;=F_Prec)*(Saisie[[#This Row],[Fin réservation
A saisir]]&gt;=D_Prec)*(Saisie[[#This Row],[Objet
A saisir]]=O_Prec))&gt;0,"Déjà réservé","Accepté"),"Accepté")</f>
        <v>Accepté</v>
      </c>
    </row>
    <row r="5" spans="1:6" x14ac:dyDescent="0.25">
      <c r="A5" t="s">
        <v>3</v>
      </c>
      <c r="B5" t="s">
        <v>9</v>
      </c>
      <c r="C5" s="1">
        <v>45640</v>
      </c>
      <c r="D5" s="1">
        <v>45669</v>
      </c>
      <c r="E5" s="6">
        <f>Saisie[[#This Row],[Fin réservation
A saisir]]-Saisie[[#This Row],[Début réservation
A saisir]]</f>
        <v>29</v>
      </c>
      <c r="F5" s="2" t="str" cm="1">
        <f t="array" aca="1" ref="F5" ca="1">IFERROR(IF(SUMPRODUCT((Saisie[[#This Row],[Début réservation
A saisir]]&lt;=F_Prec)*(Saisie[[#This Row],[Fin réservation
A saisir]]&gt;=D_Prec)*(Saisie[[#This Row],[Objet
A saisir]]=O_Prec))&gt;0,"Déjà réservé","Accepté"),"Accepté")</f>
        <v>Accepté</v>
      </c>
    </row>
    <row r="6" spans="1:6" x14ac:dyDescent="0.25">
      <c r="A6" t="s">
        <v>4</v>
      </c>
      <c r="B6" t="s">
        <v>7</v>
      </c>
      <c r="C6" s="1">
        <v>45643</v>
      </c>
      <c r="D6" s="1">
        <v>45669</v>
      </c>
      <c r="E6" s="6">
        <f>Saisie[[#This Row],[Fin réservation
A saisir]]-Saisie[[#This Row],[Début réservation
A saisir]]</f>
        <v>26</v>
      </c>
      <c r="F6" s="2" t="str" cm="1">
        <f t="array" aca="1" ref="F6" ca="1">IFERROR(IF(SUMPRODUCT((Saisie[[#This Row],[Début réservation
A saisir]]&lt;=F_Prec)*(Saisie[[#This Row],[Fin réservation
A saisir]]&gt;=D_Prec)*(Saisie[[#This Row],[Objet
A saisir]]=O_Prec))&gt;0,"Déjà réservé","Accepté"),"Accepté")</f>
        <v>Déjà réservé</v>
      </c>
    </row>
    <row r="7" spans="1:6" x14ac:dyDescent="0.25">
      <c r="A7" t="s">
        <v>5</v>
      </c>
      <c r="B7" t="s">
        <v>10</v>
      </c>
      <c r="C7" s="1">
        <v>45720</v>
      </c>
      <c r="D7" s="1">
        <v>45781</v>
      </c>
      <c r="E7" s="6">
        <f>Saisie[[#This Row],[Fin réservation
A saisir]]-Saisie[[#This Row],[Début réservation
A saisir]]</f>
        <v>61</v>
      </c>
      <c r="F7" s="2" t="str" cm="1">
        <f t="array" aca="1" ref="F7" ca="1">IFERROR(IF(SUMPRODUCT((Saisie[[#This Row],[Début réservation
A saisir]]&lt;=F_Prec)*(Saisie[[#This Row],[Fin réservation
A saisir]]&gt;=D_Prec)*(Saisie[[#This Row],[Objet
A saisir]]=O_Prec))&gt;0,"Déjà réservé","Accepté"),"Accepté")</f>
        <v>Accepté</v>
      </c>
    </row>
    <row r="8" spans="1:6" x14ac:dyDescent="0.25">
      <c r="A8" t="s">
        <v>1</v>
      </c>
      <c r="B8" t="s">
        <v>9</v>
      </c>
      <c r="C8" s="1">
        <v>45671</v>
      </c>
      <c r="D8" s="1">
        <v>45690</v>
      </c>
      <c r="E8" s="6">
        <f>Saisie[[#This Row],[Fin réservation
A saisir]]-Saisie[[#This Row],[Début réservation
A saisir]]</f>
        <v>19</v>
      </c>
      <c r="F8" s="2" t="str" cm="1">
        <f t="array" aca="1" ref="F8" ca="1">IFERROR(IF(SUMPRODUCT((Saisie[[#This Row],[Début réservation
A saisir]]&lt;=F_Prec)*(Saisie[[#This Row],[Fin réservation
A saisir]]&gt;=D_Prec)*(Saisie[[#This Row],[Objet
A saisir]]=O_Prec))&gt;0,"Déjà réservé","Accepté"),"Accepté")</f>
        <v>Accepté</v>
      </c>
    </row>
    <row r="9" spans="1:6" x14ac:dyDescent="0.25">
      <c r="A9" t="s">
        <v>2</v>
      </c>
      <c r="B9" t="s">
        <v>9</v>
      </c>
      <c r="C9" s="1">
        <v>45685</v>
      </c>
      <c r="D9" s="1">
        <v>45695</v>
      </c>
      <c r="E9" s="6">
        <f>Saisie[[#This Row],[Fin réservation
A saisir]]-Saisie[[#This Row],[Début réservation
A saisir]]</f>
        <v>10</v>
      </c>
      <c r="F9" s="2" t="str" cm="1">
        <f t="array" aca="1" ref="F9" ca="1">IFERROR(IF(SUMPRODUCT((Saisie[[#This Row],[Début réservation
A saisir]]&lt;=F_Prec)*(Saisie[[#This Row],[Fin réservation
A saisir]]&gt;=D_Prec)*(Saisie[[#This Row],[Objet
A saisir]]=O_Prec))&gt;0,"Déjà réservé","Accepté"),"Accepté")</f>
        <v>Déjà réservé</v>
      </c>
    </row>
  </sheetData>
  <conditionalFormatting sqref="F4:F9">
    <cfRule type="cellIs" dxfId="0" priority="1" operator="equal">
      <formula>"Déjà réservé"</formula>
    </cfRule>
  </conditionalFormatting>
  <dataValidations count="2">
    <dataValidation type="list" allowBlank="1" showInputMessage="1" showErrorMessage="1" sqref="B4:B9" xr:uid="{106C4776-7B28-470C-AEE2-5E4D613CA180}">
      <formula1>L_Objets</formula1>
    </dataValidation>
    <dataValidation type="list" allowBlank="1" showInputMessage="1" showErrorMessage="1" sqref="A4:A9" xr:uid="{01293143-88E7-4F68-A9F4-B3226DE060A0}">
      <formula1>L_Empr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F15F1-FCE4-4711-83A0-03BE1B01F238}">
  <dimension ref="A1:C6"/>
  <sheetViews>
    <sheetView workbookViewId="0">
      <selection activeCell="A2" sqref="A2"/>
    </sheetView>
  </sheetViews>
  <sheetFormatPr baseColWidth="10" defaultRowHeight="15" x14ac:dyDescent="0.25"/>
  <cols>
    <col min="1" max="1" width="13.42578125" customWidth="1"/>
    <col min="2" max="2" width="8.140625" customWidth="1"/>
    <col min="3" max="3" width="13.85546875" bestFit="1" customWidth="1"/>
  </cols>
  <sheetData>
    <row r="1" spans="1:3" x14ac:dyDescent="0.25">
      <c r="A1" t="s">
        <v>0</v>
      </c>
      <c r="C1" t="s">
        <v>6</v>
      </c>
    </row>
    <row r="2" spans="1:3" x14ac:dyDescent="0.25">
      <c r="A2" t="s">
        <v>4</v>
      </c>
      <c r="C2" t="s">
        <v>10</v>
      </c>
    </row>
    <row r="3" spans="1:3" x14ac:dyDescent="0.25">
      <c r="A3" t="s">
        <v>5</v>
      </c>
      <c r="C3" t="s">
        <v>8</v>
      </c>
    </row>
    <row r="4" spans="1:3" x14ac:dyDescent="0.25">
      <c r="A4" t="s">
        <v>1</v>
      </c>
      <c r="C4" t="s">
        <v>9</v>
      </c>
    </row>
    <row r="5" spans="1:3" x14ac:dyDescent="0.25">
      <c r="A5" t="s">
        <v>2</v>
      </c>
      <c r="C5" t="s">
        <v>7</v>
      </c>
    </row>
    <row r="6" spans="1:3" x14ac:dyDescent="0.25">
      <c r="A6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Liste</vt:lpstr>
      <vt:lpstr>L_Empr</vt:lpstr>
      <vt:lpstr>L_Objets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Mellah</dc:creator>
  <cp:lastModifiedBy>Chris_W10</cp:lastModifiedBy>
  <dcterms:created xsi:type="dcterms:W3CDTF">2025-06-19T14:06:49Z</dcterms:created>
  <dcterms:modified xsi:type="dcterms:W3CDTF">2025-06-19T15:14:56Z</dcterms:modified>
</cp:coreProperties>
</file>