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0C0E5A0-D6DC-44FA-96B6-856A3EA1F736}" xr6:coauthVersionLast="47" xr6:coauthVersionMax="47" xr10:uidLastSave="{00000000-0000-0000-0000-000000000000}"/>
  <bookViews>
    <workbookView xWindow="-120" yWindow="-120" windowWidth="38640" windowHeight="15990" activeTab="1" xr2:uid="{6971C63A-96B2-452E-9E93-6820A79536A6}"/>
  </bookViews>
  <sheets>
    <sheet name="données" sheetId="1" r:id="rId1"/>
    <sheet name="Feuil2" sheetId="2" r:id="rId2"/>
  </sheets>
  <definedNames>
    <definedName name="DonnéesExternes_1" localSheetId="0" hidden="1">données!$E$1:$E$5</definedName>
    <definedName name="DonnéesExternes_2" localSheetId="0" hidden="1">données!$G$1:$H$22</definedName>
    <definedName name="L_Action">OFFSET(Thématiques[[#Headers],[Action ciblée]],MATCH(Saisie[[#This Row],[Domaine d''autonomie]]&amp;Saisie[[#This Row],[Compétence spécifique]],Thématiques[Domaine d''autonomie]&amp;Thématiques[Compétence spécifique],0),,COUNTIFS(Thématiques[Domaine d''autonomie],Saisie[[#This Row],[Domaine d''autonomie]],Thématiques[Compétence spécifique],Saisie[[#This Row],[Compétence spécifique]]))</definedName>
    <definedName name="L_Comp">OFFSET(Compétences[[#Headers],[Compétence spécifique]],MATCH(Saisie[[#This Row],[Domaine d''autonomie]],Compétences[Domaine d''autonomie],0),,COUNTIF(Compétences[Domaine d''autonomie],Saisie[[#This Row],[Domaine d''autonomie]]))</definedName>
    <definedName name="L_Dom">Domaines[Domaine d''autonomie]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A99" i="1" a="1"/>
  <c r="A99" i="1" l="1"/>
  <c r="J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A54FB7-1EA0-4039-830D-D65FA070D727}" keepAlive="1" name="Requête - Compétences" description="Connexion à la requête « Compétences » dans le classeur." type="5" refreshedVersion="8" background="1" saveData="1">
    <dbPr connection="Provider=Microsoft.Mashup.OleDb.1;Data Source=$Workbook$;Location=Compétences;Extended Properties=&quot;&quot;" command="SELECT * FROM [Compétences]"/>
  </connection>
  <connection id="2" xr16:uid="{2723F680-0326-443E-B6F9-1CDB67389073}" keepAlive="1" name="Requête - Domaines" description="Connexion à la requête « Domaines » dans le classeur." type="5" refreshedVersion="8" background="1" saveData="1">
    <dbPr connection="Provider=Microsoft.Mashup.OleDb.1;Data Source=$Workbook$;Location=Domaines;Extended Properties=&quot;&quot;" command="SELECT * FROM [Domaines]"/>
  </connection>
  <connection id="3" xr16:uid="{5A917829-5C4E-4F6B-951E-7E6A9A1AC069}" keepAlive="1" name="Requête - Thématiques" description="Connexion à la requête « Thématiques » dans le classeur." type="5" refreshedVersion="0" background="1">
    <dbPr connection="Provider=Microsoft.Mashup.OleDb.1;Data Source=$Workbook$;Location=Thématiques;Extended Properties=&quot;&quot;" command="SELECT * FROM [Thématiqu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<sst xmlns="http://schemas.openxmlformats.org/spreadsheetml/2006/main" count="350" uniqueCount="126">
  <si>
    <t>Autonomie de la vie quotidienne et domestique</t>
  </si>
  <si>
    <t>Autonomie sociale, relationnelle et citoyenne</t>
  </si>
  <si>
    <t>Autonomie cognitive et organisationnelle</t>
  </si>
  <si>
    <t>Santé psychique et développement personnel</t>
  </si>
  <si>
    <t>Maintenance et bricolages domestiques</t>
  </si>
  <si>
    <t>Utilisation d’un agenda ou outil de planification</t>
  </si>
  <si>
    <t>Tâches de repérage dans l’environnement social et culturel</t>
  </si>
  <si>
    <t>Activités de bénévolat ou insertion culturelle/sociale</t>
  </si>
  <si>
    <t xml:space="preserve">Hygiène et soins </t>
  </si>
  <si>
    <t xml:space="preserve">Communication et compétences sociales </t>
  </si>
  <si>
    <t xml:space="preserve">Organisation et projet de vie </t>
  </si>
  <si>
    <t xml:space="preserve">Gestion émotionnelle et psychique </t>
  </si>
  <si>
    <t xml:space="preserve">Santé et traitements </t>
  </si>
  <si>
    <t xml:space="preserve">Respect du cadre légal et social </t>
  </si>
  <si>
    <t xml:space="preserve">Tâches cognitives de planification </t>
  </si>
  <si>
    <t xml:space="preserve">Tâches créatives et symboliques </t>
  </si>
  <si>
    <t xml:space="preserve">Autonomie alimentaire </t>
  </si>
  <si>
    <t xml:space="preserve">Affirmation de soi et citoyenneté </t>
  </si>
  <si>
    <t xml:space="preserve">Gestion domestique </t>
  </si>
  <si>
    <t xml:space="preserve">Tâches collectives / coopératives </t>
  </si>
  <si>
    <t xml:space="preserve">Activités sociales et culturelles </t>
  </si>
  <si>
    <t xml:space="preserve">Déplacements et accès aux services </t>
  </si>
  <si>
    <t xml:space="preserve">Gestion budgétaire </t>
  </si>
  <si>
    <t xml:space="preserve">Tâches numériques de base </t>
  </si>
  <si>
    <t xml:space="preserve">Gestion administrative avancée </t>
  </si>
  <si>
    <t>Entretien du cadre de vie élargie</t>
  </si>
  <si>
    <t xml:space="preserve">Faire sa toilette quotidienne </t>
  </si>
  <si>
    <t>Choisir des vêtements propres et adaptés à la météo</t>
  </si>
  <si>
    <t xml:space="preserve">Faire une lessive complète </t>
  </si>
  <si>
    <t>Remplir une trousse de toilette avec les essentiels</t>
  </si>
  <si>
    <t>Préparer une check-list hebdomadaire d’hygiène personnelle</t>
  </si>
  <si>
    <t>Préparer un pilulier hebdomadaire</t>
  </si>
  <si>
    <t>Expliquer son traitement à un soignant</t>
  </si>
  <si>
    <t>Prendre ses médicaments à heure fixe</t>
  </si>
  <si>
    <t>Prendre un rendez-vous médical par téléphone</t>
  </si>
  <si>
    <t>Noter ses symptômes ou effets secondaires dans un carnet</t>
  </si>
  <si>
    <t>Savoir renouveler une ordonnance</t>
  </si>
  <si>
    <t>Établir une liste de courses à partir d’un menu hebdomadaire</t>
  </si>
  <si>
    <t xml:space="preserve">Aller faire les courses seul </t>
  </si>
  <si>
    <t>Respecter un budget alimentaire donné</t>
  </si>
  <si>
    <t xml:space="preserve">Préparer un repas simple et équilibré </t>
  </si>
  <si>
    <t>Lire une étiquette nutritionnelle</t>
  </si>
  <si>
    <t>Nettoyer la cuisine après usage</t>
  </si>
  <si>
    <t xml:space="preserve">Nettoyer les pièces à vivre </t>
  </si>
  <si>
    <t>Utiliser des produits ménagers en sécurité</t>
  </si>
  <si>
    <t xml:space="preserve">Trier les déchets </t>
  </si>
  <si>
    <t>Changer des draps et refaire un lit</t>
  </si>
  <si>
    <t>Repérer et signaler une panne ou un besoin de réparation</t>
  </si>
  <si>
    <t>Participer à un planning de ménage collectif</t>
  </si>
  <si>
    <t>Changer une ampoule ou une pile de télécommande</t>
  </si>
  <si>
    <t xml:space="preserve">Réparer un objet simple </t>
  </si>
  <si>
    <t>Monter un meuble IKEA ou assembler un objet avec notice</t>
  </si>
  <si>
    <t>Nettoyer et entretenir un frigo ou une taque de cuisson</t>
  </si>
  <si>
    <t>Apprendre à régler un thermostat ou un minuteur</t>
  </si>
  <si>
    <t xml:space="preserve">S’occuper d’une plante </t>
  </si>
  <si>
    <t>Nourrir un animal ou aider dans un refuge</t>
  </si>
  <si>
    <t>Tenir un tableau d’entretien du frigo, des vitres, des sols</t>
  </si>
  <si>
    <t>Suivre ses dépenses dans un carnet ou une application</t>
  </si>
  <si>
    <t>Préparer une simulation de budget mensuel</t>
  </si>
  <si>
    <t>Différencier dépenses fixes et variables</t>
  </si>
  <si>
    <t xml:space="preserve">Classer des documents administratifs </t>
  </si>
  <si>
    <t>Aller payer une facture par virement</t>
  </si>
  <si>
    <t>Expliquer la différence entre achat nécessaire et achat impulsif</t>
  </si>
  <si>
    <t>Rechercher une recette ou une info santé fiable sur Internet</t>
  </si>
  <si>
    <t xml:space="preserve">Utiliser une application bancaire </t>
  </si>
  <si>
    <t>Créer une adresse e-mail et l’utiliser pour envoyer un mail simple</t>
  </si>
  <si>
    <t>Se connecter à "My Health" ou "Ma mutualité" en ligne</t>
  </si>
  <si>
    <t>Lire et comprendre une facture de gaz, d’électricité ou de téléphonie</t>
  </si>
  <si>
    <t>Scanner ou photocopier ses documents officiels</t>
  </si>
  <si>
    <t xml:space="preserve">Classer des papiers dans des chemises thématiques </t>
  </si>
  <si>
    <t xml:space="preserve">Se connecter à une plateforme de recherche de logement </t>
  </si>
  <si>
    <t xml:space="preserve">Appeler pour prendre un rendez-vous </t>
  </si>
  <si>
    <t>Se présenter à un inconnu ou à un professionnel</t>
  </si>
  <si>
    <t>Participer à une activité de groupe en respectant les règles de communication</t>
  </si>
  <si>
    <t xml:space="preserve">Jouer des jeux de rôle sur des situations du quotidien </t>
  </si>
  <si>
    <t>Rédiger un mail à un assistant social ou à un employeur</t>
  </si>
  <si>
    <t>Lire un règlement de maison ou de structure</t>
  </si>
  <si>
    <t>Identifier ce qui est permis/interdit dans une location</t>
  </si>
  <si>
    <t xml:space="preserve">Expliquer les démarches pour obtenir des aides sociales </t>
  </si>
  <si>
    <t xml:space="preserve">Discuter des conséquences juridiques d’un comportement </t>
  </si>
  <si>
    <t>Trouver un(e) psychologue et assistant(e) social</t>
  </si>
  <si>
    <t>Exprimer un besoin ou un désaccord de manière assertive</t>
  </si>
  <si>
    <t>Préparer une argumentation sur un sujet de société</t>
  </si>
  <si>
    <t>Participer à une simulation de vote ou à une discussion citoyenne</t>
  </si>
  <si>
    <t>Aller poser une question dans un bureau communal ou CPAS</t>
  </si>
  <si>
    <t>Lire un article de journal et en parler avec un professionnel</t>
  </si>
  <si>
    <t>Organiser une réunion d’appartement ou de colocation simulée</t>
  </si>
  <si>
    <t>Élaborer un menu de la semaine en groupe</t>
  </si>
  <si>
    <t xml:space="preserve">Négocier les tâches ménagères avec d’autres </t>
  </si>
  <si>
    <t xml:space="preserve">Participer à l’aménagement d’un espace commun </t>
  </si>
  <si>
    <t>S’inscrire à une activité dans un centre culturel, sportif ou bénévole</t>
  </si>
  <si>
    <t>Participer à une sortie collective organisée</t>
  </si>
  <si>
    <t>Aller à une brocante ou un marché</t>
  </si>
  <si>
    <t>Visiter une bibliothèque et emprunter un livre</t>
  </si>
  <si>
    <t>Remplir un agenda hebdomadaire avec les rendez-vous et tâches à faire</t>
  </si>
  <si>
    <t>Identifier ses moments libres et choisir une activité</t>
  </si>
  <si>
    <t>Créer un "vision board" ou panneau de projet de vie</t>
  </si>
  <si>
    <t>Discuter d’un projet professionnel ou de formation</t>
  </si>
  <si>
    <t xml:space="preserve">Planifier un petit événement </t>
  </si>
  <si>
    <t xml:space="preserve">Gérer un "jeu de rôle" avec imprévu à résoudre </t>
  </si>
  <si>
    <t>Résoudre un problème de la vie quotidienne en plusieurs étapes</t>
  </si>
  <si>
    <t>Créer une routine hebdomadaire avec moments pour soi et moments collectifs</t>
  </si>
  <si>
    <t>Utiliser un agenda papier ou numérique pour planifier sa semaine</t>
  </si>
  <si>
    <t xml:space="preserve">Identifier les commerces essentiels à proximité </t>
  </si>
  <si>
    <t>Faire une carte mentale de son quartier</t>
  </si>
  <si>
    <t>Rechercher les horaires d’ouverture des services publics locaux</t>
  </si>
  <si>
    <t>Aller seul acheter une carte de téléphone ou recharger une SIM</t>
  </si>
  <si>
    <t>Aller seul acheter un timbre et poster une lettre</t>
  </si>
  <si>
    <t>Lire un horaire de bus ou train</t>
  </si>
  <si>
    <t>Planifier un trajet vers un service de santé ou administratif</t>
  </si>
  <si>
    <t>S’orienter dans un quartier inconnu avec un plan ou un GPS</t>
  </si>
  <si>
    <t>Demander un abonnement  ou carte de transport</t>
  </si>
  <si>
    <t>Aller seul à un rendez-vous administratif</t>
  </si>
  <si>
    <t>Reconnaître les signes de stress ou de crise</t>
  </si>
  <si>
    <t>Identifier ses personnes ressources en cas de besoin</t>
  </si>
  <si>
    <t>Construire un plan de prévention de la rechute</t>
  </si>
  <si>
    <t xml:space="preserve">Créer une décoration personnelle pour sa chambre/appartement </t>
  </si>
  <si>
    <t xml:space="preserve">Réaliser une "boîte à outils" de bien-être </t>
  </si>
  <si>
    <t>Participer à un atelier cuisine ou pâtisserie collective</t>
  </si>
  <si>
    <t>Aller visiter un logement-témoin en IHP ou logement social</t>
  </si>
  <si>
    <t>Se rendre à la bibliothèque municipale et s’inscrire</t>
  </si>
  <si>
    <t>Trouver les horaires d’un centre culturel ou d’un club sportif local</t>
  </si>
  <si>
    <t xml:space="preserve">Relever les numéros d’urgence utiles et les classer </t>
  </si>
  <si>
    <t>Domaine d'autonomie</t>
  </si>
  <si>
    <t>Compétence spécifique</t>
  </si>
  <si>
    <t>Action ciblée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</si>
</sst>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left"/>
    </xf>
    <xf numFmtId="0" fontId="0" fillId="0" borderId="1" xfId="0" applyFont="1" applyBorder="1" applyAlignment="1">
      <alignment vertical="center"/>
    </xf>
    <xf numFmtId="0" fontId="0" fillId="0" borderId="2" xfId="0" applyFont="1" applyBorder="1"/>
    <xf numFmtId="0" fontId="0" fillId="0" borderId="3" xfId="0" applyFont="1" applyBorder="1"/>
    <xf numFmtId="0" fontId="2" fillId="0" borderId="0" xfId="0" applyFont="1" applyAlignment="1">
      <alignment vertical="center"/>
    </xf>
    <xf numFmtId="0" fontId="0" fillId="0" borderId="0" xfId="0" applyFont="1" applyAlignment="1">
      <alignment horizontal="left"/>
    </xf>
    <xf numFmtId="0" fontId="2" fillId="0" borderId="0" xfId="0" applyFont="1" applyBorder="1"/>
    <xf numFmtId="0" fontId="0" fillId="0" borderId="0" xfId="0" applyFont="1" applyBorder="1" applyAlignment="1">
      <alignment horizontal="left"/>
    </xf>
    <xf numFmtId="0" fontId="2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3" fillId="0" borderId="0" xfId="0" applyFont="1" applyAlignment="1">
      <alignment horizontal="left"/>
    </xf>
    <xf numFmtId="0" fontId="0" fillId="0" borderId="0" xfId="0" applyNumberFormat="1" applyFont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72554C1-38B1-46DF-B2CC-03C7830395A0}" autoFormatId="16" applyNumberFormats="0" applyBorderFormats="0" applyFontFormats="0" applyPatternFormats="0" applyAlignmentFormats="0" applyWidthHeightFormats="0">
  <queryTableRefresh nextId="2">
    <queryTableFields count="1">
      <queryTableField id="1" name="Domaine d'autonomi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E5E0EBA-F5CD-419F-B41F-A73BC3262CDA}" autoFormatId="16" applyNumberFormats="0" applyBorderFormats="0" applyFontFormats="0" applyPatternFormats="0" applyAlignmentFormats="0" applyWidthHeightFormats="0">
  <queryTableRefresh nextId="3">
    <queryTableFields count="2">
      <queryTableField id="1" name="Domaine d'autonomie" tableColumnId="1"/>
      <queryTableField id="2" name="Compétence spécifiqu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FCD31C-0A6C-45A9-969E-520689F24FB6}" name="Thématiques" displayName="Thématiques" ref="A1:C95" totalsRowShown="0" headerRowDxfId="6" dataDxfId="5">
  <autoFilter ref="A1:C95" xr:uid="{BBFCD31C-0A6C-45A9-969E-520689F24FB6}"/>
  <sortState xmlns:xlrd2="http://schemas.microsoft.com/office/spreadsheetml/2017/richdata2" ref="A2:C95">
    <sortCondition ref="A2:A95"/>
    <sortCondition ref="B2:B95"/>
    <sortCondition ref="C2:C95"/>
  </sortState>
  <tableColumns count="3">
    <tableColumn id="1" xr3:uid="{70127D15-EF15-41EA-B48F-8F9C4B9CC1B7}" name="Domaine d'autonomie" dataDxfId="9"/>
    <tableColumn id="2" xr3:uid="{AF71173A-CEBF-448F-893B-BB4C650938B1}" name="Compétence spécifique" dataDxfId="8"/>
    <tableColumn id="3" xr3:uid="{B705D776-1E43-485C-A721-F52A6F322C35}" name="Action ciblé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9E2F65-6469-4568-9444-D872C1F217AC}" name="Domaines" displayName="Domaines" ref="E1:E5" tableType="queryTable" totalsRowShown="0" headerRowDxfId="11" dataDxfId="12">
  <autoFilter ref="E1:E5" xr:uid="{B19E2F65-6469-4568-9444-D872C1F217AC}"/>
  <tableColumns count="1">
    <tableColumn id="1" xr3:uid="{B0AE533A-C4A6-4636-B208-C5E86FB830BA}" uniqueName="1" name="Domaine d'autonomie" queryTableFieldId="1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82B308-F11C-4B00-83FD-0A8ECF3BDDB4}" name="Compétences" displayName="Compétences" ref="G1:H22" tableType="queryTable" totalsRowShown="0" headerRowDxfId="3" dataDxfId="4">
  <autoFilter ref="G1:H22" xr:uid="{2982B308-F11C-4B00-83FD-0A8ECF3BDDB4}"/>
  <tableColumns count="2">
    <tableColumn id="1" xr3:uid="{6E47028F-0079-407F-A3F8-72CC94F7CCDD}" uniqueName="1" name="Domaine d'autonomie" queryTableFieldId="1" dataDxfId="2"/>
    <tableColumn id="2" xr3:uid="{5A0670EE-B9EE-4698-B548-BE8685D05B49}" uniqueName="2" name="Compétence spécifique" queryTableFieldId="2" dataDxf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1A6AAF-9E75-494E-864E-345981E8E0D7}" name="Saisie" displayName="Saisie" ref="A1:C4" totalsRowShown="0" headerRowDxfId="0">
  <autoFilter ref="A1:C4" xr:uid="{741A6AAF-9E75-494E-864E-345981E8E0D7}"/>
  <tableColumns count="3">
    <tableColumn id="1" xr3:uid="{19774CD9-8A26-4F23-93F6-51E4E7040838}" name="Domaine d'autonomie"/>
    <tableColumn id="2" xr3:uid="{72EEDB64-AF54-43B8-B44D-C95D4D038777}" name="Compétence spécifique"/>
    <tableColumn id="3" xr3:uid="{DE20C455-1ACD-41FE-88E1-716F4DCA4CB0}" name="Action ciblé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9D10A-F9F3-4768-8D7B-315F704009F0}">
  <dimension ref="A1:J122"/>
  <sheetViews>
    <sheetView topLeftCell="B1" zoomScale="96" zoomScaleNormal="96" workbookViewId="0">
      <selection activeCell="C53" sqref="C53:C58"/>
    </sheetView>
  </sheetViews>
  <sheetFormatPr baseColWidth="10" defaultRowHeight="15" x14ac:dyDescent="0.25"/>
  <cols>
    <col min="1" max="1" width="72.7109375" style="3" bestFit="1" customWidth="1"/>
    <col min="2" max="2" width="73.5703125" style="3" bestFit="1" customWidth="1"/>
    <col min="3" max="3" width="77.28515625" style="9" bestFit="1" customWidth="1"/>
    <col min="4" max="4" width="15.85546875" style="3" customWidth="1"/>
    <col min="5" max="5" width="42.85546875" style="3" bestFit="1" customWidth="1"/>
    <col min="6" max="6" width="9.5703125" style="3" customWidth="1"/>
    <col min="7" max="7" width="46.140625" style="3" bestFit="1" customWidth="1"/>
    <col min="8" max="8" width="56.7109375" style="3" bestFit="1" customWidth="1"/>
    <col min="9" max="9" width="64.5703125" style="3" bestFit="1" customWidth="1"/>
    <col min="10" max="10" width="51.5703125" style="3" bestFit="1" customWidth="1"/>
    <col min="11" max="16384" width="11.42578125" style="3"/>
  </cols>
  <sheetData>
    <row r="1" spans="1:10" ht="15.75" thickBot="1" x14ac:dyDescent="0.3">
      <c r="A1" s="2" t="s">
        <v>123</v>
      </c>
      <c r="B1" s="2" t="s">
        <v>124</v>
      </c>
      <c r="C1" s="2" t="s">
        <v>125</v>
      </c>
      <c r="E1" s="3" t="s">
        <v>123</v>
      </c>
      <c r="G1" s="3" t="s">
        <v>123</v>
      </c>
      <c r="H1" s="3" t="s">
        <v>124</v>
      </c>
    </row>
    <row r="2" spans="1:10" x14ac:dyDescent="0.25">
      <c r="A2" s="3" t="s">
        <v>2</v>
      </c>
      <c r="B2" s="4" t="s">
        <v>21</v>
      </c>
      <c r="C2" s="16" t="s">
        <v>112</v>
      </c>
      <c r="E2" s="21" t="s">
        <v>2</v>
      </c>
      <c r="G2" s="21" t="s">
        <v>2</v>
      </c>
      <c r="H2" s="21" t="s">
        <v>21</v>
      </c>
      <c r="J2" s="5" t="str" cm="1">
        <f t="array" ref="J2:J44">_xlfn.IFS((Feuil2!A2="Autonomie de la vie quotidienne et domestique"),données!B54:B96,(Feuil2!A2="Autonomie sociale, relationnelle et citoyenne"),données!B2:B34,(Feuil2!A2="Autonomie cognitive et organisationnelle"),données!B25:B39,(Feuil2!A2="Santé psychique et développement personnel"),données!B44:B50)</f>
        <v xml:space="preserve">Santé et traitements </v>
      </c>
    </row>
    <row r="3" spans="1:10" x14ac:dyDescent="0.25">
      <c r="A3" s="3" t="s">
        <v>2</v>
      </c>
      <c r="B3" s="4" t="s">
        <v>21</v>
      </c>
      <c r="C3" s="16" t="s">
        <v>111</v>
      </c>
      <c r="E3" s="21" t="s">
        <v>0</v>
      </c>
      <c r="G3" s="21" t="s">
        <v>2</v>
      </c>
      <c r="H3" s="21" t="s">
        <v>10</v>
      </c>
      <c r="J3" s="6" t="str">
        <v xml:space="preserve">Santé et traitements </v>
      </c>
    </row>
    <row r="4" spans="1:10" x14ac:dyDescent="0.25">
      <c r="A4" s="3" t="s">
        <v>2</v>
      </c>
      <c r="B4" s="4" t="s">
        <v>21</v>
      </c>
      <c r="C4" s="16" t="s">
        <v>108</v>
      </c>
      <c r="E4" s="21" t="s">
        <v>1</v>
      </c>
      <c r="G4" s="21" t="s">
        <v>2</v>
      </c>
      <c r="H4" s="21" t="s">
        <v>14</v>
      </c>
      <c r="J4" s="6" t="str">
        <v xml:space="preserve">Santé et traitements </v>
      </c>
    </row>
    <row r="5" spans="1:10" x14ac:dyDescent="0.25">
      <c r="A5" s="3" t="s">
        <v>2</v>
      </c>
      <c r="B5" s="4" t="s">
        <v>21</v>
      </c>
      <c r="C5" s="9" t="s">
        <v>109</v>
      </c>
      <c r="E5" s="21" t="s">
        <v>3</v>
      </c>
      <c r="G5" s="21" t="s">
        <v>2</v>
      </c>
      <c r="H5" s="21" t="s">
        <v>6</v>
      </c>
      <c r="J5" s="6" t="str">
        <v xml:space="preserve">Santé et traitements </v>
      </c>
    </row>
    <row r="6" spans="1:10" x14ac:dyDescent="0.25">
      <c r="A6" s="3" t="s">
        <v>2</v>
      </c>
      <c r="B6" s="4" t="s">
        <v>21</v>
      </c>
      <c r="C6" s="16" t="s">
        <v>110</v>
      </c>
      <c r="G6" s="21" t="s">
        <v>0</v>
      </c>
      <c r="H6" s="21" t="s">
        <v>16</v>
      </c>
      <c r="J6" s="6" t="str">
        <v xml:space="preserve">Santé et traitements </v>
      </c>
    </row>
    <row r="7" spans="1:10" x14ac:dyDescent="0.25">
      <c r="A7" s="3" t="s">
        <v>2</v>
      </c>
      <c r="B7" s="4" t="s">
        <v>10</v>
      </c>
      <c r="C7" s="16" t="s">
        <v>96</v>
      </c>
      <c r="D7" s="1"/>
      <c r="G7" s="21" t="s">
        <v>0</v>
      </c>
      <c r="H7" s="21" t="s">
        <v>25</v>
      </c>
      <c r="J7" s="6" t="str">
        <v xml:space="preserve">Tâches numériques de base </v>
      </c>
    </row>
    <row r="8" spans="1:10" x14ac:dyDescent="0.25">
      <c r="A8" s="3" t="s">
        <v>2</v>
      </c>
      <c r="B8" s="4" t="s">
        <v>10</v>
      </c>
      <c r="C8" s="16" t="s">
        <v>97</v>
      </c>
      <c r="D8" s="1"/>
      <c r="G8" s="21" t="s">
        <v>0</v>
      </c>
      <c r="H8" s="21" t="s">
        <v>24</v>
      </c>
      <c r="J8" s="6" t="str">
        <v xml:space="preserve">Tâches numériques de base </v>
      </c>
    </row>
    <row r="9" spans="1:10" ht="15.75" thickBot="1" x14ac:dyDescent="0.3">
      <c r="A9" s="3" t="s">
        <v>2</v>
      </c>
      <c r="B9" s="4" t="s">
        <v>10</v>
      </c>
      <c r="C9" s="16" t="s">
        <v>95</v>
      </c>
      <c r="D9" s="1"/>
      <c r="G9" s="21" t="s">
        <v>0</v>
      </c>
      <c r="H9" s="21" t="s">
        <v>22</v>
      </c>
      <c r="J9" s="7" t="str">
        <v xml:space="preserve">Tâches numériques de base </v>
      </c>
    </row>
    <row r="10" spans="1:10" x14ac:dyDescent="0.25">
      <c r="A10" s="3" t="s">
        <v>2</v>
      </c>
      <c r="B10" s="4" t="s">
        <v>10</v>
      </c>
      <c r="C10" s="16" t="s">
        <v>94</v>
      </c>
      <c r="D10" s="1"/>
      <c r="G10" s="21" t="s">
        <v>0</v>
      </c>
      <c r="H10" s="21" t="s">
        <v>18</v>
      </c>
      <c r="J10" s="3" t="str">
        <v xml:space="preserve">Tâches numériques de base </v>
      </c>
    </row>
    <row r="11" spans="1:10" x14ac:dyDescent="0.25">
      <c r="A11" s="3" t="s">
        <v>2</v>
      </c>
      <c r="B11" s="4" t="s">
        <v>14</v>
      </c>
      <c r="C11" s="16" t="s">
        <v>101</v>
      </c>
      <c r="G11" s="21" t="s">
        <v>0</v>
      </c>
      <c r="H11" s="21" t="s">
        <v>8</v>
      </c>
      <c r="J11" s="3" t="str">
        <v xml:space="preserve">Activités sociales et culturelles </v>
      </c>
    </row>
    <row r="12" spans="1:10" x14ac:dyDescent="0.25">
      <c r="A12" s="3" t="s">
        <v>2</v>
      </c>
      <c r="B12" s="4" t="s">
        <v>14</v>
      </c>
      <c r="C12" s="9" t="s">
        <v>99</v>
      </c>
      <c r="G12" s="21" t="s">
        <v>0</v>
      </c>
      <c r="H12" s="21" t="s">
        <v>4</v>
      </c>
      <c r="J12" s="3" t="str">
        <v xml:space="preserve">Activités sociales et culturelles </v>
      </c>
    </row>
    <row r="13" spans="1:10" x14ac:dyDescent="0.25">
      <c r="A13" s="3" t="s">
        <v>2</v>
      </c>
      <c r="B13" s="4" t="s">
        <v>14</v>
      </c>
      <c r="C13" s="9" t="s">
        <v>98</v>
      </c>
      <c r="G13" s="21" t="s">
        <v>0</v>
      </c>
      <c r="H13" s="21" t="s">
        <v>12</v>
      </c>
      <c r="J13" s="3" t="str">
        <v xml:space="preserve">Activités sociales et culturelles </v>
      </c>
    </row>
    <row r="14" spans="1:10" x14ac:dyDescent="0.25">
      <c r="A14" s="3" t="s">
        <v>2</v>
      </c>
      <c r="B14" s="4" t="s">
        <v>14</v>
      </c>
      <c r="C14" s="16" t="s">
        <v>100</v>
      </c>
      <c r="G14" s="21" t="s">
        <v>0</v>
      </c>
      <c r="H14" s="21" t="s">
        <v>23</v>
      </c>
      <c r="J14" s="3" t="str">
        <v xml:space="preserve">Activités sociales et culturelles </v>
      </c>
    </row>
    <row r="15" spans="1:10" x14ac:dyDescent="0.25">
      <c r="A15" s="3" t="s">
        <v>2</v>
      </c>
      <c r="B15" s="4" t="s">
        <v>14</v>
      </c>
      <c r="C15" s="16" t="s">
        <v>102</v>
      </c>
      <c r="G15" s="21" t="s">
        <v>1</v>
      </c>
      <c r="H15" s="21" t="s">
        <v>20</v>
      </c>
      <c r="J15" s="3" t="str">
        <v xml:space="preserve">Affirmation de soi et citoyenneté </v>
      </c>
    </row>
    <row r="16" spans="1:10" x14ac:dyDescent="0.25">
      <c r="A16" s="3" t="s">
        <v>2</v>
      </c>
      <c r="B16" s="8" t="s">
        <v>6</v>
      </c>
      <c r="G16" s="21" t="s">
        <v>1</v>
      </c>
      <c r="H16" s="21" t="s">
        <v>17</v>
      </c>
      <c r="J16" s="3" t="str">
        <v xml:space="preserve">Affirmation de soi et citoyenneté </v>
      </c>
    </row>
    <row r="17" spans="1:10" x14ac:dyDescent="0.25">
      <c r="A17" s="3" t="s">
        <v>0</v>
      </c>
      <c r="B17" s="1" t="s">
        <v>16</v>
      </c>
      <c r="C17" s="13" t="s">
        <v>38</v>
      </c>
      <c r="G17" s="21" t="s">
        <v>1</v>
      </c>
      <c r="H17" s="21" t="s">
        <v>9</v>
      </c>
      <c r="J17" s="3" t="str">
        <v xml:space="preserve">Affirmation de soi et citoyenneté </v>
      </c>
    </row>
    <row r="18" spans="1:10" x14ac:dyDescent="0.25">
      <c r="A18" s="3" t="s">
        <v>0</v>
      </c>
      <c r="B18" s="1" t="s">
        <v>16</v>
      </c>
      <c r="C18" s="13" t="s">
        <v>37</v>
      </c>
      <c r="G18" s="21" t="s">
        <v>1</v>
      </c>
      <c r="H18" s="21" t="s">
        <v>13</v>
      </c>
      <c r="J18" s="3" t="str">
        <v xml:space="preserve">Affirmation de soi et citoyenneté </v>
      </c>
    </row>
    <row r="19" spans="1:10" x14ac:dyDescent="0.25">
      <c r="A19" s="3" t="s">
        <v>0</v>
      </c>
      <c r="B19" s="1" t="s">
        <v>16</v>
      </c>
      <c r="C19" s="9" t="s">
        <v>41</v>
      </c>
      <c r="G19" s="21" t="s">
        <v>1</v>
      </c>
      <c r="H19" s="21" t="s">
        <v>19</v>
      </c>
      <c r="J19" s="3" t="str">
        <v xml:space="preserve">Affirmation de soi et citoyenneté </v>
      </c>
    </row>
    <row r="20" spans="1:10" x14ac:dyDescent="0.25">
      <c r="A20" s="3" t="s">
        <v>0</v>
      </c>
      <c r="B20" s="1" t="s">
        <v>16</v>
      </c>
      <c r="C20" s="13" t="s">
        <v>42</v>
      </c>
      <c r="G20" s="21" t="s">
        <v>3</v>
      </c>
      <c r="H20" s="21" t="s">
        <v>7</v>
      </c>
      <c r="J20" s="3" t="str">
        <v xml:space="preserve">Communication et compétences sociales </v>
      </c>
    </row>
    <row r="21" spans="1:10" x14ac:dyDescent="0.25">
      <c r="A21" s="3" t="s">
        <v>0</v>
      </c>
      <c r="B21" s="1" t="s">
        <v>16</v>
      </c>
      <c r="C21" s="9" t="s">
        <v>40</v>
      </c>
      <c r="F21" s="17"/>
      <c r="G21" s="21" t="s">
        <v>3</v>
      </c>
      <c r="H21" s="21" t="s">
        <v>11</v>
      </c>
      <c r="J21" s="3" t="str">
        <v xml:space="preserve">Communication et compétences sociales </v>
      </c>
    </row>
    <row r="22" spans="1:10" x14ac:dyDescent="0.25">
      <c r="A22" s="3" t="s">
        <v>0</v>
      </c>
      <c r="B22" s="1" t="s">
        <v>16</v>
      </c>
      <c r="C22" s="13" t="s">
        <v>39</v>
      </c>
      <c r="E22" s="17"/>
      <c r="G22" s="21" t="s">
        <v>3</v>
      </c>
      <c r="H22" s="21" t="s">
        <v>15</v>
      </c>
      <c r="J22" s="3" t="str">
        <v xml:space="preserve">Communication et compétences sociales </v>
      </c>
    </row>
    <row r="23" spans="1:10" x14ac:dyDescent="0.25">
      <c r="A23" s="3" t="s">
        <v>0</v>
      </c>
      <c r="B23" s="10" t="s">
        <v>25</v>
      </c>
      <c r="C23" s="9" t="s">
        <v>55</v>
      </c>
      <c r="J23" s="3" t="str">
        <v xml:space="preserve">Communication et compétences sociales </v>
      </c>
    </row>
    <row r="24" spans="1:10" x14ac:dyDescent="0.25">
      <c r="A24" s="3" t="s">
        <v>0</v>
      </c>
      <c r="B24" s="10" t="s">
        <v>25</v>
      </c>
      <c r="C24" s="3" t="s">
        <v>54</v>
      </c>
      <c r="J24" s="3" t="str">
        <v xml:space="preserve">Communication et compétences sociales </v>
      </c>
    </row>
    <row r="25" spans="1:10" x14ac:dyDescent="0.25">
      <c r="A25" s="3" t="s">
        <v>0</v>
      </c>
      <c r="B25" s="10" t="s">
        <v>25</v>
      </c>
      <c r="C25" s="9" t="s">
        <v>56</v>
      </c>
      <c r="J25" s="3" t="str">
        <v xml:space="preserve">Respect du cadre légal et social </v>
      </c>
    </row>
    <row r="26" spans="1:10" x14ac:dyDescent="0.25">
      <c r="A26" s="3" t="s">
        <v>0</v>
      </c>
      <c r="B26" s="10" t="s">
        <v>25</v>
      </c>
      <c r="C26" s="19" t="s">
        <v>67</v>
      </c>
      <c r="J26" s="3" t="str">
        <v xml:space="preserve">Respect du cadre légal et social </v>
      </c>
    </row>
    <row r="27" spans="1:10" x14ac:dyDescent="0.25">
      <c r="A27" s="3" t="s">
        <v>0</v>
      </c>
      <c r="B27" s="10" t="s">
        <v>25</v>
      </c>
      <c r="C27" s="19" t="s">
        <v>68</v>
      </c>
      <c r="J27" s="3" t="str">
        <v xml:space="preserve">Respect du cadre légal et social </v>
      </c>
    </row>
    <row r="28" spans="1:10" s="2" customFormat="1" x14ac:dyDescent="0.25">
      <c r="A28" s="3" t="s">
        <v>0</v>
      </c>
      <c r="B28" s="10" t="s">
        <v>25</v>
      </c>
      <c r="C28" s="3" t="s">
        <v>69</v>
      </c>
      <c r="D28" s="17"/>
      <c r="E28" s="18"/>
      <c r="F28" s="17"/>
      <c r="G28" s="17"/>
      <c r="J28" s="2" t="str">
        <v xml:space="preserve">Respect du cadre légal et social </v>
      </c>
    </row>
    <row r="29" spans="1:10" x14ac:dyDescent="0.25">
      <c r="A29" s="3" t="s">
        <v>0</v>
      </c>
      <c r="B29" s="10" t="s">
        <v>25</v>
      </c>
      <c r="C29" s="3" t="s">
        <v>70</v>
      </c>
      <c r="J29" s="3" t="str">
        <v xml:space="preserve">Respect du cadre légal et social </v>
      </c>
    </row>
    <row r="30" spans="1:10" x14ac:dyDescent="0.25">
      <c r="A30" s="3" t="s">
        <v>0</v>
      </c>
      <c r="B30" s="10" t="s">
        <v>24</v>
      </c>
      <c r="C30" s="11"/>
      <c r="J30" s="3" t="str">
        <v xml:space="preserve">Tâches collectives / coopératives </v>
      </c>
    </row>
    <row r="31" spans="1:10" x14ac:dyDescent="0.25">
      <c r="A31" s="3" t="s">
        <v>0</v>
      </c>
      <c r="B31" s="10" t="s">
        <v>22</v>
      </c>
      <c r="C31" s="9" t="s">
        <v>61</v>
      </c>
      <c r="J31" s="3" t="str">
        <v xml:space="preserve">Tâches collectives / coopératives </v>
      </c>
    </row>
    <row r="32" spans="1:10" x14ac:dyDescent="0.25">
      <c r="A32" s="3" t="s">
        <v>0</v>
      </c>
      <c r="B32" s="10" t="s">
        <v>22</v>
      </c>
      <c r="C32" s="9" t="s">
        <v>60</v>
      </c>
      <c r="J32" s="3" t="str">
        <v xml:space="preserve">Tâches collectives / coopératives </v>
      </c>
    </row>
    <row r="33" spans="1:10" x14ac:dyDescent="0.25">
      <c r="A33" s="3" t="s">
        <v>0</v>
      </c>
      <c r="B33" s="10" t="s">
        <v>22</v>
      </c>
      <c r="C33" s="9" t="s">
        <v>59</v>
      </c>
      <c r="J33" s="3" t="str">
        <v xml:space="preserve">Tâches collectives / coopératives </v>
      </c>
    </row>
    <row r="34" spans="1:10" x14ac:dyDescent="0.25">
      <c r="A34" s="3" t="s">
        <v>0</v>
      </c>
      <c r="B34" s="10" t="s">
        <v>22</v>
      </c>
      <c r="C34" s="9" t="s">
        <v>62</v>
      </c>
      <c r="J34" s="3" t="str">
        <v>Activités de bénévolat ou insertion culturelle/sociale</v>
      </c>
    </row>
    <row r="35" spans="1:10" s="2" customFormat="1" x14ac:dyDescent="0.25">
      <c r="A35" s="3" t="s">
        <v>0</v>
      </c>
      <c r="B35" s="10" t="s">
        <v>22</v>
      </c>
      <c r="C35" s="9" t="s">
        <v>58</v>
      </c>
      <c r="D35" s="17"/>
      <c r="E35" s="17"/>
      <c r="J35" s="2" t="str">
        <v>Activités de bénévolat ou insertion culturelle/sociale</v>
      </c>
    </row>
    <row r="36" spans="1:10" x14ac:dyDescent="0.25">
      <c r="A36" s="3" t="s">
        <v>0</v>
      </c>
      <c r="B36" s="10" t="s">
        <v>22</v>
      </c>
      <c r="C36" s="9" t="s">
        <v>57</v>
      </c>
      <c r="J36" s="3" t="str">
        <v>Activités de bénévolat ou insertion culturelle/sociale</v>
      </c>
    </row>
    <row r="37" spans="1:10" x14ac:dyDescent="0.25">
      <c r="A37" s="3" t="s">
        <v>0</v>
      </c>
      <c r="B37" s="1" t="s">
        <v>18</v>
      </c>
      <c r="C37" s="13" t="s">
        <v>46</v>
      </c>
      <c r="J37" s="3" t="str">
        <v>Activités de bénévolat ou insertion culturelle/sociale</v>
      </c>
    </row>
    <row r="38" spans="1:10" x14ac:dyDescent="0.25">
      <c r="A38" s="3" t="s">
        <v>0</v>
      </c>
      <c r="B38" s="1" t="s">
        <v>18</v>
      </c>
      <c r="C38" s="3" t="s">
        <v>43</v>
      </c>
      <c r="J38" s="3" t="str">
        <v xml:space="preserve">Gestion émotionnelle et psychique </v>
      </c>
    </row>
    <row r="39" spans="1:10" x14ac:dyDescent="0.25">
      <c r="A39" s="3" t="s">
        <v>0</v>
      </c>
      <c r="B39" s="1" t="s">
        <v>18</v>
      </c>
      <c r="C39" s="13" t="s">
        <v>48</v>
      </c>
      <c r="J39" s="3" t="str">
        <v xml:space="preserve">Gestion émotionnelle et psychique </v>
      </c>
    </row>
    <row r="40" spans="1:10" x14ac:dyDescent="0.25">
      <c r="A40" s="3" t="s">
        <v>0</v>
      </c>
      <c r="B40" s="1" t="s">
        <v>18</v>
      </c>
      <c r="C40" s="13" t="s">
        <v>47</v>
      </c>
      <c r="E40" s="19"/>
      <c r="J40" s="3" t="str">
        <v xml:space="preserve">Gestion émotionnelle et psychique </v>
      </c>
    </row>
    <row r="41" spans="1:10" x14ac:dyDescent="0.25">
      <c r="A41" s="3" t="s">
        <v>0</v>
      </c>
      <c r="B41" s="1" t="s">
        <v>18</v>
      </c>
      <c r="C41" s="3" t="s">
        <v>45</v>
      </c>
      <c r="E41" s="19"/>
      <c r="J41" s="3" t="str">
        <v xml:space="preserve">Tâches créatives et symboliques </v>
      </c>
    </row>
    <row r="42" spans="1:10" x14ac:dyDescent="0.25">
      <c r="A42" s="3" t="s">
        <v>0</v>
      </c>
      <c r="B42" s="1" t="s">
        <v>18</v>
      </c>
      <c r="C42" s="13" t="s">
        <v>44</v>
      </c>
      <c r="E42" s="19"/>
      <c r="J42" s="3" t="str">
        <v xml:space="preserve">Tâches créatives et symboliques </v>
      </c>
    </row>
    <row r="43" spans="1:10" x14ac:dyDescent="0.25">
      <c r="A43" s="3" t="s">
        <v>0</v>
      </c>
      <c r="B43" s="1" t="s">
        <v>8</v>
      </c>
      <c r="C43" s="13" t="s">
        <v>27</v>
      </c>
      <c r="E43" s="19"/>
      <c r="J43" s="3" t="str">
        <v xml:space="preserve">Tâches créatives et symboliques </v>
      </c>
    </row>
    <row r="44" spans="1:10" x14ac:dyDescent="0.25">
      <c r="A44" s="3" t="s">
        <v>0</v>
      </c>
      <c r="B44" s="1" t="s">
        <v>8</v>
      </c>
      <c r="C44" s="3" t="s">
        <v>26</v>
      </c>
      <c r="E44" s="19"/>
      <c r="J44" s="3">
        <v>0</v>
      </c>
    </row>
    <row r="45" spans="1:10" x14ac:dyDescent="0.25">
      <c r="A45" s="3" t="s">
        <v>0</v>
      </c>
      <c r="B45" s="1" t="s">
        <v>8</v>
      </c>
      <c r="C45" s="3" t="s">
        <v>28</v>
      </c>
      <c r="E45" s="19"/>
    </row>
    <row r="46" spans="1:10" x14ac:dyDescent="0.25">
      <c r="A46" s="3" t="s">
        <v>0</v>
      </c>
      <c r="B46" s="1" t="s">
        <v>8</v>
      </c>
      <c r="C46" s="13" t="s">
        <v>30</v>
      </c>
      <c r="E46" s="19"/>
    </row>
    <row r="47" spans="1:10" x14ac:dyDescent="0.25">
      <c r="A47" s="3" t="s">
        <v>0</v>
      </c>
      <c r="B47" s="1" t="s">
        <v>8</v>
      </c>
      <c r="C47" s="13" t="s">
        <v>29</v>
      </c>
      <c r="E47" s="19"/>
    </row>
    <row r="48" spans="1:10" x14ac:dyDescent="0.25">
      <c r="A48" s="3" t="s">
        <v>0</v>
      </c>
      <c r="B48" s="12" t="s">
        <v>4</v>
      </c>
      <c r="C48" s="9" t="s">
        <v>53</v>
      </c>
      <c r="E48" s="19"/>
    </row>
    <row r="49" spans="1:5" x14ac:dyDescent="0.25">
      <c r="A49" s="3" t="s">
        <v>0</v>
      </c>
      <c r="B49" s="12" t="s">
        <v>4</v>
      </c>
      <c r="C49" s="13" t="s">
        <v>49</v>
      </c>
      <c r="E49" s="19"/>
    </row>
    <row r="50" spans="1:5" x14ac:dyDescent="0.25">
      <c r="A50" s="3" t="s">
        <v>0</v>
      </c>
      <c r="B50" s="12" t="s">
        <v>4</v>
      </c>
      <c r="C50" s="9" t="s">
        <v>51</v>
      </c>
      <c r="E50" s="19"/>
    </row>
    <row r="51" spans="1:5" x14ac:dyDescent="0.25">
      <c r="A51" s="3" t="s">
        <v>0</v>
      </c>
      <c r="B51" s="12" t="s">
        <v>4</v>
      </c>
      <c r="C51" s="9" t="s">
        <v>52</v>
      </c>
      <c r="E51" s="19"/>
    </row>
    <row r="52" spans="1:5" x14ac:dyDescent="0.25">
      <c r="A52" s="3" t="s">
        <v>0</v>
      </c>
      <c r="B52" s="12" t="s">
        <v>4</v>
      </c>
      <c r="C52" s="9" t="s">
        <v>50</v>
      </c>
      <c r="E52" s="19"/>
    </row>
    <row r="53" spans="1:5" x14ac:dyDescent="0.25">
      <c r="A53" s="3" t="s">
        <v>0</v>
      </c>
      <c r="B53" s="1" t="s">
        <v>12</v>
      </c>
      <c r="C53" s="13" t="s">
        <v>32</v>
      </c>
      <c r="E53" s="19"/>
    </row>
    <row r="54" spans="1:5" x14ac:dyDescent="0.25">
      <c r="A54" s="3" t="s">
        <v>0</v>
      </c>
      <c r="B54" s="1" t="s">
        <v>12</v>
      </c>
      <c r="C54" s="13" t="s">
        <v>35</v>
      </c>
      <c r="E54" s="19"/>
    </row>
    <row r="55" spans="1:5" x14ac:dyDescent="0.25">
      <c r="A55" s="3" t="s">
        <v>0</v>
      </c>
      <c r="B55" s="1" t="s">
        <v>12</v>
      </c>
      <c r="C55" s="13" t="s">
        <v>33</v>
      </c>
      <c r="E55" s="19"/>
    </row>
    <row r="56" spans="1:5" x14ac:dyDescent="0.25">
      <c r="A56" s="3" t="s">
        <v>0</v>
      </c>
      <c r="B56" s="1" t="s">
        <v>12</v>
      </c>
      <c r="C56" s="13" t="s">
        <v>34</v>
      </c>
    </row>
    <row r="57" spans="1:5" x14ac:dyDescent="0.25">
      <c r="A57" s="3" t="s">
        <v>0</v>
      </c>
      <c r="B57" s="1" t="s">
        <v>12</v>
      </c>
      <c r="C57" s="13" t="s">
        <v>31</v>
      </c>
    </row>
    <row r="58" spans="1:5" x14ac:dyDescent="0.25">
      <c r="A58" s="3" t="s">
        <v>0</v>
      </c>
      <c r="B58" s="1" t="s">
        <v>12</v>
      </c>
      <c r="C58" s="13" t="s">
        <v>36</v>
      </c>
    </row>
    <row r="59" spans="1:5" x14ac:dyDescent="0.25">
      <c r="A59" s="3" t="s">
        <v>0</v>
      </c>
      <c r="B59" s="10" t="s">
        <v>23</v>
      </c>
      <c r="C59" s="16" t="s">
        <v>63</v>
      </c>
    </row>
    <row r="60" spans="1:5" s="2" customFormat="1" x14ac:dyDescent="0.25">
      <c r="A60" s="3" t="s">
        <v>0</v>
      </c>
      <c r="B60" s="10" t="s">
        <v>23</v>
      </c>
      <c r="C60" s="9" t="s">
        <v>64</v>
      </c>
      <c r="D60" s="17"/>
    </row>
    <row r="61" spans="1:5" x14ac:dyDescent="0.25">
      <c r="A61" s="3" t="s">
        <v>0</v>
      </c>
      <c r="B61" s="10" t="s">
        <v>23</v>
      </c>
      <c r="C61" s="16" t="s">
        <v>65</v>
      </c>
    </row>
    <row r="62" spans="1:5" x14ac:dyDescent="0.25">
      <c r="A62" s="3" t="s">
        <v>0</v>
      </c>
      <c r="B62" s="10" t="s">
        <v>23</v>
      </c>
      <c r="C62" s="16" t="s">
        <v>66</v>
      </c>
    </row>
    <row r="63" spans="1:5" x14ac:dyDescent="0.25">
      <c r="A63" s="13" t="s">
        <v>1</v>
      </c>
      <c r="B63" s="4" t="s">
        <v>20</v>
      </c>
      <c r="C63" s="16" t="s">
        <v>92</v>
      </c>
    </row>
    <row r="64" spans="1:5" x14ac:dyDescent="0.25">
      <c r="A64" s="13" t="s">
        <v>1</v>
      </c>
      <c r="B64" s="4" t="s">
        <v>20</v>
      </c>
      <c r="C64" s="16" t="s">
        <v>91</v>
      </c>
    </row>
    <row r="65" spans="1:3" x14ac:dyDescent="0.25">
      <c r="A65" s="13" t="s">
        <v>1</v>
      </c>
      <c r="B65" s="4" t="s">
        <v>20</v>
      </c>
      <c r="C65" s="16" t="s">
        <v>90</v>
      </c>
    </row>
    <row r="66" spans="1:3" x14ac:dyDescent="0.25">
      <c r="A66" s="13" t="s">
        <v>1</v>
      </c>
      <c r="B66" s="4" t="s">
        <v>20</v>
      </c>
      <c r="C66" s="16" t="s">
        <v>93</v>
      </c>
    </row>
    <row r="67" spans="1:3" x14ac:dyDescent="0.25">
      <c r="A67" s="13" t="s">
        <v>1</v>
      </c>
      <c r="B67" s="4" t="s">
        <v>17</v>
      </c>
      <c r="C67" s="16" t="s">
        <v>84</v>
      </c>
    </row>
    <row r="68" spans="1:3" s="2" customFormat="1" x14ac:dyDescent="0.25">
      <c r="A68" s="13" t="s">
        <v>1</v>
      </c>
      <c r="B68" s="4" t="s">
        <v>17</v>
      </c>
      <c r="C68" s="16" t="s">
        <v>81</v>
      </c>
    </row>
    <row r="69" spans="1:3" x14ac:dyDescent="0.25">
      <c r="A69" s="13" t="s">
        <v>1</v>
      </c>
      <c r="B69" s="4" t="s">
        <v>17</v>
      </c>
      <c r="C69" s="16" t="s">
        <v>85</v>
      </c>
    </row>
    <row r="70" spans="1:3" x14ac:dyDescent="0.25">
      <c r="A70" s="13" t="s">
        <v>1</v>
      </c>
      <c r="B70" s="4" t="s">
        <v>17</v>
      </c>
      <c r="C70" s="16" t="s">
        <v>83</v>
      </c>
    </row>
    <row r="71" spans="1:3" x14ac:dyDescent="0.25">
      <c r="A71" s="13" t="s">
        <v>1</v>
      </c>
      <c r="B71" s="4" t="s">
        <v>17</v>
      </c>
      <c r="C71" s="16" t="s">
        <v>82</v>
      </c>
    </row>
    <row r="72" spans="1:3" x14ac:dyDescent="0.25">
      <c r="A72" s="13" t="s">
        <v>1</v>
      </c>
      <c r="B72" s="4" t="s">
        <v>9</v>
      </c>
      <c r="C72" s="3" t="s">
        <v>71</v>
      </c>
    </row>
    <row r="73" spans="1:3" x14ac:dyDescent="0.25">
      <c r="A73" s="13" t="s">
        <v>1</v>
      </c>
      <c r="B73" s="4" t="s">
        <v>9</v>
      </c>
      <c r="C73" s="3" t="s">
        <v>74</v>
      </c>
    </row>
    <row r="74" spans="1:3" x14ac:dyDescent="0.25">
      <c r="A74" s="13" t="s">
        <v>1</v>
      </c>
      <c r="B74" s="4" t="s">
        <v>9</v>
      </c>
      <c r="C74" s="13" t="s">
        <v>73</v>
      </c>
    </row>
    <row r="75" spans="1:3" x14ac:dyDescent="0.25">
      <c r="A75" s="13" t="s">
        <v>1</v>
      </c>
      <c r="B75" s="4" t="s">
        <v>9</v>
      </c>
      <c r="C75" s="13" t="s">
        <v>75</v>
      </c>
    </row>
    <row r="76" spans="1:3" x14ac:dyDescent="0.25">
      <c r="A76" s="13" t="s">
        <v>1</v>
      </c>
      <c r="B76" s="4" t="s">
        <v>9</v>
      </c>
      <c r="C76" s="13" t="s">
        <v>72</v>
      </c>
    </row>
    <row r="77" spans="1:3" x14ac:dyDescent="0.25">
      <c r="A77" s="13" t="s">
        <v>1</v>
      </c>
      <c r="B77" s="4" t="s">
        <v>13</v>
      </c>
      <c r="C77" s="9" t="s">
        <v>79</v>
      </c>
    </row>
    <row r="78" spans="1:3" x14ac:dyDescent="0.25">
      <c r="A78" s="13" t="s">
        <v>1</v>
      </c>
      <c r="B78" s="4" t="s">
        <v>13</v>
      </c>
      <c r="C78" s="9" t="s">
        <v>78</v>
      </c>
    </row>
    <row r="79" spans="1:3" x14ac:dyDescent="0.25">
      <c r="A79" s="13" t="s">
        <v>1</v>
      </c>
      <c r="B79" s="4" t="s">
        <v>13</v>
      </c>
      <c r="C79" s="16" t="s">
        <v>77</v>
      </c>
    </row>
    <row r="80" spans="1:3" x14ac:dyDescent="0.25">
      <c r="A80" s="13" t="s">
        <v>1</v>
      </c>
      <c r="B80" s="14" t="s">
        <v>13</v>
      </c>
      <c r="C80" s="16" t="s">
        <v>76</v>
      </c>
    </row>
    <row r="81" spans="1:3" x14ac:dyDescent="0.25">
      <c r="A81" s="13" t="s">
        <v>1</v>
      </c>
      <c r="B81" s="14" t="s">
        <v>13</v>
      </c>
      <c r="C81" s="16" t="s">
        <v>80</v>
      </c>
    </row>
    <row r="82" spans="1:3" x14ac:dyDescent="0.25">
      <c r="A82" s="13" t="s">
        <v>1</v>
      </c>
      <c r="B82" s="14" t="s">
        <v>19</v>
      </c>
      <c r="C82" s="16" t="s">
        <v>87</v>
      </c>
    </row>
    <row r="83" spans="1:3" x14ac:dyDescent="0.25">
      <c r="A83" s="13" t="s">
        <v>1</v>
      </c>
      <c r="B83" s="14" t="s">
        <v>19</v>
      </c>
      <c r="C83" s="9" t="s">
        <v>88</v>
      </c>
    </row>
    <row r="84" spans="1:3" x14ac:dyDescent="0.25">
      <c r="A84" s="13" t="s">
        <v>1</v>
      </c>
      <c r="B84" s="14" t="s">
        <v>19</v>
      </c>
      <c r="C84" s="16" t="s">
        <v>86</v>
      </c>
    </row>
    <row r="85" spans="1:3" x14ac:dyDescent="0.25">
      <c r="A85" s="13" t="s">
        <v>1</v>
      </c>
      <c r="B85" s="14" t="s">
        <v>19</v>
      </c>
      <c r="C85" s="9" t="s">
        <v>89</v>
      </c>
    </row>
    <row r="86" spans="1:3" x14ac:dyDescent="0.25">
      <c r="A86" s="13" t="s">
        <v>3</v>
      </c>
      <c r="B86" s="15" t="s">
        <v>7</v>
      </c>
      <c r="C86" s="16" t="s">
        <v>119</v>
      </c>
    </row>
    <row r="87" spans="1:3" x14ac:dyDescent="0.25">
      <c r="A87" s="13" t="s">
        <v>3</v>
      </c>
      <c r="B87" s="15" t="s">
        <v>7</v>
      </c>
      <c r="C87" s="9" t="s">
        <v>122</v>
      </c>
    </row>
    <row r="88" spans="1:3" x14ac:dyDescent="0.25">
      <c r="A88" s="13" t="s">
        <v>3</v>
      </c>
      <c r="B88" s="15" t="s">
        <v>7</v>
      </c>
      <c r="C88" s="16" t="s">
        <v>120</v>
      </c>
    </row>
    <row r="89" spans="1:3" x14ac:dyDescent="0.25">
      <c r="A89" s="13" t="s">
        <v>3</v>
      </c>
      <c r="B89" s="15" t="s">
        <v>7</v>
      </c>
      <c r="C89" s="16" t="s">
        <v>121</v>
      </c>
    </row>
    <row r="90" spans="1:3" x14ac:dyDescent="0.25">
      <c r="A90" s="13" t="s">
        <v>3</v>
      </c>
      <c r="B90" s="14" t="s">
        <v>11</v>
      </c>
      <c r="C90" s="16" t="s">
        <v>115</v>
      </c>
    </row>
    <row r="91" spans="1:3" x14ac:dyDescent="0.25">
      <c r="A91" s="13" t="s">
        <v>3</v>
      </c>
      <c r="B91" s="14" t="s">
        <v>11</v>
      </c>
      <c r="C91" s="16" t="s">
        <v>114</v>
      </c>
    </row>
    <row r="92" spans="1:3" x14ac:dyDescent="0.25">
      <c r="A92" s="13" t="s">
        <v>3</v>
      </c>
      <c r="B92" s="14" t="s">
        <v>11</v>
      </c>
      <c r="C92" s="16" t="s">
        <v>113</v>
      </c>
    </row>
    <row r="93" spans="1:3" x14ac:dyDescent="0.25">
      <c r="A93" s="13" t="s">
        <v>3</v>
      </c>
      <c r="B93" s="14" t="s">
        <v>15</v>
      </c>
      <c r="C93" s="9" t="s">
        <v>116</v>
      </c>
    </row>
    <row r="94" spans="1:3" x14ac:dyDescent="0.25">
      <c r="A94" s="13" t="s">
        <v>3</v>
      </c>
      <c r="B94" s="14" t="s">
        <v>15</v>
      </c>
      <c r="C94" s="16" t="s">
        <v>118</v>
      </c>
    </row>
    <row r="95" spans="1:3" x14ac:dyDescent="0.25">
      <c r="A95" s="13" t="s">
        <v>3</v>
      </c>
      <c r="B95" s="14" t="s">
        <v>15</v>
      </c>
      <c r="C95" s="9" t="s">
        <v>117</v>
      </c>
    </row>
    <row r="96" spans="1:3" x14ac:dyDescent="0.25">
      <c r="B96" s="10"/>
    </row>
    <row r="98" spans="1:3" ht="15.75" thickBot="1" x14ac:dyDescent="0.3"/>
    <row r="99" spans="1:3" x14ac:dyDescent="0.25">
      <c r="A99" s="5" t="str" cm="1">
        <f t="array" ref="A99:A103">_xlfn.IFS((Feuil2!A2="Autonomie de la vie quotidienne et domestique")+(Feuil2!B2="Hygiène et soins"),données!C54:C58,(Feuil2!A2="Autonomie de la vie quotidienne et domestique")+(Feuil2!B2="Santé et traitements"),données!C59:C67,(Feuil2!A2="Autonomie de la vie quotidienne et domestique")+(Feuil2!B2="Autonomie alimentaire"),données!C68:C84,(Feuil2!A2="Autonomie de la vie quotidienne et domestique")+(Feuil2!B2="Gestion domestique"),données!C74:C79,(Feuil2!A2="Autonomie de la vie quotidienne et domestique")+(Feuil2!B2="Maintenance et bricolages domestiques"),données!C80:C84,(Feuil2!A2="Autonomie de la vie quotidienne et domestique")+(Feuil2!B2="Entretien du cadre de vie élargie"), données!C85:C87,(Feuil2!A2="Autonomie de la vie quotidienne et domestique")+(Feuil2!B2="Gestion budgétaire"),données!C88:C93,(Feuil2!A2="Autonomie de la vie quotidienne et domestique")+(Feuil2!B2="Tâches numériques de base"),données!C59:C62,(Feuil2!A2="Autonomie de la vie quotidienne et domestique")+(Feuil2!B2="Gestion administrative avancée"),données!C26:C29,(Feuil2!A2="Autonomie sociale, relationnelle et citoyenne")+(Feuil2!B2="Communication et compétences sociales"),données!C2:C6,(Feuil2!A2="Autonomie sociale, relationnelle et citoyenne")+(Feuil2!B2="Respect du cadre légal et social"),données!C7:C11,(Feuil2!A2="Autonomie sociale, relationnelle et citoyenne")+(Feuil2!B2="Affirmation de soi et citoyenneté"),données!C12:C16,(Feuil2!A2="Autonomie sociale, relationnelle et citoyenne")+(Feuil2!B2="Tâches collectives/coopératives"),données!C17:C20,(Feuil2!A2="Autonomie sociale, relationnelle et citoyenne")+(Feuil2!B2="Activités sociales et culturelles"),données!C21:C24,(Feuil2!A2="Autonomie cognitive et organisationnelle")+(Feuil2!B2="Organisation et projet de vie"),données!C25:C32,(Feuil2!A2="Autonomie cognitive et organisationnelle")+(Feuil2!B2="Tâches cognitives de planification"),données!C33:C37,(Feuil2!A2="Autonomie cognitive et organisationnelle")+(Feuil2!B2="Utilisation d'un agenda ou outil de planification"),données!C100:C104,(Feuil2!A2="Autonomie cognitive et organisationnelle")+(Feuil2!B2="Déplacements et accès aux services"),données!C39:C43,(Feuil2!A2="Santé psychique et développement personnel")+(Feuil2!B2="Gestion émotionnelle et psychique"),données!C44:C46,(Feuil2!A2="Santé psychique et développement personnel")+(Feuil2!B2="Tâches créatives et symboliques"),données!C47:C49,(Feuil2!A2="Santé psychique et développement personnel")+(Feuil2!B2="Activités de bénévolat ou insertion culturelle/sociale"),données!C50:C53)</f>
        <v>Noter ses symptômes ou effets secondaires dans un carnet</v>
      </c>
      <c r="B99" s="10"/>
      <c r="C99" s="18" t="s">
        <v>5</v>
      </c>
    </row>
    <row r="100" spans="1:3" x14ac:dyDescent="0.25">
      <c r="A100" s="6" t="str">
        <v>Prendre ses médicaments à heure fixe</v>
      </c>
      <c r="B100" s="10"/>
      <c r="C100" s="9" t="s">
        <v>103</v>
      </c>
    </row>
    <row r="101" spans="1:3" x14ac:dyDescent="0.25">
      <c r="A101" s="6" t="str">
        <v>Prendre un rendez-vous médical par téléphone</v>
      </c>
      <c r="B101" s="10"/>
      <c r="C101" s="19" t="s">
        <v>104</v>
      </c>
    </row>
    <row r="102" spans="1:3" x14ac:dyDescent="0.25">
      <c r="A102" s="6" t="str">
        <v>Préparer un pilulier hebdomadaire</v>
      </c>
      <c r="B102" s="10"/>
      <c r="C102" s="19" t="s">
        <v>105</v>
      </c>
    </row>
    <row r="103" spans="1:3" x14ac:dyDescent="0.25">
      <c r="A103" s="6" t="str">
        <v>Savoir renouveler une ordonnance</v>
      </c>
      <c r="C103" s="19" t="s">
        <v>106</v>
      </c>
    </row>
    <row r="104" spans="1:3" x14ac:dyDescent="0.25">
      <c r="A104" s="6"/>
      <c r="C104" s="19" t="s">
        <v>107</v>
      </c>
    </row>
    <row r="105" spans="1:3" x14ac:dyDescent="0.25">
      <c r="A105" s="6"/>
      <c r="B105" s="17"/>
      <c r="C105" s="20"/>
    </row>
    <row r="106" spans="1:3" x14ac:dyDescent="0.25">
      <c r="A106" s="6"/>
      <c r="B106" s="2"/>
    </row>
    <row r="107" spans="1:3" x14ac:dyDescent="0.25">
      <c r="A107" s="6"/>
    </row>
    <row r="108" spans="1:3" ht="15.75" thickBot="1" x14ac:dyDescent="0.3">
      <c r="A108" s="7"/>
    </row>
    <row r="110" spans="1:3" x14ac:dyDescent="0.25">
      <c r="A110" s="2"/>
    </row>
    <row r="114" spans="1:3" x14ac:dyDescent="0.25">
      <c r="A114" s="17"/>
      <c r="B114" s="17"/>
    </row>
    <row r="122" spans="1:3" x14ac:dyDescent="0.25">
      <c r="A122" s="17"/>
      <c r="B122" s="17"/>
      <c r="C122" s="18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0329E-27B2-48DA-8561-D92C2A3C61C8}">
  <dimension ref="A1:C4"/>
  <sheetViews>
    <sheetView tabSelected="1" workbookViewId="0">
      <selection activeCell="C13" sqref="C13"/>
    </sheetView>
  </sheetViews>
  <sheetFormatPr baseColWidth="10" defaultRowHeight="15" x14ac:dyDescent="0.25"/>
  <cols>
    <col min="1" max="1" width="49.28515625" customWidth="1"/>
    <col min="2" max="2" width="48.42578125" customWidth="1"/>
    <col min="3" max="3" width="58.7109375" bestFit="1" customWidth="1"/>
    <col min="5" max="5" width="50.140625" bestFit="1" customWidth="1"/>
  </cols>
  <sheetData>
    <row r="1" spans="1:3" s="2" customFormat="1" x14ac:dyDescent="0.25">
      <c r="A1" s="2" t="s">
        <v>123</v>
      </c>
      <c r="B1" s="2" t="s">
        <v>124</v>
      </c>
      <c r="C1" s="2" t="s">
        <v>125</v>
      </c>
    </row>
    <row r="2" spans="1:3" x14ac:dyDescent="0.25">
      <c r="A2" t="s">
        <v>0</v>
      </c>
      <c r="B2" t="s">
        <v>18</v>
      </c>
      <c r="C2" t="s">
        <v>48</v>
      </c>
    </row>
    <row r="3" spans="1:3" x14ac:dyDescent="0.25">
      <c r="A3" t="s">
        <v>1</v>
      </c>
      <c r="B3" t="s">
        <v>13</v>
      </c>
      <c r="C3" t="s">
        <v>76</v>
      </c>
    </row>
    <row r="4" spans="1:3" x14ac:dyDescent="0.25">
      <c r="A4" t="s">
        <v>3</v>
      </c>
      <c r="B4" t="s">
        <v>11</v>
      </c>
      <c r="C4" t="s">
        <v>114</v>
      </c>
    </row>
  </sheetData>
  <dataValidations count="3">
    <dataValidation type="list" allowBlank="1" showInputMessage="1" showErrorMessage="1" sqref="A2:A4" xr:uid="{3BC51570-CCA3-47FF-83BF-2E25BADBB070}">
      <formula1>L_Dom</formula1>
    </dataValidation>
    <dataValidation type="list" allowBlank="1" showInputMessage="1" showErrorMessage="1" sqref="B2:B4" xr:uid="{3D78470B-1187-4D52-8C56-0FD1A4B2BCCF}">
      <formula1>L_Comp</formula1>
    </dataValidation>
    <dataValidation type="list" allowBlank="1" showInputMessage="1" showErrorMessage="1" sqref="C2:C4" xr:uid="{198ABCFB-9BD2-432F-8FDF-D05882292ED1}">
      <formula1>L_Action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1AEB3A-03A4-4D65-8A4D-EDBD700EAC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L_Dom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Van Den Berghe</dc:creator>
  <cp:lastModifiedBy>Chris_W10</cp:lastModifiedBy>
  <dcterms:created xsi:type="dcterms:W3CDTF">2025-05-19T17:56:29Z</dcterms:created>
  <dcterms:modified xsi:type="dcterms:W3CDTF">2025-05-29T22:18:13Z</dcterms:modified>
</cp:coreProperties>
</file>