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B147FE1-9792-4AE9-88F9-FA4DF071A8DD}" xr6:coauthVersionLast="47" xr6:coauthVersionMax="47" xr10:uidLastSave="{00000000-0000-0000-0000-000000000000}"/>
  <bookViews>
    <workbookView xWindow="-120" yWindow="-120" windowWidth="38640" windowHeight="15990" activeTab="2" xr2:uid="{A5FB2A85-8DBF-4564-9992-DB3CF2801AA6}"/>
  </bookViews>
  <sheets>
    <sheet name="Old" sheetId="1" r:id="rId1"/>
    <sheet name="NEW" sheetId="2" r:id="rId2"/>
    <sheet name="PQ" sheetId="3" r:id="rId3"/>
  </sheets>
  <definedNames>
    <definedName name="_xlnm._FilterDatabase" localSheetId="0" hidden="1">Old!$A$1:$J$222</definedName>
    <definedName name="DonnéesExternes_1" localSheetId="2" hidden="1">PQ!$A$1:$K$248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4" i="1" l="1"/>
  <c r="C224" i="1"/>
  <c r="F22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85C70C-5B55-4D30-97CF-F116C6E2F528}" keepAlive="1" name="Requête - Anciens_NR+Nouv" description="Connexion à la requête « Anciens_NR+Nouv » dans le classeur." type="5" refreshedVersion="8" background="1" saveData="1">
    <dbPr connection="Provider=Microsoft.Mashup.OleDb.1;Data Source=$Workbook$;Location=Anciens_NR+Nouv;Extended Properties=&quot;&quot;" command="SELECT * FROM [Anciens_NR+Nouv]"/>
  </connection>
  <connection id="2" xr16:uid="{36845E46-B0B7-45FF-AAE5-9CF3264637B3}" keepAlive="1" name="Requête - Nouveaux" description="Connexion à la requête « Nouveaux » dans le classeur." type="5" refreshedVersion="0" background="1">
    <dbPr connection="Provider=Microsoft.Mashup.OleDb.1;Data Source=$Workbook$;Location=Nouveaux;Extended Properties=&quot;&quot;" command="SELECT * FROM [Nouveaux]"/>
  </connection>
  <connection id="3" xr16:uid="{EEF707AE-B3B7-4CB7-8912-441EDE4D4526}" keepAlive="1" name="Requête - T_New" description="Connexion à la requête « T_New » dans le classeur." type="5" refreshedVersion="0" background="1">
    <dbPr connection="Provider=Microsoft.Mashup.OleDb.1;Data Source=$Workbook$;Location=T_New;Extended Properties=&quot;&quot;" command="SELECT * FROM [T_New]"/>
  </connection>
  <connection id="4" xr16:uid="{023BE2E1-6918-424C-A04B-08161FD688DD}" keepAlive="1" name="Requête - T_Old" description="Connexion à la requête « T_Old » dans le classeur." type="5" refreshedVersion="0" background="1">
    <dbPr connection="Provider=Microsoft.Mashup.OleDb.1;Data Source=$Workbook$;Location=T_Old;Extended Properties=&quot;&quot;" command="SELECT * FROM [T_Old]"/>
  </connection>
</connections>
</file>

<file path=xl/sharedStrings.xml><?xml version="1.0" encoding="utf-8"?>
<sst xmlns="http://schemas.openxmlformats.org/spreadsheetml/2006/main" count="1434" uniqueCount="596">
  <si>
    <t>Date</t>
  </si>
  <si>
    <t>Libellé écriture</t>
  </si>
  <si>
    <t>Débit (EUR)</t>
  </si>
  <si>
    <t>Crédit (EUR)</t>
  </si>
  <si>
    <t>DateEcheance</t>
  </si>
  <si>
    <t>Rôle tiers</t>
  </si>
  <si>
    <t>commentaire</t>
  </si>
  <si>
    <t>lr ar</t>
  </si>
  <si>
    <t>reglt emis</t>
  </si>
  <si>
    <t>action</t>
  </si>
  <si>
    <t>en liquidation</t>
  </si>
  <si>
    <t>courrier amiable</t>
  </si>
  <si>
    <t>sté en potentielle liquidation voir avec AW</t>
  </si>
  <si>
    <t>PAS DE REPONSE DU CLIENT multiples relances + lr ar</t>
  </si>
  <si>
    <t>dossier transmis compta</t>
  </si>
  <si>
    <t>ECHEANCIER EN COURS</t>
  </si>
  <si>
    <t xml:space="preserve">client relancé pour rembours </t>
  </si>
  <si>
    <t>relance 3005 1706 lr ar</t>
  </si>
  <si>
    <t>lrar</t>
  </si>
  <si>
    <t>marienthal, client relancé de multiples fois courrier amiable envoyé</t>
  </si>
  <si>
    <t>voir PM</t>
  </si>
  <si>
    <t>relance effectuée 2006 relance tel + mail 0907</t>
  </si>
  <si>
    <t xml:space="preserve">lr ar  11/24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</si>
  <si>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PASSER EN PERTE</t>
  </si>
  <si>
    <t>client relancé pour rembours trop perçu</t>
  </si>
  <si>
    <t>relances 0907 + 0409</t>
  </si>
  <si>
    <t>lr ar 1211</t>
  </si>
  <si>
    <t>voir MB</t>
  </si>
  <si>
    <t>relance 1209 relance 0110 transmis pm AU 2304 APPEL ECHEANCIER 2X ACCORDE</t>
  </si>
  <si>
    <t>courrier amiable  relance PM 27/02  prop echeancier</t>
  </si>
  <si>
    <t>rel tel 0204 prmesse de reglt</t>
  </si>
  <si>
    <t>ne répond pas pour trop perçu</t>
  </si>
  <si>
    <t>rel 0204</t>
  </si>
  <si>
    <t>liquidation</t>
  </si>
  <si>
    <t>REL 1902 rel 1303 0204 deadline reglt au 3004</t>
  </si>
  <si>
    <t>rib dde</t>
  </si>
  <si>
    <t>PLANTS</t>
  </si>
  <si>
    <t>?</t>
  </si>
  <si>
    <t>rel 0204 e</t>
  </si>
  <si>
    <t>regle fin avril</t>
  </si>
  <si>
    <t>changt date echeance REL 0204</t>
  </si>
  <si>
    <t>règlement en mai</t>
  </si>
  <si>
    <t>REL 0204 COMPLEMENT TVA A REGLER virt effectue 0505</t>
  </si>
  <si>
    <t>REL 1902 0204</t>
  </si>
  <si>
    <t>paye le 1205</t>
  </si>
  <si>
    <t>REL 0204 COMPLEMENT TVA A REGLER virt complement regle 0505</t>
  </si>
  <si>
    <t>reste 1 230,13 a régler délai accordé?</t>
  </si>
  <si>
    <t>FH</t>
  </si>
  <si>
    <t>changt date echeance</t>
  </si>
  <si>
    <t>REL 0304 virement effectué avoir a deduire 2413,11</t>
  </si>
  <si>
    <t>rel 2103 0304</t>
  </si>
  <si>
    <t>REL 0204</t>
  </si>
  <si>
    <t>changt date ech?</t>
  </si>
  <si>
    <t>ech 30j</t>
  </si>
  <si>
    <t>rel 0204 ECHANCIER ACCORDE LE280425 3X</t>
  </si>
  <si>
    <t>Facture V24-6634</t>
  </si>
  <si>
    <t>reglt chq</t>
  </si>
  <si>
    <t>Rel 1205</t>
  </si>
  <si>
    <t>RELANCE 1205</t>
  </si>
  <si>
    <t>facture reglee fin juin</t>
  </si>
  <si>
    <t>AVOIIR Fa V20-1041 SCI</t>
  </si>
  <si>
    <t>Avoir 3032 BRz</t>
  </si>
  <si>
    <t>Avoir no 3079-queyr</t>
  </si>
  <si>
    <t>Avoir V23-5533client a</t>
  </si>
  <si>
    <t>Facture V22-3018client a</t>
  </si>
  <si>
    <t>Facture V22-3220client a</t>
  </si>
  <si>
    <t>Facture V22-3850client a</t>
  </si>
  <si>
    <t>Facture V22-3851client a</t>
  </si>
  <si>
    <t>Facture V22-4044client a</t>
  </si>
  <si>
    <t>Facture V23-4317client a</t>
  </si>
  <si>
    <t>Facture V23-4422client a</t>
  </si>
  <si>
    <t>Facture V23-4600client a</t>
  </si>
  <si>
    <t>Facture V23-4868client a</t>
  </si>
  <si>
    <t>VIR client a/06+07 24</t>
  </si>
  <si>
    <t>Virement SEPA client client a</t>
  </si>
  <si>
    <t>Avoir V24-6202ZR</t>
  </si>
  <si>
    <t>Avoir V24-6362CAB</t>
  </si>
  <si>
    <t>Avoir V24-6398MONT</t>
  </si>
  <si>
    <t>Avoir V24-6630YAN</t>
  </si>
  <si>
    <t>Facture V24-5773YAN</t>
  </si>
  <si>
    <t>Facture V24-6341YAN</t>
  </si>
  <si>
    <t>Facture V24-6601YAN</t>
  </si>
  <si>
    <t>Facture V24-6639YAN</t>
  </si>
  <si>
    <t>Facture V24-6679YAN</t>
  </si>
  <si>
    <t>VIR YAN</t>
  </si>
  <si>
    <t>Virement SEPA client Yan</t>
  </si>
  <si>
    <t>Avoir V24-6668SG</t>
  </si>
  <si>
    <t>Facture V24-6536CLIENT B</t>
  </si>
  <si>
    <t>Facture V24-6582CLIENT B</t>
  </si>
  <si>
    <t>Facture V24-6669CLIENT B</t>
  </si>
  <si>
    <t>Facture V24-6714CLIENT B</t>
  </si>
  <si>
    <t>Facture V24-6537CLIENT B0</t>
  </si>
  <si>
    <t>Facture V24-6609CLIENT B0</t>
  </si>
  <si>
    <t>Facture V24-6640CLIENT B0</t>
  </si>
  <si>
    <t>Facture V24-6713CLIENT B0</t>
  </si>
  <si>
    <t>Avoir V24-6730JOH</t>
  </si>
  <si>
    <t>Avoir V24-6736Nom</t>
  </si>
  <si>
    <t>Facture V22-2901client a</t>
  </si>
  <si>
    <t>Facture V22-3068client a</t>
  </si>
  <si>
    <t>Avoir V24-6680NIN</t>
  </si>
  <si>
    <t>Fa 3033 BRz</t>
  </si>
  <si>
    <t>Fact V21-1680 FRA</t>
  </si>
  <si>
    <t>Facture no 6486-SCHA</t>
  </si>
  <si>
    <t>Facture no 7177-CEO</t>
  </si>
  <si>
    <t>Facture no 7459-CERV</t>
  </si>
  <si>
    <t>Facture V21-1516STM</t>
  </si>
  <si>
    <t>Facture V21-2468VER</t>
  </si>
  <si>
    <t>Facture V22-4170LARC</t>
  </si>
  <si>
    <t>Facture V22-4268BRZ</t>
  </si>
  <si>
    <t>Facture V23-4478HOLL</t>
  </si>
  <si>
    <t>Facture V23-4551HOLL</t>
  </si>
  <si>
    <t>Facture V23-5200HOLL</t>
  </si>
  <si>
    <t>Facture V23-5265HOLL</t>
  </si>
  <si>
    <t>Facture V23-5312HOLL</t>
  </si>
  <si>
    <t>Facture V23-5566HOLL</t>
  </si>
  <si>
    <t>Facture V24-6220HOLL</t>
  </si>
  <si>
    <t>VIR HOLL</t>
  </si>
  <si>
    <t>VRT HOLL</t>
  </si>
  <si>
    <t>Facture V23-4289ART</t>
  </si>
  <si>
    <t>Facture V23-4461BRZ</t>
  </si>
  <si>
    <t>Facture V23-4490MARY</t>
  </si>
  <si>
    <t>Facture V23-4549TRIP</t>
  </si>
  <si>
    <t>Facture V23-4673Milc</t>
  </si>
  <si>
    <t>Facture V23-4685paz</t>
  </si>
  <si>
    <t>Facture V23-4717LE TIG</t>
  </si>
  <si>
    <t>Facture V23-4874FIEL</t>
  </si>
  <si>
    <t>Facture V23-5246TSCHI</t>
  </si>
  <si>
    <t>Facture V24-5986L INS</t>
  </si>
  <si>
    <t>Facture V24-6074MAT</t>
  </si>
  <si>
    <t>Facture V24-6104MAT</t>
  </si>
  <si>
    <t>Facture V24-6125Cerv</t>
  </si>
  <si>
    <t>Facture V24-6193SCEA</t>
  </si>
  <si>
    <t>Facture V24-6179AKE</t>
  </si>
  <si>
    <t>Facture V24-6171APH</t>
  </si>
  <si>
    <t>Facture V24-6205FIE</t>
  </si>
  <si>
    <t>Facture V24-6211BRZ</t>
  </si>
  <si>
    <t>Facture V24-6232SCEA</t>
  </si>
  <si>
    <t>Facture V24-6258LSB</t>
  </si>
  <si>
    <t>Facture V24-6299Chris</t>
  </si>
  <si>
    <t>Facture V24-6301Hou</t>
  </si>
  <si>
    <t>Facture V24-6304BRAS</t>
  </si>
  <si>
    <t>Facture V24-6373BROU</t>
  </si>
  <si>
    <t>Facture V24-6378ARTH</t>
  </si>
  <si>
    <t>Facture V24-6384MAG</t>
  </si>
  <si>
    <t>Facture V24-6386MONTSAL</t>
  </si>
  <si>
    <t>Facture V24-6439LIC</t>
  </si>
  <si>
    <t>Facture V24-6442ARTH</t>
  </si>
  <si>
    <t>Facture V24-6444DEC</t>
  </si>
  <si>
    <t>Facture V24-6443RAB</t>
  </si>
  <si>
    <t>Facture V24-6460RAB</t>
  </si>
  <si>
    <t>Facture V24-6481ALA</t>
  </si>
  <si>
    <t>Facture V24-6485RAB</t>
  </si>
  <si>
    <t>Facture V24-6497MISE</t>
  </si>
  <si>
    <t>Facture V24-6505METE</t>
  </si>
  <si>
    <t>Facture V24-6525BRAS</t>
  </si>
  <si>
    <t>Facture V24-6528BRO</t>
  </si>
  <si>
    <t>Facture V24-6530SAS</t>
  </si>
  <si>
    <t>Facture V24-6532SAS</t>
  </si>
  <si>
    <t>Facture V24-6534METE</t>
  </si>
  <si>
    <t>Facture V24-6548METE</t>
  </si>
  <si>
    <t>Facture V24-6561Houb</t>
  </si>
  <si>
    <t>Facture V24-6570BÜC</t>
  </si>
  <si>
    <t>Facture V24-6571CAST</t>
  </si>
  <si>
    <t>Facture V24-6572PAYS</t>
  </si>
  <si>
    <t>Facture V24-65733M</t>
  </si>
  <si>
    <t>Facture V24-6574Big</t>
  </si>
  <si>
    <t>Facture V24-6575GREAT</t>
  </si>
  <si>
    <t>Facture V24-6577MART</t>
  </si>
  <si>
    <t>Facture V24-6583CHARL</t>
  </si>
  <si>
    <t>Facture V24-6584STEPH</t>
  </si>
  <si>
    <t>Facture V24-6587MAG</t>
  </si>
  <si>
    <t>Facture V24-6590B.V. GUL</t>
  </si>
  <si>
    <t>Facture V24-6591 LICO</t>
  </si>
  <si>
    <t>AVOIIR Fa V20-1041 SCIP</t>
  </si>
  <si>
    <t>Avoir no 3079-quey</t>
  </si>
  <si>
    <t>Avoir V24-6748NEM</t>
  </si>
  <si>
    <t>Avoir V24-6760MART</t>
  </si>
  <si>
    <t>Avoir V24-6761MART</t>
  </si>
  <si>
    <t>Avoir V24-6776MART</t>
  </si>
  <si>
    <t>Avoir V24-6777BRO</t>
  </si>
  <si>
    <t>Avoir V24-6797HOP</t>
  </si>
  <si>
    <t>Avoir V24-6817Sey</t>
  </si>
  <si>
    <t>Avoir V24-6821MART</t>
  </si>
  <si>
    <t>Avoir V24-6823SORC</t>
  </si>
  <si>
    <t>Avoir V24-6828Sept</t>
  </si>
  <si>
    <t>Fa 3033 BRZ</t>
  </si>
  <si>
    <t>Fact V21-1680 FRAM</t>
  </si>
  <si>
    <t>Facture V23-4874HOUB</t>
  </si>
  <si>
    <t>Facture V23-5247EARL</t>
  </si>
  <si>
    <t>Facture V24-6481BALA</t>
  </si>
  <si>
    <t>Facture V24-6592NEM</t>
  </si>
  <si>
    <t>Facture V24-6593LCM</t>
  </si>
  <si>
    <t>Facture V24-6595RIP</t>
  </si>
  <si>
    <t>Facture V24-6596JON</t>
  </si>
  <si>
    <t>Facture V24-6597BET</t>
  </si>
  <si>
    <t>Facture V24-6605SEPT</t>
  </si>
  <si>
    <t>Facture V24-6607GRILL</t>
  </si>
  <si>
    <t>Facture V24-6628mich</t>
  </si>
  <si>
    <t>Facture V24-6629TDC</t>
  </si>
  <si>
    <t>Facture V24-6644CHARL</t>
  </si>
  <si>
    <t>Facture V24-6647OC</t>
  </si>
  <si>
    <t>Facture V24-6648GREN</t>
  </si>
  <si>
    <t>Facture V24-6649PARI</t>
  </si>
  <si>
    <t>Facture V24-6652Sarl Br</t>
  </si>
  <si>
    <t>Facture V24-6653MOTTE</t>
  </si>
  <si>
    <t>Facture V24-6656CAR</t>
  </si>
  <si>
    <t>Facture V24-6657CAR</t>
  </si>
  <si>
    <t>Facture V24-6658METE</t>
  </si>
  <si>
    <t>Facture V24-6659BRI</t>
  </si>
  <si>
    <t>Facture V24-6675ST PI</t>
  </si>
  <si>
    <t>Facture V24-6686SEMB</t>
  </si>
  <si>
    <t>Facture V24-6687MAND</t>
  </si>
  <si>
    <t>Facture V24-6689ECL</t>
  </si>
  <si>
    <t>Facture V24-6690EURL</t>
  </si>
  <si>
    <t>Facture V24-6691POLL</t>
  </si>
  <si>
    <t>Facture V24-6692BISA</t>
  </si>
  <si>
    <t>Facture V24-6693HEIN</t>
  </si>
  <si>
    <t>Facture V24-6695BRO</t>
  </si>
  <si>
    <t>Facture V24-6697BREW</t>
  </si>
  <si>
    <t>Facture V24-6700METE</t>
  </si>
  <si>
    <t>Facture V24-6701CAB</t>
  </si>
  <si>
    <t>Facture V24-6702TDC</t>
  </si>
  <si>
    <t>Facture V24-6714SCLIENT B</t>
  </si>
  <si>
    <t>Facture V24-6715METE</t>
  </si>
  <si>
    <t>Facture V24-6716NIN</t>
  </si>
  <si>
    <t>Facture V24-6717OC</t>
  </si>
  <si>
    <t>Facture V24-6718LSB</t>
  </si>
  <si>
    <t>Facture V24-6720SAS</t>
  </si>
  <si>
    <t>Facture V24-6721LANC</t>
  </si>
  <si>
    <t>Facture V24-6726ESC</t>
  </si>
  <si>
    <t>Facture V24-6727LNB</t>
  </si>
  <si>
    <t>Facture V24-6728HOP</t>
  </si>
  <si>
    <t>Facture V24-6733LIC</t>
  </si>
  <si>
    <t>Facture V24-6734Hou</t>
  </si>
  <si>
    <t>Facture V24-6743GUT</t>
  </si>
  <si>
    <t>Facture V24-6744Iann</t>
  </si>
  <si>
    <t>Facture V24-6746Micro</t>
  </si>
  <si>
    <t>Facture V24-6747TBD</t>
  </si>
  <si>
    <t>Facture V24-6749MAUF</t>
  </si>
  <si>
    <t>Facture V24-6750CAR</t>
  </si>
  <si>
    <t>Facture V24-6751CAR</t>
  </si>
  <si>
    <t>Facture V24-6752BRI</t>
  </si>
  <si>
    <t>Facture V24-6753MAT</t>
  </si>
  <si>
    <t>Facture V24-6754CARL</t>
  </si>
  <si>
    <t>Facture V24-6755KLEI</t>
  </si>
  <si>
    <t>Facture V24-6757Birri</t>
  </si>
  <si>
    <t>Facture V24-6758DEC</t>
  </si>
  <si>
    <t>Facture V24-6766</t>
  </si>
  <si>
    <t>Facture V24-6773Premi</t>
  </si>
  <si>
    <t>Facture V24-6778PHI</t>
  </si>
  <si>
    <t>Facture V24-6781BRE</t>
  </si>
  <si>
    <t>Facture V24-6787CLIENT B</t>
  </si>
  <si>
    <t>Facture V24-6788CLIENT B0</t>
  </si>
  <si>
    <t>Facture V24-6789ZUM</t>
  </si>
  <si>
    <t>Facture V24-6790ZEB</t>
  </si>
  <si>
    <t>Facture V24-6791MONTAG</t>
  </si>
  <si>
    <t>Facture V24-6792GOU</t>
  </si>
  <si>
    <t>Facture V24-6793OURS</t>
  </si>
  <si>
    <t>Facture V24-6794IMT</t>
  </si>
  <si>
    <t>Facture V24-6795MONTS</t>
  </si>
  <si>
    <t>Facture V24-6796</t>
  </si>
  <si>
    <t>Facture V24-6798FRAN</t>
  </si>
  <si>
    <t>Facture V24-6799NIN</t>
  </si>
  <si>
    <t>Facture V24-6800ELEM</t>
  </si>
  <si>
    <t>Facture V24-6801ETX</t>
  </si>
  <si>
    <t>Facture V24-6802BRE</t>
  </si>
  <si>
    <t>Facture V24-6803MILL</t>
  </si>
  <si>
    <t>Facture V24-6804NAM</t>
  </si>
  <si>
    <t>Facture V24-6806LNB</t>
  </si>
  <si>
    <t>Facture V24-6807TDC</t>
  </si>
  <si>
    <t>Facture V24-6808TAV</t>
  </si>
  <si>
    <t>Facture V24-6809SORC</t>
  </si>
  <si>
    <t>Facture V24-6810Shak</t>
  </si>
  <si>
    <t>Facture V24-6811BARO</t>
  </si>
  <si>
    <t>Facture V24-6812MMAL</t>
  </si>
  <si>
    <t>Facture V24-6816BAY</t>
  </si>
  <si>
    <t>Facture V24-6818Sey</t>
  </si>
  <si>
    <t>Facture V24-6820MART</t>
  </si>
  <si>
    <t>Facture V24-6826LIV</t>
  </si>
  <si>
    <t>Facture V24-6829Cerv</t>
  </si>
  <si>
    <t>Facture V24-6830Cerve</t>
  </si>
  <si>
    <t>Facture V24-6831MMAL</t>
  </si>
  <si>
    <t>Facture V24-6832NIN</t>
  </si>
  <si>
    <t>Facture V24-6833SAS CHAM</t>
  </si>
  <si>
    <t>Facture V24-6834ONA</t>
  </si>
  <si>
    <t>Facture V24-6835KLEI</t>
  </si>
  <si>
    <t>Facture V24-6836SAS VIGN</t>
  </si>
  <si>
    <t>Facture V24-6837RIP</t>
  </si>
  <si>
    <t>Facture V24-6838SICA</t>
  </si>
  <si>
    <t>Facture V24-6839EMI</t>
  </si>
  <si>
    <t>Facture V24-6840MOULI</t>
  </si>
  <si>
    <t>STAV Fac V21-1835</t>
  </si>
  <si>
    <t>STAV Fac V21-1835 50ù</t>
  </si>
  <si>
    <t>VIR</t>
  </si>
  <si>
    <t>VIR FOU</t>
  </si>
  <si>
    <t>VIR MAT</t>
  </si>
  <si>
    <t>VIR CANT</t>
  </si>
  <si>
    <t>VIR BAST</t>
  </si>
  <si>
    <t>VIR ESC</t>
  </si>
  <si>
    <t>VIR MILL</t>
  </si>
  <si>
    <t>VIR S TAC</t>
  </si>
  <si>
    <t>VIR COU</t>
  </si>
  <si>
    <t>VIR O2</t>
  </si>
  <si>
    <t>VIR BRZ</t>
  </si>
  <si>
    <t>VIR BRIC</t>
  </si>
  <si>
    <t>VIR CERV</t>
  </si>
  <si>
    <t>VIR client a</t>
  </si>
  <si>
    <t>VIR DE HEL</t>
  </si>
  <si>
    <t>VIR EARL</t>
  </si>
  <si>
    <t>VIR EARL RAM</t>
  </si>
  <si>
    <t>VIR ELE</t>
  </si>
  <si>
    <t>VIR GALL</t>
  </si>
  <si>
    <t>VIR INST BRIC</t>
  </si>
  <si>
    <t>VIR LARC</t>
  </si>
  <si>
    <t>VIR LE TIG</t>
  </si>
  <si>
    <t>VIR LENN</t>
  </si>
  <si>
    <t>VIR PREMI</t>
  </si>
  <si>
    <t>VIR RIB</t>
  </si>
  <si>
    <t>VIR ZRB</t>
  </si>
  <si>
    <t>Virement BRZ</t>
  </si>
  <si>
    <t>Virement SEPA client Clients Divers Cophoudal</t>
  </si>
  <si>
    <t>Virement SEPA client Deck et Donohue</t>
  </si>
  <si>
    <t>VIRT GAS 23070680</t>
  </si>
  <si>
    <t>VIRT EARL GOH</t>
  </si>
  <si>
    <t>VIRT VIB</t>
  </si>
  <si>
    <t>Facture V23-5353ALT</t>
  </si>
  <si>
    <t>Facture V23-5247LAG</t>
  </si>
  <si>
    <t>Facture V24-6594GUL</t>
  </si>
  <si>
    <t>Facture V24-6603DUY</t>
  </si>
  <si>
    <t>Facture V24-6608NIN</t>
  </si>
  <si>
    <t>Facture V24-6610NIN</t>
  </si>
  <si>
    <t>Facture V24-6611CID</t>
  </si>
  <si>
    <t>Facture V24-6641BREW</t>
  </si>
  <si>
    <t>Facture V24-6648GRE</t>
  </si>
  <si>
    <t>Facture V24-6650CAP</t>
  </si>
  <si>
    <t>Facture V24-6652LA23</t>
  </si>
  <si>
    <t>Facture V24-6653COR</t>
  </si>
  <si>
    <t>Facture V24-6654ALPH</t>
  </si>
  <si>
    <t>Facture V24-6655PIET</t>
  </si>
  <si>
    <t>Facture V24-6671BC</t>
  </si>
  <si>
    <t>Facture V24-6675PIER</t>
  </si>
  <si>
    <t>Facture V24-6690CAUS</t>
  </si>
  <si>
    <t>Facture V24-6693HEI</t>
  </si>
  <si>
    <t>Facture V24-6699AGR</t>
  </si>
  <si>
    <t>Facture V24-6706Jan</t>
  </si>
  <si>
    <t>Facture V24-6708Luci</t>
  </si>
  <si>
    <t>Facture V24-6710CHAM</t>
  </si>
  <si>
    <t>Facture V24-6719MON</t>
  </si>
  <si>
    <t>Facture V24-6720DUY</t>
  </si>
  <si>
    <t>Facture V24-6729Pell</t>
  </si>
  <si>
    <t>Facture V24-6735BLUE</t>
  </si>
  <si>
    <t>Facture V24-6741Leco</t>
  </si>
  <si>
    <t>Facture V24-6743GUTT</t>
  </si>
  <si>
    <t>STAV</t>
  </si>
  <si>
    <t>VIR AKE</t>
  </si>
  <si>
    <t>VIR AST</t>
  </si>
  <si>
    <t>VIRESC</t>
  </si>
  <si>
    <t>VIR ALT</t>
  </si>
  <si>
    <t>VIR STAC</t>
  </si>
  <si>
    <t>VIR CERVE</t>
  </si>
  <si>
    <t>VIR  RAMO</t>
  </si>
  <si>
    <t>Virement SEPA ROUG</t>
  </si>
  <si>
    <t>Virement SEPA client LNB</t>
  </si>
  <si>
    <t>VIRT  GASC 23070680</t>
  </si>
  <si>
    <t>VIRT GOH</t>
  </si>
  <si>
    <t>34966</t>
  </si>
  <si>
    <t>34936</t>
  </si>
  <si>
    <t>34906</t>
  </si>
  <si>
    <t>34980</t>
  </si>
  <si>
    <t>34969</t>
  </si>
  <si>
    <t>10936</t>
  </si>
  <si>
    <t>34967</t>
  </si>
  <si>
    <t>34923</t>
  </si>
  <si>
    <t>34918</t>
  </si>
  <si>
    <t>34922</t>
  </si>
  <si>
    <t>34916</t>
  </si>
  <si>
    <t>34957</t>
  </si>
  <si>
    <t>34902</t>
  </si>
  <si>
    <t>34909</t>
  </si>
  <si>
    <t>34970</t>
  </si>
  <si>
    <t>34956</t>
  </si>
  <si>
    <t>34968</t>
  </si>
  <si>
    <t>34933</t>
  </si>
  <si>
    <t>34905</t>
  </si>
  <si>
    <t>34955</t>
  </si>
  <si>
    <t>34921</t>
  </si>
  <si>
    <t>34932</t>
  </si>
  <si>
    <t>34908</t>
  </si>
  <si>
    <t>34915</t>
  </si>
  <si>
    <t>34930</t>
  </si>
  <si>
    <t>34947</t>
  </si>
  <si>
    <t>34937</t>
  </si>
  <si>
    <t>34949</t>
  </si>
  <si>
    <t>34952</t>
  </si>
  <si>
    <t>34901</t>
  </si>
  <si>
    <t>34944</t>
  </si>
  <si>
    <t>34939</t>
  </si>
  <si>
    <t>Lib_Maj</t>
  </si>
  <si>
    <t>AVOIIR FA V20-1041 SCIP</t>
  </si>
  <si>
    <t>AVOIR 3032 BRZ</t>
  </si>
  <si>
    <t>AVOIR NO 3079-QUEY</t>
  </si>
  <si>
    <t>FA 3033 BRZ</t>
  </si>
  <si>
    <t>FACT V21-1680 FRAM</t>
  </si>
  <si>
    <t>FACTURE V21-1516STM</t>
  </si>
  <si>
    <t>FACTURE V21-2468VER</t>
  </si>
  <si>
    <t>FACTURE NO 6486-SCHA</t>
  </si>
  <si>
    <t>FACTURE NO 7177-CEO</t>
  </si>
  <si>
    <t>FACTURE NO 7459-CERV</t>
  </si>
  <si>
    <t>VIREMENT BRZ</t>
  </si>
  <si>
    <t>FACTURE V22-2901CLIENT A</t>
  </si>
  <si>
    <t>FACTURE V22-3018CLIENT A</t>
  </si>
  <si>
    <t>FACTURE V22-3068CLIENT A</t>
  </si>
  <si>
    <t>STAV FAC V21-1835</t>
  </si>
  <si>
    <t>STAV FAC V21-1835 50Ù</t>
  </si>
  <si>
    <t>FACTURE V22-3220CLIENT A</t>
  </si>
  <si>
    <t>FACTURE V22-3850CLIENT A</t>
  </si>
  <si>
    <t>FACTURE V22-3851CLIENT A</t>
  </si>
  <si>
    <t>FACTURE V22-4044CLIENT A</t>
  </si>
  <si>
    <t>FACTURE V22-4170LARC</t>
  </si>
  <si>
    <t>FACTURE V22-4268BRZ</t>
  </si>
  <si>
    <t>FACTURE V23-4317CLIENT A</t>
  </si>
  <si>
    <t>FACTURE V23-4422CLIENT A</t>
  </si>
  <si>
    <t>FACTURE V23-4478HOLL</t>
  </si>
  <si>
    <t>FACTURE V23-4490MARY</t>
  </si>
  <si>
    <t>FACTURE V23-4549TRIP</t>
  </si>
  <si>
    <t>FACTURE V23-4551HOLL</t>
  </si>
  <si>
    <t>FACTURE V23-4600CLIENT A</t>
  </si>
  <si>
    <t>FACTURE V23-4717LE TIG</t>
  </si>
  <si>
    <t>FACTURE V23-4868CLIENT A</t>
  </si>
  <si>
    <t>FACTURE V23-4874HOUB</t>
  </si>
  <si>
    <t>FACTURE V23-5200HOLL</t>
  </si>
  <si>
    <t>FACTURE V23-5247EARL</t>
  </si>
  <si>
    <t>FACTURE V23-5265HOLL</t>
  </si>
  <si>
    <t>FACTURE V23-5312HOLL</t>
  </si>
  <si>
    <t>AVOIR V23-5533CLIENT A</t>
  </si>
  <si>
    <t>FACTURE V23-5566HOLL</t>
  </si>
  <si>
    <t>FACTURE V23-4461BRZ</t>
  </si>
  <si>
    <t>FACTURE V24-5773YAN</t>
  </si>
  <si>
    <t>VIREMENT SEPA CLIENT CLIENT A</t>
  </si>
  <si>
    <t>VIREMENT SEPA CLIENT YAN</t>
  </si>
  <si>
    <t>FACTURE V24-5986L INS</t>
  </si>
  <si>
    <t>FACTURE V24-6074MAT</t>
  </si>
  <si>
    <t>FACTURE V24-6104MAT</t>
  </si>
  <si>
    <t>FACTURE V24-6171APH</t>
  </si>
  <si>
    <t>AVOIR V24-6202ZR</t>
  </si>
  <si>
    <t>FACTURE V24-6193SCEA</t>
  </si>
  <si>
    <t>FACTURE V24-6205FIE</t>
  </si>
  <si>
    <t>FACTURE V24-6211BRZ</t>
  </si>
  <si>
    <t>FACTURE V24-6220HOLL</t>
  </si>
  <si>
    <t>FACTURE V24-6232SCEA</t>
  </si>
  <si>
    <t>FACTURE V24-6258LSB</t>
  </si>
  <si>
    <t>FACTURE V24-6301HOU</t>
  </si>
  <si>
    <t>FACTURE V24-6304BRAS</t>
  </si>
  <si>
    <t>FACTURE V24-6341YAN</t>
  </si>
  <si>
    <t>AVOIR V24-6362CAB</t>
  </si>
  <si>
    <t>FACTURE V24-6373BROU</t>
  </si>
  <si>
    <t>FACTURE V24-6384MAG</t>
  </si>
  <si>
    <t>FACTURE V24-6386MONTSAL</t>
  </si>
  <si>
    <t>AVOIR V24-6398MONT</t>
  </si>
  <si>
    <t>FACTURE V24-6444DEC</t>
  </si>
  <si>
    <t>FACTURE V24-6460RAB</t>
  </si>
  <si>
    <t>FACTURE V24-6481BALA</t>
  </si>
  <si>
    <t>FACTURE V24-6497MISE</t>
  </si>
  <si>
    <t>VIR CLIENT A/06+07 24</t>
  </si>
  <si>
    <t>FACTURE V24-6525BRAS</t>
  </si>
  <si>
    <t>FACTURE V24-6528BRO</t>
  </si>
  <si>
    <t>FACTURE V24-6570BÜC</t>
  </si>
  <si>
    <t>FACTURE V24-6575GREAT</t>
  </si>
  <si>
    <t>FACTURE V24-6577MART</t>
  </si>
  <si>
    <t>FACTURE V24-6583CHARL</t>
  </si>
  <si>
    <t>FACTURE V24-6584STEPH</t>
  </si>
  <si>
    <t>FACTURE V24-6587MAG</t>
  </si>
  <si>
    <t>FACTURE V24-6592NEM</t>
  </si>
  <si>
    <t>FACTURE V24-6593LCM</t>
  </si>
  <si>
    <t>FACTURE V24-6595RIP</t>
  </si>
  <si>
    <t>FACTURE V24-6596JON</t>
  </si>
  <si>
    <t>FACTURE V24-6597BET</t>
  </si>
  <si>
    <t>FACTURE V24-6601YAN</t>
  </si>
  <si>
    <t>FACTURE V24-6605SEPT</t>
  </si>
  <si>
    <t>FACTURE V24-6607GRILL</t>
  </si>
  <si>
    <t>AVOIR V24-6630YAN</t>
  </si>
  <si>
    <t>FACTURE V24-6628MICH</t>
  </si>
  <si>
    <t>FACTURE V24-6629TDC</t>
  </si>
  <si>
    <t>FACTURE V24-6634</t>
  </si>
  <si>
    <t>FACTURE V24-6639YAN</t>
  </si>
  <si>
    <t>FACTURE V24-6640CLIENT B0</t>
  </si>
  <si>
    <t>FACTURE V24-6644CHARL</t>
  </si>
  <si>
    <t>FACTURE V24-6647OC</t>
  </si>
  <si>
    <t>FACTURE V24-6648GREN</t>
  </si>
  <si>
    <t>FACTURE V24-6649PARI</t>
  </si>
  <si>
    <t>FACTURE V24-6652SARL BR</t>
  </si>
  <si>
    <t>FACTURE V24-6653MOTTE</t>
  </si>
  <si>
    <t>FACTURE V24-6656CAR</t>
  </si>
  <si>
    <t>FACTURE V24-6657CAR</t>
  </si>
  <si>
    <t>FACTURE V24-6658METE</t>
  </si>
  <si>
    <t>FACTURE V24-6659BRI</t>
  </si>
  <si>
    <t>FACTURE V24-6669CLIENT B</t>
  </si>
  <si>
    <t>FACTURE V24-6675ST PI</t>
  </si>
  <si>
    <t>FACTURE V24-6679YAN</t>
  </si>
  <si>
    <t>FACTURE V24-6686SEMB</t>
  </si>
  <si>
    <t>FACTURE V24-6687MAND</t>
  </si>
  <si>
    <t>FACTURE V24-6689ECL</t>
  </si>
  <si>
    <t>FACTURE V24-6690EURL</t>
  </si>
  <si>
    <t>FACTURE V24-6691POLL</t>
  </si>
  <si>
    <t>FACTURE V24-6692BISA</t>
  </si>
  <si>
    <t>FACTURE V24-6693HEIN</t>
  </si>
  <si>
    <t>FACTURE V24-6695BRO</t>
  </si>
  <si>
    <t>FACTURE V24-6697BREW</t>
  </si>
  <si>
    <t>FACTURE V24-6700METE</t>
  </si>
  <si>
    <t>FACTURE V24-6701CAB</t>
  </si>
  <si>
    <t>FACTURE V24-6702TDC</t>
  </si>
  <si>
    <t>FACTURE V24-6713CLIENT B0</t>
  </si>
  <si>
    <t>FACTURE V24-6714SCLIENT B</t>
  </si>
  <si>
    <t>FACTURE V24-6715METE</t>
  </si>
  <si>
    <t>FACTURE V24-6716NIN</t>
  </si>
  <si>
    <t>FACTURE V24-6717OC</t>
  </si>
  <si>
    <t>FACTURE V24-6718LSB</t>
  </si>
  <si>
    <t>FACTURE V24-6720SAS</t>
  </si>
  <si>
    <t>FACTURE V24-6721LANC</t>
  </si>
  <si>
    <t>FACTURE V24-6726ESC</t>
  </si>
  <si>
    <t>FACTURE V24-6727LNB</t>
  </si>
  <si>
    <t>FACTURE V24-6728HOP</t>
  </si>
  <si>
    <t>AVOIR V24-6730JOH</t>
  </si>
  <si>
    <t>AVOIR V24-6736NOM</t>
  </si>
  <si>
    <t>FACTURE V24-6733LIC</t>
  </si>
  <si>
    <t>FACTURE V24-6734HOU</t>
  </si>
  <si>
    <t>FACTURE V24-6743GUT</t>
  </si>
  <si>
    <t>FACTURE V24-6744IANN</t>
  </si>
  <si>
    <t>AVOIR V24-6748NEM</t>
  </si>
  <si>
    <t>AVOIR V24-6760MART</t>
  </si>
  <si>
    <t>AVOIR V24-6761MART</t>
  </si>
  <si>
    <t>FACTURE V24-6746MICRO</t>
  </si>
  <si>
    <t>FACTURE V24-6747TBD</t>
  </si>
  <si>
    <t>FACTURE V24-6749MAUF</t>
  </si>
  <si>
    <t>FACTURE V24-6750CAR</t>
  </si>
  <si>
    <t>FACTURE V24-6751CAR</t>
  </si>
  <si>
    <t>FACTURE V24-6752BRI</t>
  </si>
  <si>
    <t>FACTURE V24-6753MAT</t>
  </si>
  <si>
    <t>FACTURE V24-6754CARL</t>
  </si>
  <si>
    <t>FACTURE V24-6755KLEI</t>
  </si>
  <si>
    <t>FACTURE V24-6757BIRRI</t>
  </si>
  <si>
    <t>FACTURE V24-6758DEC</t>
  </si>
  <si>
    <t>VIR CLIENT A</t>
  </si>
  <si>
    <t>AVOIR V24-6776MART</t>
  </si>
  <si>
    <t>AVOIR V24-6777BRO</t>
  </si>
  <si>
    <t>FACTURE V24-6766</t>
  </si>
  <si>
    <t>FACTURE V24-6773PREMI</t>
  </si>
  <si>
    <t>FACTURE V24-6778PHI</t>
  </si>
  <si>
    <t>VIREMENT SEPA CLIENT DECK ET DONOHUE</t>
  </si>
  <si>
    <t>FACTURE V24-6781BRE</t>
  </si>
  <si>
    <t>FACTURE V24-6787CLIENT B</t>
  </si>
  <si>
    <t>FACTURE V24-6788CLIENT B0</t>
  </si>
  <si>
    <t>FACTURE V24-6789ZUM</t>
  </si>
  <si>
    <t>FACTURE V24-6790ZEB</t>
  </si>
  <si>
    <t>FACTURE V24-6791MONTAG</t>
  </si>
  <si>
    <t>FACTURE V24-6792GOU</t>
  </si>
  <si>
    <t>FACTURE V24-6793OURS</t>
  </si>
  <si>
    <t>FACTURE V24-6794IMT</t>
  </si>
  <si>
    <t>FACTURE V24-6795MONTS</t>
  </si>
  <si>
    <t>AVOIR V24-6797HOP</t>
  </si>
  <si>
    <t>FACTURE V24-6796</t>
  </si>
  <si>
    <t>FACTURE V24-6798FRAN</t>
  </si>
  <si>
    <t>FACTURE V24-6799NIN</t>
  </si>
  <si>
    <t>FACTURE V24-6800ELEM</t>
  </si>
  <si>
    <t>FACTURE V24-6801ETX</t>
  </si>
  <si>
    <t>FACTURE V24-6802BRE</t>
  </si>
  <si>
    <t>FACTURE V24-6803MILL</t>
  </si>
  <si>
    <t>FACTURE V24-6804NAM</t>
  </si>
  <si>
    <t>FACTURE V24-6806LNB</t>
  </si>
  <si>
    <t>FACTURE V24-6807TDC</t>
  </si>
  <si>
    <t>FACTURE V24-6808TAV</t>
  </si>
  <si>
    <t>FACTURE V24-6809SORC</t>
  </si>
  <si>
    <t>FACTURE V24-6810SHAK</t>
  </si>
  <si>
    <t>FACTURE V24-6811BARO</t>
  </si>
  <si>
    <t>FACTURE V24-6812MMAL</t>
  </si>
  <si>
    <t>AVOIR V24-6817SEY</t>
  </si>
  <si>
    <t>FACTURE V24-6816BAY</t>
  </si>
  <si>
    <t>FACTURE V24-6818SEY</t>
  </si>
  <si>
    <t>AVOIR V24-6821MART</t>
  </si>
  <si>
    <t>FACTURE V24-6820MART</t>
  </si>
  <si>
    <t>AVOIR V24-6823SORC</t>
  </si>
  <si>
    <t>FACTURE V24-6826LIV</t>
  </si>
  <si>
    <t>VIREMENT SEPA CLIENT CLIENTS DIVERS COPHOUDAL</t>
  </si>
  <si>
    <t>AVOIR V24-6828SEPT</t>
  </si>
  <si>
    <t>FACTURE V24-6829CERV</t>
  </si>
  <si>
    <t>FACTURE V24-6830CERVE</t>
  </si>
  <si>
    <t>FACTURE V24-6831MMAL</t>
  </si>
  <si>
    <t>FACTURE V24-6832NIN</t>
  </si>
  <si>
    <t>FACTURE V24-6833SAS CHAM</t>
  </si>
  <si>
    <t>FACTURE V24-6834ONA</t>
  </si>
  <si>
    <t>FACTURE V24-6835KLEI</t>
  </si>
  <si>
    <t>FACTURE V24-6836SAS VIGN</t>
  </si>
  <si>
    <t>FACTURE V24-6837RIP</t>
  </si>
  <si>
    <t>FACTURE V24-6838SICA</t>
  </si>
  <si>
    <t>FACTURE V24-6839EMI</t>
  </si>
  <si>
    <t>FACTURE V24-6840MOULI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</si>
</sst>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43" fontId="0" fillId="2" borderId="0" xfId="1" applyFont="1" applyFill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43" fontId="0" fillId="0" borderId="0" xfId="1" applyFont="1"/>
    <xf numFmtId="164" fontId="0" fillId="0" borderId="0" xfId="0" applyNumberFormat="1"/>
    <xf numFmtId="14" fontId="0" fillId="0" borderId="0" xfId="0" applyNumberFormat="1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44" fontId="0" fillId="0" borderId="0" xfId="2" applyFont="1"/>
  </cellXfs>
  <cellStyles count="3">
    <cellStyle name="Milliers" xfId="1" builtinId="3"/>
    <cellStyle name="Monétaire" xfId="2" builtinId="4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19" formatCode="dd/mm/yyyy"/>
    </dxf>
    <dxf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737BD46-4B3C-4DD2-9FDC-B716EABE1C67}" autoFormatId="16" applyNumberFormats="0" applyBorderFormats="0" applyFontFormats="0" applyPatternFormats="0" applyAlignmentFormats="0" applyWidthHeightFormats="0">
  <queryTableRefresh nextId="12">
    <queryTableFields count="11">
      <queryTableField id="1" name="Date" tableColumnId="1"/>
      <queryTableField id="2" name="Libellé écriture" tableColumnId="2"/>
      <queryTableField id="3" name="Débit (EUR)" tableColumnId="3"/>
      <queryTableField id="4" name="Crédit (EUR)" tableColumnId="4"/>
      <queryTableField id="5" name="DateEcheance" tableColumnId="5"/>
      <queryTableField id="6" name="Rôle tiers" tableColumnId="6"/>
      <queryTableField id="7" name="commentaire" tableColumnId="7"/>
      <queryTableField id="8" name="lr ar" tableColumnId="8"/>
      <queryTableField id="9" name="reglt emis" tableColumnId="9"/>
      <queryTableField id="10" name="action" tableColumnId="10"/>
      <queryTableField id="11" name="Lib_Maj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FB90B0-EF3C-41D8-A680-B28F5C2D4130}" name="T_Old" displayName="T_Old" ref="A1:J222" totalsRowShown="0">
  <autoFilter ref="A1:J222" xr:uid="{14B9AE6D-431F-4505-9A93-1B0940EE2261}"/>
  <sortState xmlns:xlrd2="http://schemas.microsoft.com/office/spreadsheetml/2017/richdata2" ref="A2:J222">
    <sortCondition ref="B1:B222"/>
  </sortState>
  <tableColumns count="10">
    <tableColumn id="1" xr3:uid="{7228998B-7A00-4785-8A73-4ADB36BBB2B7}" name="Date" dataDxfId="22"/>
    <tableColumn id="2" xr3:uid="{6A07FB73-5BFE-44AF-B3D6-A63632FE0198}" name="Libellé écriture" dataDxfId="21"/>
    <tableColumn id="3" xr3:uid="{C7C6AAC3-28C3-47BC-A4FA-F9091FBB641F}" name="Débit (EUR)" dataDxfId="20" dataCellStyle="Milliers"/>
    <tableColumn id="4" xr3:uid="{E3976CE5-662D-4B5A-90BD-69B4B63F5F2B}" name="Crédit (EUR)" dataDxfId="19" dataCellStyle="Milliers"/>
    <tableColumn id="5" xr3:uid="{6FB5C35F-1B1B-426F-950C-523191FF5DD4}" name="DateEcheance" dataDxfId="18"/>
    <tableColumn id="6" xr3:uid="{F15989F6-79D4-4F57-9E41-5AF92E9F5AF6}" name="Rôle tiers" dataDxfId="17"/>
    <tableColumn id="7" xr3:uid="{D280D769-5088-4558-8A76-D3328C2B34B5}" name="commentaire"/>
    <tableColumn id="8" xr3:uid="{B222791F-5A50-4A39-8DCB-0DCEAA762144}" name="lr ar"/>
    <tableColumn id="9" xr3:uid="{235DC863-69F9-4CAD-A4CD-94131AE1B923}" name="reglt emis"/>
    <tableColumn id="10" xr3:uid="{8725A91B-3E66-41C0-848D-1EE89D3BEB63}" name="ac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0F0803-471B-481F-BC92-0345FD37A609}" name="T_New" displayName="T_New" ref="A1:F248" totalsRowShown="0">
  <autoFilter ref="A1:F248" xr:uid="{A70F0803-471B-481F-BC92-0345FD37A609}"/>
  <tableColumns count="6">
    <tableColumn id="1" xr3:uid="{1E5295BB-91DB-40EE-A27D-EE692AD14D5B}" name="Date" dataDxfId="16"/>
    <tableColumn id="2" xr3:uid="{79ECA3F0-43AF-4C76-AAD2-63FD43DF897D}" name="Libellé écriture"/>
    <tableColumn id="3" xr3:uid="{BA8B8F80-5FB0-4DFC-8834-B144816FBE91}" name="Débit (EUR)" dataDxfId="15" dataCellStyle="Milliers"/>
    <tableColumn id="4" xr3:uid="{6AE4221E-FD3E-489F-9CAC-9E05E697B4CB}" name="Crédit (EUR)" dataDxfId="14" dataCellStyle="Milliers"/>
    <tableColumn id="5" xr3:uid="{26B0E60D-3D1F-4A0E-A3DD-C872DB1FDFEB}" name="DateEcheance" dataDxfId="13"/>
    <tableColumn id="6" xr3:uid="{5427102A-5841-44E2-ACCF-A02456743837}" name="Rôle tiers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133ABA-77DB-48C0-A005-6E33746CF81F}" name="Anciens_NR_Nouv" displayName="Anciens_NR_Nouv" ref="A1:K248" tableType="queryTable" totalsRowShown="0" headerRowDxfId="12" dataDxfId="11">
  <autoFilter ref="A1:K248" xr:uid="{36133ABA-77DB-48C0-A005-6E33746CF81F}"/>
  <tableColumns count="11">
    <tableColumn id="1" xr3:uid="{5E6734CA-4C38-4AAF-83F1-C7D62BCD0E40}" uniqueName="1" name="Date" queryTableFieldId="1" dataDxfId="7"/>
    <tableColumn id="2" xr3:uid="{2B8A328E-C7A3-4ACA-A836-5523277689A2}" uniqueName="2" name="Libellé écriture" queryTableFieldId="2" dataDxfId="6"/>
    <tableColumn id="3" xr3:uid="{3E905A60-B1BE-41BA-BEC7-66709A1813A6}" uniqueName="3" name="Débit (EUR)" queryTableFieldId="3" dataDxfId="5" dataCellStyle="Monétaire"/>
    <tableColumn id="4" xr3:uid="{5A11B207-1D65-4F94-B564-1E393D62399D}" uniqueName="4" name="Crédit (EUR)" queryTableFieldId="4" dataDxfId="4" dataCellStyle="Monétaire"/>
    <tableColumn id="5" xr3:uid="{800778AD-36C0-4921-842F-48364E332319}" uniqueName="5" name="DateEcheance" queryTableFieldId="5" dataDxfId="3"/>
    <tableColumn id="6" xr3:uid="{65BA8917-7474-4D1C-A582-2E5705595F85}" uniqueName="6" name="Rôle tiers" queryTableFieldId="6" dataDxfId="2"/>
    <tableColumn id="7" xr3:uid="{AC5146C5-A991-437E-972D-28C214D798AF}" uniqueName="7" name="commentaire" queryTableFieldId="7" dataDxfId="1"/>
    <tableColumn id="8" xr3:uid="{EED3E565-16C8-42E3-A559-9337B10C4B52}" uniqueName="8" name="lr ar" queryTableFieldId="8" dataDxfId="10"/>
    <tableColumn id="9" xr3:uid="{3409E19F-4E7F-49FC-9BCB-CA6E35EDFA30}" uniqueName="9" name="reglt emis" queryTableFieldId="9" dataDxfId="9"/>
    <tableColumn id="10" xr3:uid="{2592D4D1-B4DC-414C-9EA1-6F496EF81A86}" uniqueName="10" name="action" queryTableFieldId="10" dataDxfId="0"/>
    <tableColumn id="11" xr3:uid="{60CC02DD-2A99-4D6D-8ED7-189154FD9AF5}" uniqueName="11" name="Lib_Maj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AE6D-431F-4505-9A93-1B0940EE2261}">
  <sheetPr codeName="Feuil1"/>
  <dimension ref="A1:J224"/>
  <sheetViews>
    <sheetView workbookViewId="0">
      <selection activeCell="B5" sqref="B5"/>
    </sheetView>
  </sheetViews>
  <sheetFormatPr baseColWidth="10" defaultRowHeight="15" x14ac:dyDescent="0.25"/>
  <cols>
    <col min="1" max="1" width="10.5703125" bestFit="1" customWidth="1"/>
    <col min="2" max="2" width="50.7109375" customWidth="1"/>
    <col min="3" max="3" width="14.42578125" style="12" customWidth="1"/>
    <col min="4" max="4" width="15" style="12" customWidth="1"/>
    <col min="5" max="5" width="15.5703125" customWidth="1"/>
    <col min="6" max="6" width="14.85546875" customWidth="1"/>
    <col min="7" max="7" width="65.7109375" customWidth="1"/>
    <col min="9" max="9" width="11.7109375" customWidth="1"/>
    <col min="10" max="10" width="60.7109375" customWidth="1"/>
  </cols>
  <sheetData>
    <row r="1" spans="1:10" ht="13.15" customHeight="1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3.15" customHeight="1" x14ac:dyDescent="0.25">
      <c r="A2" s="3">
        <v>44743</v>
      </c>
      <c r="B2" s="1" t="s">
        <v>60</v>
      </c>
      <c r="C2" s="2">
        <v>0</v>
      </c>
      <c r="D2" s="2">
        <v>792</v>
      </c>
      <c r="E2" s="3">
        <v>44743</v>
      </c>
      <c r="F2" s="1">
        <v>34966</v>
      </c>
    </row>
    <row r="3" spans="1:10" ht="13.15" customHeight="1" x14ac:dyDescent="0.25">
      <c r="A3" s="3">
        <v>44743</v>
      </c>
      <c r="B3" s="1" t="s">
        <v>61</v>
      </c>
      <c r="C3" s="2">
        <v>0</v>
      </c>
      <c r="D3" s="2">
        <v>2225</v>
      </c>
      <c r="E3" s="3">
        <v>44743</v>
      </c>
      <c r="F3" s="1">
        <v>34980</v>
      </c>
      <c r="G3" s="8" t="s">
        <v>15</v>
      </c>
    </row>
    <row r="4" spans="1:10" ht="13.15" customHeight="1" x14ac:dyDescent="0.25">
      <c r="A4" s="3">
        <v>44743</v>
      </c>
      <c r="B4" s="1" t="s">
        <v>62</v>
      </c>
      <c r="C4" s="2">
        <v>0</v>
      </c>
      <c r="D4" s="2">
        <v>366</v>
      </c>
      <c r="E4" s="3">
        <v>44743</v>
      </c>
      <c r="F4" s="1">
        <v>34966</v>
      </c>
    </row>
    <row r="5" spans="1:10" ht="13.15" customHeight="1" x14ac:dyDescent="0.25">
      <c r="A5" s="3">
        <v>45441</v>
      </c>
      <c r="B5" s="1" t="s">
        <v>63</v>
      </c>
      <c r="C5" s="2">
        <v>0</v>
      </c>
      <c r="D5" s="2">
        <v>186.1</v>
      </c>
      <c r="E5" s="3">
        <v>45471</v>
      </c>
      <c r="F5" s="1">
        <v>34905</v>
      </c>
      <c r="G5" s="8" t="s">
        <v>15</v>
      </c>
    </row>
    <row r="6" spans="1:10" ht="13.15" customHeight="1" x14ac:dyDescent="0.25">
      <c r="A6" s="3">
        <v>45635</v>
      </c>
      <c r="B6" s="1" t="s">
        <v>75</v>
      </c>
      <c r="C6" s="2">
        <v>0</v>
      </c>
      <c r="D6" s="2">
        <v>135.04</v>
      </c>
      <c r="E6" s="3">
        <v>45635</v>
      </c>
      <c r="F6" s="1">
        <v>34969</v>
      </c>
      <c r="G6" s="4" t="s">
        <v>35</v>
      </c>
    </row>
    <row r="7" spans="1:10" ht="13.15" customHeight="1" x14ac:dyDescent="0.25">
      <c r="A7" s="3">
        <v>45687</v>
      </c>
      <c r="B7" s="1" t="s">
        <v>76</v>
      </c>
      <c r="C7" s="2">
        <v>0</v>
      </c>
      <c r="D7" s="2">
        <v>31.92</v>
      </c>
      <c r="E7" s="3">
        <v>45717</v>
      </c>
      <c r="F7" s="1">
        <v>34966</v>
      </c>
      <c r="G7" s="4"/>
    </row>
    <row r="8" spans="1:10" ht="13.15" customHeight="1" x14ac:dyDescent="0.25">
      <c r="A8" s="3">
        <v>45693</v>
      </c>
      <c r="B8" s="1" t="s">
        <v>77</v>
      </c>
      <c r="C8" s="2">
        <v>0</v>
      </c>
      <c r="D8" s="2">
        <v>1360.95</v>
      </c>
      <c r="E8" s="3">
        <v>45723</v>
      </c>
      <c r="F8" s="1">
        <v>34966</v>
      </c>
    </row>
    <row r="9" spans="1:10" ht="13.15" customHeight="1" x14ac:dyDescent="0.25">
      <c r="A9" s="3">
        <v>45744</v>
      </c>
      <c r="B9" s="1" t="s">
        <v>78</v>
      </c>
      <c r="C9" s="2">
        <v>0</v>
      </c>
      <c r="D9" s="2">
        <v>4453</v>
      </c>
      <c r="E9" s="3">
        <v>45744</v>
      </c>
      <c r="F9" s="1">
        <v>34955</v>
      </c>
    </row>
    <row r="10" spans="1:10" ht="13.15" customHeight="1" x14ac:dyDescent="0.25">
      <c r="A10" s="3">
        <v>45755</v>
      </c>
      <c r="B10" s="1" t="s">
        <v>86</v>
      </c>
      <c r="C10" s="2">
        <v>0</v>
      </c>
      <c r="D10" s="2">
        <v>227.88</v>
      </c>
      <c r="E10" s="3">
        <v>45815</v>
      </c>
      <c r="F10" s="1">
        <v>34936</v>
      </c>
    </row>
    <row r="11" spans="1:10" ht="13.15" customHeight="1" x14ac:dyDescent="0.25">
      <c r="A11" s="3">
        <v>45758</v>
      </c>
      <c r="B11" s="1" t="s">
        <v>99</v>
      </c>
      <c r="C11" s="2">
        <v>0</v>
      </c>
      <c r="D11" s="2">
        <v>3038.4</v>
      </c>
      <c r="E11" s="3">
        <v>45808</v>
      </c>
      <c r="F11" s="1">
        <v>34906</v>
      </c>
    </row>
    <row r="12" spans="1:10" ht="13.15" customHeight="1" x14ac:dyDescent="0.25">
      <c r="A12" s="3">
        <v>45772</v>
      </c>
      <c r="B12" s="1" t="s">
        <v>95</v>
      </c>
      <c r="C12" s="2">
        <v>0</v>
      </c>
      <c r="D12" s="2">
        <v>557.1</v>
      </c>
      <c r="E12" s="3">
        <v>45832</v>
      </c>
      <c r="F12" s="1">
        <v>34968</v>
      </c>
    </row>
    <row r="13" spans="1:10" ht="13.15" customHeight="1" x14ac:dyDescent="0.25">
      <c r="A13" s="3">
        <v>45775</v>
      </c>
      <c r="B13" s="1" t="s">
        <v>96</v>
      </c>
      <c r="C13" s="2">
        <v>0</v>
      </c>
      <c r="D13" s="2">
        <v>37.869999999999997</v>
      </c>
      <c r="E13" s="3">
        <v>45775</v>
      </c>
      <c r="F13" s="1">
        <v>34966</v>
      </c>
    </row>
    <row r="14" spans="1:10" ht="13.15" customHeight="1" x14ac:dyDescent="0.25">
      <c r="A14" s="3">
        <v>44743</v>
      </c>
      <c r="B14" s="1" t="s">
        <v>100</v>
      </c>
      <c r="C14" s="2">
        <v>16664.12</v>
      </c>
      <c r="D14" s="2">
        <v>0</v>
      </c>
      <c r="E14" s="3">
        <v>44743</v>
      </c>
      <c r="F14" s="1">
        <v>34980</v>
      </c>
      <c r="G14" s="8" t="s">
        <v>15</v>
      </c>
    </row>
    <row r="15" spans="1:10" ht="13.15" customHeight="1" x14ac:dyDescent="0.25">
      <c r="A15" s="3">
        <v>44743</v>
      </c>
      <c r="B15" s="1" t="s">
        <v>101</v>
      </c>
      <c r="C15" s="2">
        <v>4545.6000000000004</v>
      </c>
      <c r="D15" s="2">
        <v>0</v>
      </c>
      <c r="E15" s="3">
        <v>44743</v>
      </c>
      <c r="F15" s="1">
        <v>34966</v>
      </c>
      <c r="G15" s="7" t="s">
        <v>13</v>
      </c>
      <c r="H15" s="7">
        <v>2509</v>
      </c>
      <c r="I15" s="7"/>
      <c r="J15" s="7" t="s">
        <v>14</v>
      </c>
    </row>
    <row r="16" spans="1:10" ht="13.15" customHeight="1" x14ac:dyDescent="0.25">
      <c r="A16" s="3">
        <v>44743</v>
      </c>
      <c r="B16" s="1" t="s">
        <v>102</v>
      </c>
      <c r="C16" s="2">
        <v>355.2</v>
      </c>
      <c r="D16" s="2">
        <v>0</v>
      </c>
      <c r="E16" s="3">
        <v>44743</v>
      </c>
      <c r="F16" s="1">
        <v>34966</v>
      </c>
      <c r="G16" s="4" t="s">
        <v>10</v>
      </c>
      <c r="H16" s="5" t="s">
        <v>11</v>
      </c>
    </row>
    <row r="17" spans="1:10" ht="13.15" customHeight="1" x14ac:dyDescent="0.25">
      <c r="A17" s="3">
        <v>44743</v>
      </c>
      <c r="B17" s="6" t="s">
        <v>103</v>
      </c>
      <c r="C17" s="2">
        <v>6125</v>
      </c>
      <c r="D17" s="2">
        <v>0</v>
      </c>
      <c r="E17" s="3">
        <v>44743</v>
      </c>
      <c r="F17" s="1">
        <v>34968</v>
      </c>
      <c r="G17" s="4" t="s">
        <v>12</v>
      </c>
    </row>
    <row r="18" spans="1:10" ht="13.15" customHeight="1" x14ac:dyDescent="0.25">
      <c r="A18" s="3">
        <v>44743</v>
      </c>
      <c r="B18" s="6" t="s">
        <v>104</v>
      </c>
      <c r="C18" s="2">
        <v>8322</v>
      </c>
      <c r="D18" s="2">
        <v>0</v>
      </c>
      <c r="E18" s="3">
        <v>44743</v>
      </c>
      <c r="F18" s="1">
        <v>34968</v>
      </c>
      <c r="G18" s="4" t="s">
        <v>12</v>
      </c>
    </row>
    <row r="19" spans="1:10" ht="13.15" customHeight="1" x14ac:dyDescent="0.25">
      <c r="A19" s="3">
        <v>44743</v>
      </c>
      <c r="B19" s="1" t="s">
        <v>105</v>
      </c>
      <c r="C19" s="2">
        <v>1198.2</v>
      </c>
      <c r="D19" s="2">
        <v>0</v>
      </c>
      <c r="E19" s="3">
        <v>44743</v>
      </c>
      <c r="F19" s="1">
        <v>34966</v>
      </c>
      <c r="G19" s="7" t="s">
        <v>13</v>
      </c>
      <c r="H19" s="7">
        <v>2509</v>
      </c>
      <c r="I19" s="7"/>
      <c r="J19" s="7" t="s">
        <v>14</v>
      </c>
    </row>
    <row r="20" spans="1:10" ht="13.15" customHeight="1" x14ac:dyDescent="0.25">
      <c r="A20" s="3">
        <v>44743</v>
      </c>
      <c r="B20" s="1" t="s">
        <v>106</v>
      </c>
      <c r="C20" s="2">
        <v>17366.400000000001</v>
      </c>
      <c r="D20" s="2">
        <v>0</v>
      </c>
      <c r="E20" s="3">
        <v>44743</v>
      </c>
      <c r="F20" s="1">
        <v>34966</v>
      </c>
      <c r="G20" s="7" t="s">
        <v>13</v>
      </c>
      <c r="H20" s="7">
        <v>2509</v>
      </c>
      <c r="I20" s="7"/>
      <c r="J20" s="7" t="s">
        <v>14</v>
      </c>
    </row>
    <row r="21" spans="1:10" ht="13.15" customHeight="1" x14ac:dyDescent="0.25">
      <c r="A21" s="3">
        <v>44753</v>
      </c>
      <c r="B21" s="1" t="s">
        <v>97</v>
      </c>
      <c r="C21" s="2">
        <v>2877.6</v>
      </c>
      <c r="D21" s="2">
        <v>0</v>
      </c>
      <c r="E21" s="3">
        <v>44783</v>
      </c>
      <c r="F21" s="1">
        <v>34905</v>
      </c>
      <c r="G21" s="8" t="s">
        <v>15</v>
      </c>
    </row>
    <row r="22" spans="1:10" ht="13.15" customHeight="1" x14ac:dyDescent="0.25">
      <c r="A22" s="3">
        <v>44797</v>
      </c>
      <c r="B22" s="1" t="s">
        <v>64</v>
      </c>
      <c r="C22" s="2">
        <v>21698.400000000001</v>
      </c>
      <c r="D22" s="2">
        <v>0</v>
      </c>
      <c r="E22" s="3">
        <v>44827</v>
      </c>
      <c r="F22" s="1">
        <v>34905</v>
      </c>
      <c r="G22" s="8" t="s">
        <v>15</v>
      </c>
    </row>
    <row r="23" spans="1:10" ht="13.15" customHeight="1" x14ac:dyDescent="0.25">
      <c r="A23" s="3">
        <v>44812</v>
      </c>
      <c r="B23" s="1" t="s">
        <v>98</v>
      </c>
      <c r="C23" s="2">
        <v>216</v>
      </c>
      <c r="D23" s="2">
        <v>0</v>
      </c>
      <c r="E23" s="3">
        <v>44842</v>
      </c>
      <c r="F23" s="1">
        <v>34905</v>
      </c>
      <c r="G23" s="8" t="s">
        <v>15</v>
      </c>
    </row>
    <row r="24" spans="1:10" ht="13.15" customHeight="1" x14ac:dyDescent="0.25">
      <c r="A24" s="3">
        <v>44873</v>
      </c>
      <c r="B24" s="1" t="s">
        <v>65</v>
      </c>
      <c r="C24" s="2">
        <v>17708.400000000001</v>
      </c>
      <c r="D24" s="2">
        <v>0</v>
      </c>
      <c r="E24" s="3">
        <v>44903</v>
      </c>
      <c r="F24" s="1">
        <v>34905</v>
      </c>
      <c r="G24" s="8" t="s">
        <v>15</v>
      </c>
    </row>
    <row r="25" spans="1:10" ht="13.15" customHeight="1" x14ac:dyDescent="0.25">
      <c r="A25" s="3">
        <v>45019</v>
      </c>
      <c r="B25" s="1" t="s">
        <v>66</v>
      </c>
      <c r="C25" s="2">
        <v>5310.07</v>
      </c>
      <c r="D25" s="2">
        <v>0</v>
      </c>
      <c r="E25" s="3">
        <v>45049</v>
      </c>
      <c r="F25" s="1">
        <v>34905</v>
      </c>
      <c r="G25" s="8" t="s">
        <v>15</v>
      </c>
    </row>
    <row r="26" spans="1:10" ht="13.15" customHeight="1" x14ac:dyDescent="0.25">
      <c r="A26" s="3">
        <v>45019</v>
      </c>
      <c r="B26" s="1" t="s">
        <v>67</v>
      </c>
      <c r="C26" s="2">
        <v>15426.21</v>
      </c>
      <c r="D26" s="2">
        <v>0</v>
      </c>
      <c r="E26" s="3">
        <v>45049</v>
      </c>
      <c r="F26" s="1">
        <v>34905</v>
      </c>
      <c r="G26" s="8" t="s">
        <v>15</v>
      </c>
    </row>
    <row r="27" spans="1:10" ht="13.15" customHeight="1" x14ac:dyDescent="0.25">
      <c r="A27" s="3">
        <v>45068</v>
      </c>
      <c r="B27" s="1" t="s">
        <v>68</v>
      </c>
      <c r="C27" s="2">
        <v>3586.2</v>
      </c>
      <c r="D27" s="2">
        <v>0</v>
      </c>
      <c r="E27" s="3">
        <v>45098</v>
      </c>
      <c r="F27" s="1">
        <v>34905</v>
      </c>
      <c r="G27" s="8" t="s">
        <v>15</v>
      </c>
    </row>
    <row r="28" spans="1:10" ht="13.15" customHeight="1" x14ac:dyDescent="0.25">
      <c r="A28" s="3">
        <v>45093</v>
      </c>
      <c r="B28" s="1" t="s">
        <v>107</v>
      </c>
      <c r="C28" s="2">
        <v>6488.25</v>
      </c>
      <c r="D28" s="2">
        <v>0</v>
      </c>
      <c r="E28" s="3">
        <v>45123</v>
      </c>
      <c r="F28" s="1">
        <v>34921</v>
      </c>
      <c r="G28" s="7" t="s">
        <v>17</v>
      </c>
      <c r="H28" s="7" t="s">
        <v>18</v>
      </c>
      <c r="I28" s="7">
        <v>1211</v>
      </c>
      <c r="J28" s="7" t="s">
        <v>14</v>
      </c>
    </row>
    <row r="29" spans="1:10" ht="13.15" customHeight="1" x14ac:dyDescent="0.25">
      <c r="A29" s="3">
        <v>45108</v>
      </c>
      <c r="B29" s="1" t="s">
        <v>108</v>
      </c>
      <c r="C29" s="2">
        <v>24759</v>
      </c>
      <c r="D29" s="2">
        <v>0</v>
      </c>
      <c r="E29" s="3">
        <v>45097</v>
      </c>
      <c r="F29" s="1">
        <v>34980</v>
      </c>
      <c r="G29" s="7" t="s">
        <v>17</v>
      </c>
      <c r="H29" s="7" t="s">
        <v>18</v>
      </c>
      <c r="I29" s="7">
        <v>1211</v>
      </c>
      <c r="J29" s="7" t="s">
        <v>14</v>
      </c>
    </row>
    <row r="30" spans="1:10" ht="13.15" customHeight="1" x14ac:dyDescent="0.25">
      <c r="A30" s="3">
        <v>45112</v>
      </c>
      <c r="B30" s="1" t="s">
        <v>118</v>
      </c>
      <c r="C30" s="2">
        <v>23.21</v>
      </c>
      <c r="D30" s="2">
        <v>0</v>
      </c>
      <c r="E30" s="3">
        <v>45142</v>
      </c>
      <c r="F30" s="1">
        <v>34966</v>
      </c>
      <c r="G30" s="4" t="s">
        <v>19</v>
      </c>
    </row>
    <row r="31" spans="1:10" ht="13.15" customHeight="1" x14ac:dyDescent="0.25">
      <c r="A31" s="3">
        <v>45117</v>
      </c>
      <c r="B31" s="1" t="s">
        <v>69</v>
      </c>
      <c r="C31" s="2">
        <v>21834.6</v>
      </c>
      <c r="D31" s="2">
        <v>0</v>
      </c>
      <c r="E31" s="3">
        <v>45147</v>
      </c>
      <c r="F31" s="1">
        <v>34905</v>
      </c>
      <c r="G31" s="8" t="s">
        <v>15</v>
      </c>
    </row>
    <row r="32" spans="1:10" ht="13.15" customHeight="1" x14ac:dyDescent="0.25">
      <c r="A32" s="3">
        <v>45147</v>
      </c>
      <c r="B32" s="1" t="s">
        <v>70</v>
      </c>
      <c r="C32" s="2">
        <v>15594.21</v>
      </c>
      <c r="D32" s="2">
        <v>0</v>
      </c>
      <c r="E32" s="3">
        <v>45177</v>
      </c>
      <c r="F32" s="1">
        <v>34905</v>
      </c>
      <c r="G32" s="8" t="s">
        <v>15</v>
      </c>
    </row>
    <row r="33" spans="1:10" ht="13.15" customHeight="1" x14ac:dyDescent="0.25">
      <c r="A33" s="3">
        <v>45474</v>
      </c>
      <c r="B33" s="1" t="s">
        <v>119</v>
      </c>
      <c r="C33" s="2">
        <v>3864</v>
      </c>
      <c r="D33" s="2">
        <v>0</v>
      </c>
      <c r="E33" s="3">
        <v>45163</v>
      </c>
      <c r="F33" s="1">
        <v>34980</v>
      </c>
      <c r="G33" s="8" t="s">
        <v>15</v>
      </c>
    </row>
    <row r="34" spans="1:10" ht="13.15" customHeight="1" x14ac:dyDescent="0.25">
      <c r="A34" s="3">
        <v>45169</v>
      </c>
      <c r="B34" s="1" t="s">
        <v>109</v>
      </c>
      <c r="C34" s="2">
        <v>1040</v>
      </c>
      <c r="D34" s="2">
        <v>0</v>
      </c>
      <c r="E34" s="3">
        <v>45199</v>
      </c>
      <c r="F34" s="1">
        <v>34967</v>
      </c>
      <c r="G34" s="8" t="s">
        <v>15</v>
      </c>
    </row>
    <row r="35" spans="1:10" ht="13.15" customHeight="1" x14ac:dyDescent="0.25">
      <c r="A35" s="3">
        <v>45173</v>
      </c>
      <c r="B35" s="1" t="s">
        <v>120</v>
      </c>
      <c r="C35" s="2">
        <v>73.2</v>
      </c>
      <c r="D35" s="2">
        <v>0</v>
      </c>
      <c r="E35" s="3">
        <v>45203</v>
      </c>
      <c r="F35" s="1">
        <v>34966</v>
      </c>
    </row>
    <row r="36" spans="1:10" ht="13.15" customHeight="1" x14ac:dyDescent="0.25">
      <c r="A36" s="3">
        <v>45188</v>
      </c>
      <c r="B36" s="1" t="s">
        <v>121</v>
      </c>
      <c r="C36" s="2">
        <v>1425.3</v>
      </c>
      <c r="D36" s="2">
        <v>0</v>
      </c>
      <c r="E36" s="3">
        <v>45188</v>
      </c>
      <c r="F36" s="1">
        <v>34966</v>
      </c>
      <c r="G36" s="9" t="s">
        <v>21</v>
      </c>
      <c r="H36" s="7" t="s">
        <v>22</v>
      </c>
      <c r="I36" s="7">
        <v>1211</v>
      </c>
      <c r="J36" s="7" t="s">
        <v>14</v>
      </c>
    </row>
    <row r="37" spans="1:10" ht="13.15" customHeight="1" x14ac:dyDescent="0.25">
      <c r="A37" s="3">
        <v>45188</v>
      </c>
      <c r="B37" s="1" t="s">
        <v>110</v>
      </c>
      <c r="C37" s="2">
        <v>2800</v>
      </c>
      <c r="D37" s="2">
        <v>0</v>
      </c>
      <c r="E37" s="3">
        <v>45218</v>
      </c>
      <c r="F37" s="1">
        <v>34967</v>
      </c>
      <c r="G37" s="8" t="s">
        <v>15</v>
      </c>
    </row>
    <row r="38" spans="1:10" ht="13.15" customHeight="1" x14ac:dyDescent="0.25">
      <c r="A38" s="3">
        <v>45201</v>
      </c>
      <c r="B38" s="1" t="s">
        <v>71</v>
      </c>
      <c r="C38" s="2">
        <v>20139.21</v>
      </c>
      <c r="D38" s="2">
        <v>0</v>
      </c>
      <c r="E38" s="3">
        <v>45231</v>
      </c>
      <c r="F38" s="1">
        <v>34905</v>
      </c>
      <c r="G38" s="8" t="s">
        <v>15</v>
      </c>
    </row>
    <row r="39" spans="1:10" ht="13.15" customHeight="1" x14ac:dyDescent="0.25">
      <c r="A39" s="3">
        <v>45223</v>
      </c>
      <c r="B39" s="6" t="s">
        <v>122</v>
      </c>
      <c r="C39" s="2">
        <v>11.46</v>
      </c>
      <c r="D39" s="2">
        <v>0</v>
      </c>
      <c r="E39" s="3">
        <v>45223</v>
      </c>
      <c r="F39" s="1">
        <v>34969</v>
      </c>
      <c r="G39" s="4" t="s">
        <v>23</v>
      </c>
    </row>
    <row r="40" spans="1:10" ht="13.15" customHeight="1" x14ac:dyDescent="0.25">
      <c r="A40" s="3">
        <v>45226</v>
      </c>
      <c r="B40" s="6" t="s">
        <v>123</v>
      </c>
      <c r="C40" s="2">
        <v>23.15</v>
      </c>
      <c r="D40" s="2">
        <v>0</v>
      </c>
      <c r="E40" s="3">
        <v>45226</v>
      </c>
      <c r="F40" s="1">
        <v>34969</v>
      </c>
      <c r="G40" s="4" t="s">
        <v>23</v>
      </c>
    </row>
    <row r="41" spans="1:10" ht="13.15" customHeight="1" x14ac:dyDescent="0.25">
      <c r="A41" s="3">
        <v>45233</v>
      </c>
      <c r="B41" s="1" t="s">
        <v>124</v>
      </c>
      <c r="C41" s="2">
        <v>126.6</v>
      </c>
      <c r="D41" s="2">
        <v>0</v>
      </c>
      <c r="E41" s="3">
        <v>45263</v>
      </c>
      <c r="F41" s="1">
        <v>34966</v>
      </c>
      <c r="G41" s="4" t="s">
        <v>24</v>
      </c>
    </row>
    <row r="42" spans="1:10" ht="13.15" customHeight="1" x14ac:dyDescent="0.25">
      <c r="A42" s="3">
        <v>45280</v>
      </c>
      <c r="B42" s="1" t="s">
        <v>72</v>
      </c>
      <c r="C42" s="2">
        <v>19120.41</v>
      </c>
      <c r="D42" s="2">
        <v>0</v>
      </c>
      <c r="E42" s="3">
        <v>45310</v>
      </c>
      <c r="F42" s="1">
        <v>34905</v>
      </c>
      <c r="G42" s="8" t="s">
        <v>15</v>
      </c>
    </row>
    <row r="43" spans="1:10" ht="13.15" customHeight="1" x14ac:dyDescent="0.25">
      <c r="A43" s="3">
        <v>45281</v>
      </c>
      <c r="B43" s="1" t="s">
        <v>125</v>
      </c>
      <c r="C43" s="2">
        <v>798</v>
      </c>
      <c r="D43" s="2">
        <v>0</v>
      </c>
      <c r="E43" s="3">
        <v>45311</v>
      </c>
      <c r="F43" s="1">
        <v>34966</v>
      </c>
      <c r="G43" s="7" t="s">
        <v>25</v>
      </c>
      <c r="H43" s="5" t="s">
        <v>11</v>
      </c>
      <c r="I43" s="7" t="s">
        <v>26</v>
      </c>
      <c r="J43" s="7" t="s">
        <v>14</v>
      </c>
    </row>
    <row r="44" spans="1:10" ht="13.15" customHeight="1" x14ac:dyDescent="0.25">
      <c r="A44" s="3">
        <v>45372</v>
      </c>
      <c r="B44" s="1" t="s">
        <v>111</v>
      </c>
      <c r="C44" s="2">
        <v>3470</v>
      </c>
      <c r="D44" s="2">
        <v>0</v>
      </c>
      <c r="E44" s="3">
        <v>45402</v>
      </c>
      <c r="F44" s="1">
        <v>34967</v>
      </c>
      <c r="G44" s="8" t="s">
        <v>15</v>
      </c>
    </row>
    <row r="45" spans="1:10" ht="13.15" customHeight="1" x14ac:dyDescent="0.25">
      <c r="A45" s="3">
        <v>45373</v>
      </c>
      <c r="B45" s="1" t="s">
        <v>126</v>
      </c>
      <c r="C45" s="2">
        <v>15</v>
      </c>
      <c r="D45" s="2">
        <v>0</v>
      </c>
      <c r="E45" s="3">
        <v>45373</v>
      </c>
      <c r="F45" s="1">
        <v>34969</v>
      </c>
      <c r="G45" s="4" t="s">
        <v>23</v>
      </c>
    </row>
    <row r="46" spans="1:10" ht="13.15" customHeight="1" x14ac:dyDescent="0.25">
      <c r="A46" s="3">
        <v>45373</v>
      </c>
      <c r="B46" s="1" t="s">
        <v>326</v>
      </c>
      <c r="C46" s="2">
        <v>1920</v>
      </c>
      <c r="D46" s="2">
        <v>0</v>
      </c>
      <c r="E46" s="3">
        <v>45373</v>
      </c>
      <c r="F46" s="1">
        <v>10936</v>
      </c>
      <c r="G46" s="4" t="s">
        <v>27</v>
      </c>
    </row>
    <row r="47" spans="1:10" ht="13.15" customHeight="1" x14ac:dyDescent="0.25">
      <c r="A47" s="3">
        <v>45379</v>
      </c>
      <c r="B47" s="1" t="s">
        <v>112</v>
      </c>
      <c r="C47" s="2">
        <v>612</v>
      </c>
      <c r="D47" s="2">
        <v>0</v>
      </c>
      <c r="E47" s="3">
        <v>45409</v>
      </c>
      <c r="F47" s="1">
        <v>34967</v>
      </c>
      <c r="G47" s="8" t="s">
        <v>15</v>
      </c>
    </row>
    <row r="48" spans="1:10" ht="13.15" customHeight="1" x14ac:dyDescent="0.25">
      <c r="A48" s="3">
        <v>45391</v>
      </c>
      <c r="B48" s="1" t="s">
        <v>113</v>
      </c>
      <c r="C48" s="2">
        <v>3220</v>
      </c>
      <c r="D48" s="2">
        <v>0</v>
      </c>
      <c r="E48" s="3">
        <v>45421</v>
      </c>
      <c r="F48" s="1">
        <v>34967</v>
      </c>
      <c r="G48" s="8" t="s">
        <v>15</v>
      </c>
    </row>
    <row r="49" spans="1:10" ht="13.15" customHeight="1" x14ac:dyDescent="0.25">
      <c r="A49" s="3">
        <v>45398</v>
      </c>
      <c r="B49" s="1" t="s">
        <v>325</v>
      </c>
      <c r="C49" s="2">
        <v>1466.45</v>
      </c>
      <c r="D49" s="2">
        <v>0</v>
      </c>
      <c r="E49" s="3">
        <v>45428</v>
      </c>
      <c r="F49" s="1">
        <v>34966</v>
      </c>
      <c r="G49" s="4" t="s">
        <v>28</v>
      </c>
      <c r="H49" s="4" t="s">
        <v>29</v>
      </c>
      <c r="I49" s="10">
        <v>1211</v>
      </c>
      <c r="J49" t="s">
        <v>30</v>
      </c>
    </row>
    <row r="50" spans="1:10" ht="13.15" customHeight="1" x14ac:dyDescent="0.25">
      <c r="A50" s="3">
        <v>45448</v>
      </c>
      <c r="B50" s="1" t="s">
        <v>114</v>
      </c>
      <c r="C50" s="2">
        <v>4685</v>
      </c>
      <c r="D50" s="2">
        <v>0</v>
      </c>
      <c r="E50" s="3">
        <v>45478</v>
      </c>
      <c r="F50" s="1">
        <v>34967</v>
      </c>
      <c r="G50" s="8" t="s">
        <v>15</v>
      </c>
    </row>
    <row r="51" spans="1:10" ht="13.15" customHeight="1" x14ac:dyDescent="0.25">
      <c r="A51" s="3">
        <v>45490</v>
      </c>
      <c r="B51" s="1" t="s">
        <v>79</v>
      </c>
      <c r="C51" s="2">
        <v>66280</v>
      </c>
      <c r="D51" s="2">
        <v>0</v>
      </c>
      <c r="E51" s="3">
        <v>45490</v>
      </c>
      <c r="F51" s="1">
        <v>34955</v>
      </c>
    </row>
    <row r="52" spans="1:10" ht="13.15" customHeight="1" x14ac:dyDescent="0.25">
      <c r="A52" s="3">
        <v>45582</v>
      </c>
      <c r="B52" s="1" t="s">
        <v>127</v>
      </c>
      <c r="C52" s="2">
        <v>1217.4000000000001</v>
      </c>
      <c r="D52" s="2">
        <v>0</v>
      </c>
      <c r="E52" s="3">
        <v>45612</v>
      </c>
      <c r="F52" s="1">
        <v>34966</v>
      </c>
      <c r="G52" s="4" t="s">
        <v>32</v>
      </c>
    </row>
    <row r="53" spans="1:10" ht="13.15" customHeight="1" x14ac:dyDescent="0.25">
      <c r="A53" s="3">
        <v>45602</v>
      </c>
      <c r="B53" s="1" t="s">
        <v>128</v>
      </c>
      <c r="C53" s="2">
        <v>252.15</v>
      </c>
      <c r="D53" s="2">
        <v>0</v>
      </c>
      <c r="E53" s="3">
        <v>45632</v>
      </c>
      <c r="F53" s="1">
        <v>34966</v>
      </c>
      <c r="G53" s="11" t="s">
        <v>33</v>
      </c>
    </row>
    <row r="54" spans="1:10" ht="13.15" customHeight="1" x14ac:dyDescent="0.25">
      <c r="A54" s="3">
        <v>45609</v>
      </c>
      <c r="B54" s="1" t="s">
        <v>129</v>
      </c>
      <c r="C54" s="2">
        <v>334.44</v>
      </c>
      <c r="D54" s="2">
        <v>0</v>
      </c>
      <c r="E54" s="3">
        <v>45639</v>
      </c>
      <c r="F54" s="1">
        <v>34966</v>
      </c>
      <c r="G54" s="11" t="s">
        <v>33</v>
      </c>
    </row>
    <row r="55" spans="1:10" ht="13.15" customHeight="1" x14ac:dyDescent="0.25">
      <c r="A55" s="3">
        <v>45614</v>
      </c>
      <c r="B55" s="1" t="s">
        <v>130</v>
      </c>
      <c r="C55" s="2">
        <v>105</v>
      </c>
      <c r="D55" s="2">
        <v>0</v>
      </c>
      <c r="E55" s="3">
        <v>45614</v>
      </c>
      <c r="F55" s="1">
        <v>34969</v>
      </c>
      <c r="G55" s="4" t="s">
        <v>31</v>
      </c>
    </row>
    <row r="56" spans="1:10" ht="13.15" customHeight="1" x14ac:dyDescent="0.25">
      <c r="A56" s="3">
        <v>45630</v>
      </c>
      <c r="B56" s="1" t="s">
        <v>133</v>
      </c>
      <c r="C56" s="2">
        <v>1800</v>
      </c>
      <c r="D56" s="2">
        <v>0</v>
      </c>
      <c r="E56" s="3">
        <v>45660</v>
      </c>
      <c r="F56" s="1">
        <v>34966</v>
      </c>
      <c r="G56" t="s">
        <v>37</v>
      </c>
    </row>
    <row r="57" spans="1:10" ht="13.15" customHeight="1" x14ac:dyDescent="0.25">
      <c r="A57" s="3">
        <v>45630</v>
      </c>
      <c r="B57" s="1" t="s">
        <v>132</v>
      </c>
      <c r="C57" s="2">
        <v>3239.3</v>
      </c>
      <c r="D57" s="2">
        <v>0</v>
      </c>
      <c r="E57" s="3">
        <v>45660</v>
      </c>
      <c r="F57" s="1">
        <v>34966</v>
      </c>
      <c r="G57" s="8" t="s">
        <v>15</v>
      </c>
    </row>
    <row r="58" spans="1:10" ht="13.15" customHeight="1" x14ac:dyDescent="0.25">
      <c r="A58" s="3">
        <v>45635</v>
      </c>
      <c r="B58" s="1" t="s">
        <v>131</v>
      </c>
      <c r="C58" s="2">
        <v>4186.8</v>
      </c>
      <c r="D58" s="2">
        <v>0</v>
      </c>
      <c r="E58" s="3">
        <v>45635</v>
      </c>
      <c r="F58" s="1">
        <v>34966</v>
      </c>
      <c r="G58" s="4" t="s">
        <v>34</v>
      </c>
      <c r="H58" s="11"/>
    </row>
    <row r="59" spans="1:10" ht="13.15" customHeight="1" x14ac:dyDescent="0.25">
      <c r="A59" s="3">
        <v>45636</v>
      </c>
      <c r="B59" s="1" t="s">
        <v>134</v>
      </c>
      <c r="C59" s="2">
        <v>408</v>
      </c>
      <c r="D59" s="2">
        <v>0</v>
      </c>
      <c r="E59" s="3">
        <v>45666</v>
      </c>
      <c r="F59" s="1">
        <v>34966</v>
      </c>
      <c r="G59" s="7" t="s">
        <v>25</v>
      </c>
      <c r="H59" s="5" t="s">
        <v>11</v>
      </c>
      <c r="I59" s="7" t="s">
        <v>26</v>
      </c>
      <c r="J59" s="7" t="s">
        <v>14</v>
      </c>
    </row>
    <row r="60" spans="1:10" ht="13.15" customHeight="1" x14ac:dyDescent="0.25">
      <c r="A60" s="3">
        <v>45636</v>
      </c>
      <c r="B60" s="1" t="s">
        <v>135</v>
      </c>
      <c r="C60" s="2">
        <v>2382</v>
      </c>
      <c r="D60" s="2">
        <v>0</v>
      </c>
      <c r="E60" s="3">
        <v>45636</v>
      </c>
      <c r="F60" s="1">
        <v>34980</v>
      </c>
      <c r="G60" s="8" t="s">
        <v>15</v>
      </c>
    </row>
    <row r="61" spans="1:10" ht="13.15" customHeight="1" x14ac:dyDescent="0.25">
      <c r="A61" s="3">
        <v>45645</v>
      </c>
      <c r="B61" s="1" t="s">
        <v>115</v>
      </c>
      <c r="C61" s="2">
        <v>791.77</v>
      </c>
      <c r="D61" s="2">
        <v>0</v>
      </c>
      <c r="E61" s="3">
        <v>45675</v>
      </c>
      <c r="F61" s="1">
        <v>34967</v>
      </c>
      <c r="G61" s="8" t="s">
        <v>15</v>
      </c>
    </row>
    <row r="62" spans="1:10" ht="13.15" customHeight="1" x14ac:dyDescent="0.25">
      <c r="A62" s="3">
        <v>45646</v>
      </c>
      <c r="B62" s="1" t="s">
        <v>136</v>
      </c>
      <c r="C62" s="2">
        <v>875.44</v>
      </c>
      <c r="D62" s="2">
        <v>0</v>
      </c>
      <c r="E62" s="3">
        <v>45646</v>
      </c>
      <c r="F62" s="1">
        <v>34966</v>
      </c>
      <c r="G62" s="4" t="s">
        <v>36</v>
      </c>
      <c r="H62" s="11"/>
    </row>
    <row r="63" spans="1:10" ht="13.15" customHeight="1" x14ac:dyDescent="0.25">
      <c r="A63" s="3">
        <v>45665</v>
      </c>
      <c r="B63" s="1" t="s">
        <v>137</v>
      </c>
      <c r="C63" s="2">
        <v>645</v>
      </c>
      <c r="D63" s="2">
        <v>0</v>
      </c>
      <c r="E63" s="3">
        <v>45665</v>
      </c>
      <c r="F63" s="1">
        <v>34967</v>
      </c>
      <c r="G63" s="4" t="s">
        <v>38</v>
      </c>
    </row>
    <row r="64" spans="1:10" ht="13.15" customHeight="1" x14ac:dyDescent="0.25">
      <c r="A64" s="3">
        <v>45674</v>
      </c>
      <c r="B64" s="1" t="s">
        <v>138</v>
      </c>
      <c r="C64" s="2">
        <v>4191.8999999999996</v>
      </c>
      <c r="D64" s="2">
        <v>0</v>
      </c>
      <c r="E64" s="3">
        <v>45674</v>
      </c>
      <c r="F64" s="1">
        <v>34967</v>
      </c>
      <c r="G64" s="4" t="s">
        <v>39</v>
      </c>
      <c r="H64" s="11"/>
    </row>
    <row r="65" spans="1:8" ht="13.15" customHeight="1" x14ac:dyDescent="0.25">
      <c r="A65" s="3">
        <v>45674</v>
      </c>
      <c r="B65" s="1" t="s">
        <v>139</v>
      </c>
      <c r="C65" s="2">
        <v>607</v>
      </c>
      <c r="D65" s="2">
        <v>0</v>
      </c>
      <c r="E65" s="3">
        <v>45704</v>
      </c>
      <c r="F65" s="1">
        <v>34967</v>
      </c>
      <c r="G65" s="4" t="s">
        <v>43</v>
      </c>
      <c r="H65" s="4" t="s">
        <v>44</v>
      </c>
    </row>
    <row r="66" spans="1:8" ht="13.15" customHeight="1" x14ac:dyDescent="0.25">
      <c r="A66" s="3">
        <v>45674</v>
      </c>
      <c r="B66" s="1" t="s">
        <v>140</v>
      </c>
      <c r="C66" s="2">
        <v>56653.5</v>
      </c>
      <c r="D66" s="2">
        <v>0</v>
      </c>
      <c r="E66" s="3">
        <v>45734</v>
      </c>
      <c r="F66" s="1">
        <v>34932</v>
      </c>
      <c r="G66" s="4" t="s">
        <v>50</v>
      </c>
    </row>
    <row r="67" spans="1:8" ht="13.15" customHeight="1" x14ac:dyDescent="0.25">
      <c r="A67" s="3">
        <v>45681</v>
      </c>
      <c r="B67" s="1" t="s">
        <v>80</v>
      </c>
      <c r="C67" s="2">
        <v>72300</v>
      </c>
      <c r="D67" s="2">
        <v>0</v>
      </c>
      <c r="E67" s="3">
        <v>45681</v>
      </c>
      <c r="F67" s="1">
        <v>34955</v>
      </c>
    </row>
    <row r="68" spans="1:8" ht="13.15" customHeight="1" x14ac:dyDescent="0.25">
      <c r="A68" s="3">
        <v>45688</v>
      </c>
      <c r="B68" s="1" t="s">
        <v>141</v>
      </c>
      <c r="C68" s="2">
        <v>9705</v>
      </c>
      <c r="D68" s="2">
        <v>0</v>
      </c>
      <c r="E68" s="3">
        <v>45718</v>
      </c>
      <c r="F68" s="1">
        <v>34967</v>
      </c>
      <c r="G68" s="4" t="s">
        <v>47</v>
      </c>
    </row>
    <row r="69" spans="1:8" ht="13.15" customHeight="1" x14ac:dyDescent="0.25">
      <c r="A69" s="3">
        <v>45688</v>
      </c>
      <c r="B69" s="1" t="s">
        <v>142</v>
      </c>
      <c r="C69" s="2">
        <v>1966.12</v>
      </c>
      <c r="D69" s="2">
        <v>0</v>
      </c>
      <c r="E69" s="3">
        <v>45688</v>
      </c>
      <c r="F69" s="1">
        <v>34966</v>
      </c>
      <c r="G69" s="4" t="s">
        <v>42</v>
      </c>
    </row>
    <row r="70" spans="1:8" ht="13.15" customHeight="1" x14ac:dyDescent="0.25">
      <c r="A70" s="3">
        <v>45688</v>
      </c>
      <c r="B70" s="1" t="s">
        <v>143</v>
      </c>
      <c r="C70" s="2">
        <v>1660.5</v>
      </c>
      <c r="D70" s="2">
        <v>0</v>
      </c>
      <c r="E70" s="3">
        <v>45688</v>
      </c>
      <c r="F70" s="1">
        <v>34966</v>
      </c>
      <c r="G70" s="4" t="s">
        <v>40</v>
      </c>
      <c r="H70" t="s">
        <v>41</v>
      </c>
    </row>
    <row r="71" spans="1:8" ht="13.15" customHeight="1" x14ac:dyDescent="0.25">
      <c r="A71" s="3">
        <v>45688</v>
      </c>
      <c r="B71" s="1" t="s">
        <v>144</v>
      </c>
      <c r="C71" s="2">
        <v>2591.08</v>
      </c>
      <c r="D71" s="2">
        <v>0</v>
      </c>
      <c r="E71" s="3">
        <v>45718</v>
      </c>
      <c r="F71" s="1">
        <v>34966</v>
      </c>
      <c r="G71" s="4" t="s">
        <v>46</v>
      </c>
    </row>
    <row r="72" spans="1:8" ht="13.15" customHeight="1" x14ac:dyDescent="0.25">
      <c r="A72" s="3">
        <v>45706</v>
      </c>
      <c r="B72" s="1" t="s">
        <v>145</v>
      </c>
      <c r="C72" s="2">
        <v>25583.75</v>
      </c>
      <c r="D72" s="2">
        <v>0</v>
      </c>
      <c r="E72" s="3">
        <v>45766</v>
      </c>
      <c r="F72" s="1">
        <v>34923</v>
      </c>
    </row>
    <row r="73" spans="1:8" ht="13.15" customHeight="1" x14ac:dyDescent="0.25">
      <c r="A73" s="3">
        <v>45706</v>
      </c>
      <c r="B73" s="1" t="s">
        <v>146</v>
      </c>
      <c r="C73" s="2">
        <v>1266</v>
      </c>
      <c r="D73" s="2">
        <v>0</v>
      </c>
      <c r="E73" s="3">
        <v>45706</v>
      </c>
      <c r="F73" s="1">
        <v>34966</v>
      </c>
      <c r="G73" s="4" t="s">
        <v>45</v>
      </c>
    </row>
    <row r="74" spans="1:8" ht="13.15" customHeight="1" x14ac:dyDescent="0.25">
      <c r="A74" s="3">
        <v>45706</v>
      </c>
      <c r="B74" s="1" t="s">
        <v>148</v>
      </c>
      <c r="C74" s="2">
        <v>597.1</v>
      </c>
      <c r="D74" s="2">
        <v>0</v>
      </c>
      <c r="E74" s="3">
        <v>45736</v>
      </c>
      <c r="F74" s="1">
        <v>34918</v>
      </c>
      <c r="G74" s="4" t="s">
        <v>51</v>
      </c>
    </row>
    <row r="75" spans="1:8" ht="13.15" customHeight="1" x14ac:dyDescent="0.25">
      <c r="A75" s="3">
        <v>45706</v>
      </c>
      <c r="B75" s="1" t="s">
        <v>147</v>
      </c>
      <c r="C75" s="2">
        <v>42474.3</v>
      </c>
      <c r="D75" s="2">
        <v>0</v>
      </c>
      <c r="E75" s="3">
        <v>45736</v>
      </c>
      <c r="F75" s="1">
        <v>34908</v>
      </c>
      <c r="G75" s="4" t="s">
        <v>54</v>
      </c>
    </row>
    <row r="76" spans="1:8" ht="13.15" customHeight="1" x14ac:dyDescent="0.25">
      <c r="A76" s="3">
        <v>45706</v>
      </c>
      <c r="B76" s="1" t="s">
        <v>149</v>
      </c>
      <c r="C76" s="2">
        <v>24141.35</v>
      </c>
      <c r="D76" s="2">
        <v>0</v>
      </c>
      <c r="E76" s="3">
        <v>45736</v>
      </c>
      <c r="F76" s="1">
        <v>34918</v>
      </c>
      <c r="G76" s="4" t="s">
        <v>51</v>
      </c>
    </row>
    <row r="77" spans="1:8" ht="13.15" customHeight="1" x14ac:dyDescent="0.25">
      <c r="A77" s="3">
        <v>45712</v>
      </c>
      <c r="B77" s="1" t="s">
        <v>150</v>
      </c>
      <c r="C77" s="2">
        <v>3086</v>
      </c>
      <c r="D77" s="2">
        <v>0</v>
      </c>
      <c r="E77" s="3">
        <v>45742</v>
      </c>
      <c r="F77" s="1">
        <v>34966</v>
      </c>
    </row>
    <row r="78" spans="1:8" ht="13.15" customHeight="1" x14ac:dyDescent="0.25">
      <c r="A78" s="3">
        <v>45712</v>
      </c>
      <c r="B78" s="1" t="s">
        <v>151</v>
      </c>
      <c r="C78" s="2">
        <v>4421.1000000000004</v>
      </c>
      <c r="D78" s="2">
        <v>0</v>
      </c>
      <c r="E78" s="3">
        <v>45742</v>
      </c>
      <c r="F78" s="1">
        <v>34918</v>
      </c>
      <c r="G78" s="4" t="s">
        <v>51</v>
      </c>
    </row>
    <row r="79" spans="1:8" ht="13.15" customHeight="1" x14ac:dyDescent="0.25">
      <c r="A79" s="3">
        <v>45714</v>
      </c>
      <c r="B79" s="1" t="s">
        <v>152</v>
      </c>
      <c r="C79" s="2">
        <v>1269.0999999999999</v>
      </c>
      <c r="D79" s="2">
        <v>0</v>
      </c>
      <c r="E79" s="3">
        <v>45744</v>
      </c>
      <c r="F79" s="1">
        <v>34966</v>
      </c>
    </row>
    <row r="80" spans="1:8" ht="13.15" customHeight="1" x14ac:dyDescent="0.25">
      <c r="A80" s="3">
        <v>45715</v>
      </c>
      <c r="B80" s="1" t="s">
        <v>153</v>
      </c>
      <c r="C80" s="2">
        <v>44239.1</v>
      </c>
      <c r="D80" s="2">
        <v>0</v>
      </c>
      <c r="E80" s="3">
        <v>45775</v>
      </c>
      <c r="F80" s="1">
        <v>34922</v>
      </c>
    </row>
    <row r="81" spans="1:8" ht="13.15" customHeight="1" x14ac:dyDescent="0.25">
      <c r="A81" s="3">
        <v>45723</v>
      </c>
      <c r="B81" s="1" t="s">
        <v>154</v>
      </c>
      <c r="C81" s="2">
        <v>27742</v>
      </c>
      <c r="D81" s="2">
        <v>0</v>
      </c>
      <c r="E81" s="3">
        <v>45783</v>
      </c>
      <c r="F81" s="1">
        <v>34932</v>
      </c>
    </row>
    <row r="82" spans="1:8" ht="13.15" customHeight="1" x14ac:dyDescent="0.25">
      <c r="A82" s="3">
        <v>45723</v>
      </c>
      <c r="B82" s="1" t="s">
        <v>155</v>
      </c>
      <c r="C82" s="2">
        <v>10525</v>
      </c>
      <c r="D82" s="2">
        <v>0</v>
      </c>
      <c r="E82" s="3">
        <v>45783</v>
      </c>
      <c r="F82" s="1">
        <v>34966</v>
      </c>
    </row>
    <row r="83" spans="1:8" ht="13.15" customHeight="1" x14ac:dyDescent="0.25">
      <c r="A83" s="3">
        <v>45723</v>
      </c>
      <c r="B83" s="1" t="s">
        <v>156</v>
      </c>
      <c r="C83" s="2">
        <v>11580</v>
      </c>
      <c r="D83" s="2">
        <v>0</v>
      </c>
      <c r="E83" s="3">
        <v>45783</v>
      </c>
      <c r="F83" s="1">
        <v>34916</v>
      </c>
    </row>
    <row r="84" spans="1:8" ht="13.15" customHeight="1" x14ac:dyDescent="0.25">
      <c r="A84" s="3">
        <v>45723</v>
      </c>
      <c r="B84" s="1" t="s">
        <v>157</v>
      </c>
      <c r="C84" s="2">
        <v>527.5</v>
      </c>
      <c r="D84" s="2">
        <v>0</v>
      </c>
      <c r="E84" s="3">
        <v>45783</v>
      </c>
      <c r="F84" s="1">
        <v>34916</v>
      </c>
    </row>
    <row r="85" spans="1:8" ht="13.15" customHeight="1" x14ac:dyDescent="0.25">
      <c r="A85" s="3">
        <v>45723</v>
      </c>
      <c r="B85" s="1" t="s">
        <v>158</v>
      </c>
      <c r="C85" s="2">
        <v>527.5</v>
      </c>
      <c r="D85" s="2">
        <v>0</v>
      </c>
      <c r="E85" s="3">
        <v>45783</v>
      </c>
      <c r="F85" s="1">
        <v>34922</v>
      </c>
    </row>
    <row r="86" spans="1:8" ht="13.15" customHeight="1" x14ac:dyDescent="0.25">
      <c r="A86" s="3">
        <v>45723</v>
      </c>
      <c r="B86" s="1" t="s">
        <v>87</v>
      </c>
      <c r="C86" s="2">
        <v>38499.06</v>
      </c>
      <c r="D86" s="2">
        <v>0</v>
      </c>
      <c r="E86" s="3">
        <v>45783</v>
      </c>
      <c r="F86" s="1">
        <v>34936</v>
      </c>
      <c r="G86" s="4" t="s">
        <v>58</v>
      </c>
    </row>
    <row r="87" spans="1:8" ht="13.15" customHeight="1" x14ac:dyDescent="0.25">
      <c r="A87" s="3">
        <v>45723</v>
      </c>
      <c r="B87" s="1" t="s">
        <v>91</v>
      </c>
      <c r="C87" s="2">
        <v>9091.99</v>
      </c>
      <c r="D87" s="2">
        <v>0</v>
      </c>
      <c r="E87" s="3">
        <v>45783</v>
      </c>
      <c r="F87" s="1">
        <v>34957</v>
      </c>
      <c r="G87" s="4" t="s">
        <v>58</v>
      </c>
    </row>
    <row r="88" spans="1:8" ht="13.15" customHeight="1" x14ac:dyDescent="0.25">
      <c r="A88" s="3">
        <v>45726</v>
      </c>
      <c r="B88" s="1" t="s">
        <v>159</v>
      </c>
      <c r="C88" s="2">
        <v>80707.5</v>
      </c>
      <c r="D88" s="2">
        <v>0</v>
      </c>
      <c r="E88" s="3">
        <v>45786</v>
      </c>
      <c r="F88" s="1">
        <v>34922</v>
      </c>
    </row>
    <row r="89" spans="1:8" ht="13.15" customHeight="1" x14ac:dyDescent="0.25">
      <c r="A89" s="3">
        <v>45728</v>
      </c>
      <c r="B89" s="1" t="s">
        <v>160</v>
      </c>
      <c r="C89" s="2">
        <v>720</v>
      </c>
      <c r="D89" s="2">
        <v>0</v>
      </c>
      <c r="E89" s="3">
        <v>45758</v>
      </c>
      <c r="F89" s="1">
        <v>34967</v>
      </c>
      <c r="G89" s="4" t="s">
        <v>57</v>
      </c>
      <c r="H89" s="4"/>
    </row>
    <row r="90" spans="1:8" ht="13.15" customHeight="1" x14ac:dyDescent="0.25">
      <c r="A90" s="3">
        <v>45728</v>
      </c>
      <c r="B90" s="1" t="s">
        <v>161</v>
      </c>
      <c r="C90" s="2">
        <v>548.6</v>
      </c>
      <c r="D90" s="2">
        <v>0</v>
      </c>
      <c r="E90" s="3">
        <v>45758</v>
      </c>
      <c r="F90" s="1">
        <v>34966</v>
      </c>
    </row>
    <row r="91" spans="1:8" ht="13.15" customHeight="1" x14ac:dyDescent="0.25">
      <c r="A91" s="3">
        <v>45728</v>
      </c>
      <c r="B91" s="1" t="s">
        <v>162</v>
      </c>
      <c r="C91" s="2">
        <v>14069.2</v>
      </c>
      <c r="D91" s="2">
        <v>0</v>
      </c>
      <c r="E91" s="3">
        <v>45788</v>
      </c>
      <c r="F91" s="1">
        <v>34903</v>
      </c>
    </row>
    <row r="92" spans="1:8" ht="13.15" customHeight="1" x14ac:dyDescent="0.25">
      <c r="A92" s="3">
        <v>45728</v>
      </c>
      <c r="B92" s="1" t="s">
        <v>163</v>
      </c>
      <c r="C92" s="2">
        <v>14386.17</v>
      </c>
      <c r="D92" s="2">
        <v>0</v>
      </c>
      <c r="E92" s="3">
        <v>45788</v>
      </c>
      <c r="F92" s="1">
        <v>34966</v>
      </c>
    </row>
    <row r="93" spans="1:8" ht="13.15" customHeight="1" x14ac:dyDescent="0.25">
      <c r="A93" s="3">
        <v>45728</v>
      </c>
      <c r="B93" s="1" t="s">
        <v>164</v>
      </c>
      <c r="C93" s="2">
        <v>110377.18</v>
      </c>
      <c r="D93" s="2">
        <v>0</v>
      </c>
      <c r="E93" s="3">
        <v>45788</v>
      </c>
      <c r="F93" s="1">
        <v>34902</v>
      </c>
    </row>
    <row r="94" spans="1:8" ht="13.15" customHeight="1" x14ac:dyDescent="0.25">
      <c r="A94" s="3">
        <v>45729</v>
      </c>
      <c r="B94" s="1" t="s">
        <v>165</v>
      </c>
      <c r="C94" s="2">
        <v>57.2</v>
      </c>
      <c r="D94" s="2">
        <v>0</v>
      </c>
      <c r="E94" s="3">
        <v>45729</v>
      </c>
      <c r="F94" s="1">
        <v>34969</v>
      </c>
    </row>
    <row r="95" spans="1:8" ht="13.15" customHeight="1" x14ac:dyDescent="0.25">
      <c r="A95" s="3">
        <v>45729</v>
      </c>
      <c r="B95" s="1" t="s">
        <v>166</v>
      </c>
      <c r="C95" s="2">
        <v>37650</v>
      </c>
      <c r="D95" s="2">
        <v>0</v>
      </c>
      <c r="E95" s="3">
        <v>45789</v>
      </c>
      <c r="F95" s="1">
        <v>34968</v>
      </c>
    </row>
    <row r="96" spans="1:8" ht="13.15" customHeight="1" x14ac:dyDescent="0.25">
      <c r="A96" s="3">
        <v>45734</v>
      </c>
      <c r="B96" s="1" t="s">
        <v>167</v>
      </c>
      <c r="C96" s="2">
        <v>29302</v>
      </c>
      <c r="D96" s="2">
        <v>0</v>
      </c>
      <c r="E96" s="3">
        <v>45794</v>
      </c>
      <c r="F96" s="1">
        <v>34967</v>
      </c>
    </row>
    <row r="97" spans="1:8" ht="13.15" customHeight="1" x14ac:dyDescent="0.25">
      <c r="A97" s="3">
        <v>45734</v>
      </c>
      <c r="B97" s="1" t="s">
        <v>88</v>
      </c>
      <c r="C97" s="2">
        <v>7756.36</v>
      </c>
      <c r="D97" s="2">
        <v>0</v>
      </c>
      <c r="E97" s="3">
        <v>45794</v>
      </c>
      <c r="F97" s="1">
        <v>34936</v>
      </c>
    </row>
    <row r="98" spans="1:8" ht="13.15" customHeight="1" x14ac:dyDescent="0.25">
      <c r="A98" s="3">
        <v>45734</v>
      </c>
      <c r="B98" s="1" t="s">
        <v>168</v>
      </c>
      <c r="C98" s="2">
        <v>22580</v>
      </c>
      <c r="D98" s="2">
        <v>0</v>
      </c>
      <c r="E98" s="3">
        <v>45794</v>
      </c>
      <c r="F98" s="1">
        <v>34968</v>
      </c>
    </row>
    <row r="99" spans="1:8" ht="13.15" customHeight="1" x14ac:dyDescent="0.25">
      <c r="A99" s="3">
        <v>45734</v>
      </c>
      <c r="B99" s="1" t="s">
        <v>169</v>
      </c>
      <c r="C99" s="2">
        <v>9325.4</v>
      </c>
      <c r="D99" s="2">
        <v>0</v>
      </c>
      <c r="E99" s="3">
        <v>45764</v>
      </c>
      <c r="F99" s="1">
        <v>34966</v>
      </c>
    </row>
    <row r="100" spans="1:8" ht="13.15" customHeight="1" x14ac:dyDescent="0.25">
      <c r="A100" s="3">
        <v>45734</v>
      </c>
      <c r="B100" s="1" t="s">
        <v>170</v>
      </c>
      <c r="C100" s="2">
        <v>1963.35</v>
      </c>
      <c r="D100" s="2">
        <v>0</v>
      </c>
      <c r="E100" s="3">
        <v>45734</v>
      </c>
      <c r="F100" s="1">
        <v>34966</v>
      </c>
      <c r="G100" s="4" t="s">
        <v>48</v>
      </c>
      <c r="H100" t="s">
        <v>41</v>
      </c>
    </row>
    <row r="101" spans="1:8" ht="13.15" customHeight="1" x14ac:dyDescent="0.25">
      <c r="A101" s="3">
        <v>45734</v>
      </c>
      <c r="B101" s="1" t="s">
        <v>171</v>
      </c>
      <c r="C101" s="2">
        <v>696.38</v>
      </c>
      <c r="D101" s="2">
        <v>0</v>
      </c>
      <c r="E101" s="3">
        <v>45794</v>
      </c>
      <c r="F101" s="1">
        <v>34967</v>
      </c>
    </row>
    <row r="102" spans="1:8" ht="13.15" customHeight="1" x14ac:dyDescent="0.25">
      <c r="A102" s="3">
        <v>45734</v>
      </c>
      <c r="B102" s="1" t="s">
        <v>172</v>
      </c>
      <c r="C102" s="2">
        <v>14770</v>
      </c>
      <c r="D102" s="2">
        <v>0</v>
      </c>
      <c r="E102" s="3">
        <v>45794</v>
      </c>
      <c r="F102" s="1">
        <v>34923</v>
      </c>
    </row>
    <row r="103" spans="1:8" ht="13.15" customHeight="1" x14ac:dyDescent="0.25">
      <c r="A103" s="3">
        <v>45734</v>
      </c>
      <c r="B103" s="1" t="s">
        <v>190</v>
      </c>
      <c r="C103" s="2">
        <v>2515.11</v>
      </c>
      <c r="D103" s="2">
        <v>0</v>
      </c>
      <c r="E103" s="3">
        <v>45734</v>
      </c>
      <c r="F103" s="1">
        <v>34966</v>
      </c>
      <c r="G103" s="4" t="s">
        <v>49</v>
      </c>
    </row>
    <row r="104" spans="1:8" ht="13.15" customHeight="1" x14ac:dyDescent="0.25">
      <c r="A104" s="3">
        <v>45734</v>
      </c>
      <c r="B104" s="1" t="s">
        <v>191</v>
      </c>
      <c r="C104" s="2">
        <v>3435.8</v>
      </c>
      <c r="D104" s="2">
        <v>0</v>
      </c>
      <c r="E104" s="3">
        <v>45764</v>
      </c>
      <c r="F104" s="1">
        <v>34966</v>
      </c>
    </row>
    <row r="105" spans="1:8" ht="13.15" customHeight="1" x14ac:dyDescent="0.25">
      <c r="A105" s="3">
        <v>45734</v>
      </c>
      <c r="B105" s="1" t="s">
        <v>327</v>
      </c>
      <c r="C105" s="2">
        <v>131875</v>
      </c>
      <c r="D105" s="2">
        <v>0</v>
      </c>
      <c r="E105" s="3">
        <v>45794</v>
      </c>
      <c r="F105" s="1">
        <v>34967</v>
      </c>
    </row>
    <row r="106" spans="1:8" ht="13.15" customHeight="1" x14ac:dyDescent="0.25">
      <c r="A106" s="3">
        <v>45734</v>
      </c>
      <c r="B106" s="1" t="s">
        <v>192</v>
      </c>
      <c r="C106" s="2">
        <v>334.9</v>
      </c>
      <c r="D106" s="2">
        <v>0</v>
      </c>
      <c r="E106" s="3">
        <v>45764</v>
      </c>
      <c r="F106" s="1">
        <v>34966</v>
      </c>
    </row>
    <row r="107" spans="1:8" ht="13.15" customHeight="1" x14ac:dyDescent="0.25">
      <c r="A107" s="3">
        <v>45734</v>
      </c>
      <c r="B107" s="1" t="s">
        <v>193</v>
      </c>
      <c r="C107" s="2">
        <v>25719.33</v>
      </c>
      <c r="D107" s="2">
        <v>0</v>
      </c>
      <c r="E107" s="3">
        <v>45764</v>
      </c>
      <c r="F107" s="1">
        <v>34966</v>
      </c>
    </row>
    <row r="108" spans="1:8" ht="13.15" customHeight="1" x14ac:dyDescent="0.25">
      <c r="A108" s="3">
        <v>45734</v>
      </c>
      <c r="B108" s="1" t="s">
        <v>194</v>
      </c>
      <c r="C108" s="2">
        <v>18762.5</v>
      </c>
      <c r="D108" s="2">
        <v>0</v>
      </c>
      <c r="E108" s="3">
        <v>45794</v>
      </c>
      <c r="F108" s="1">
        <v>34968</v>
      </c>
      <c r="G108" s="4" t="s">
        <v>59</v>
      </c>
    </row>
    <row r="109" spans="1:8" ht="13.15" customHeight="1" x14ac:dyDescent="0.25">
      <c r="A109" s="3">
        <v>45736</v>
      </c>
      <c r="B109" s="1" t="s">
        <v>81</v>
      </c>
      <c r="C109" s="2">
        <v>97850</v>
      </c>
      <c r="D109" s="2">
        <v>0</v>
      </c>
      <c r="E109" s="3">
        <v>45736</v>
      </c>
      <c r="F109" s="1">
        <v>34955</v>
      </c>
    </row>
    <row r="110" spans="1:8" ht="13.15" customHeight="1" x14ac:dyDescent="0.25">
      <c r="A110" s="3">
        <v>45736</v>
      </c>
      <c r="B110" s="1" t="s">
        <v>328</v>
      </c>
      <c r="C110" s="2">
        <v>14144.09</v>
      </c>
      <c r="D110" s="2">
        <v>0</v>
      </c>
      <c r="E110" s="3">
        <v>45796</v>
      </c>
      <c r="F110" s="1">
        <v>34916</v>
      </c>
    </row>
    <row r="111" spans="1:8" ht="13.15" customHeight="1" x14ac:dyDescent="0.25">
      <c r="A111" s="3">
        <v>45736</v>
      </c>
      <c r="B111" s="1" t="s">
        <v>195</v>
      </c>
      <c r="C111" s="2">
        <v>907.3</v>
      </c>
      <c r="D111" s="2">
        <v>0</v>
      </c>
      <c r="E111" s="3">
        <v>45736</v>
      </c>
      <c r="F111" s="1">
        <v>34966</v>
      </c>
      <c r="G111" s="4" t="s">
        <v>52</v>
      </c>
    </row>
    <row r="112" spans="1:8" ht="13.15" customHeight="1" x14ac:dyDescent="0.25">
      <c r="A112" s="3">
        <v>45736</v>
      </c>
      <c r="B112" s="1" t="s">
        <v>196</v>
      </c>
      <c r="C112" s="2">
        <v>1266</v>
      </c>
      <c r="D112" s="2">
        <v>0</v>
      </c>
      <c r="E112" s="3">
        <v>45736</v>
      </c>
      <c r="F112" s="1">
        <v>34966</v>
      </c>
      <c r="G112" s="4" t="s">
        <v>52</v>
      </c>
      <c r="H112" t="s">
        <v>53</v>
      </c>
    </row>
    <row r="113" spans="1:6" ht="13.15" customHeight="1" x14ac:dyDescent="0.25">
      <c r="A113" s="3">
        <v>45736</v>
      </c>
      <c r="B113" s="1" t="s">
        <v>329</v>
      </c>
      <c r="C113" s="2">
        <v>19260</v>
      </c>
      <c r="D113" s="2">
        <v>0</v>
      </c>
      <c r="E113" s="3">
        <v>45777</v>
      </c>
      <c r="F113" s="1">
        <v>34906</v>
      </c>
    </row>
    <row r="114" spans="1:6" ht="13.15" customHeight="1" x14ac:dyDescent="0.25">
      <c r="A114" s="3">
        <v>45736</v>
      </c>
      <c r="B114" s="1" t="s">
        <v>92</v>
      </c>
      <c r="C114" s="2">
        <v>3882.4</v>
      </c>
      <c r="D114" s="2">
        <v>0</v>
      </c>
      <c r="E114" s="3">
        <v>45796</v>
      </c>
      <c r="F114" s="1">
        <v>34957</v>
      </c>
    </row>
    <row r="115" spans="1:6" ht="13.15" customHeight="1" x14ac:dyDescent="0.25">
      <c r="A115" s="3">
        <v>45736</v>
      </c>
      <c r="B115" s="1" t="s">
        <v>330</v>
      </c>
      <c r="C115" s="2">
        <v>10064.700000000001</v>
      </c>
      <c r="D115" s="2">
        <v>0</v>
      </c>
      <c r="E115" s="3">
        <v>45777</v>
      </c>
      <c r="F115" s="1">
        <v>34906</v>
      </c>
    </row>
    <row r="116" spans="1:6" ht="13.15" customHeight="1" x14ac:dyDescent="0.25">
      <c r="A116" s="3">
        <v>45736</v>
      </c>
      <c r="B116" s="1" t="s">
        <v>331</v>
      </c>
      <c r="C116" s="2">
        <v>1854.29</v>
      </c>
      <c r="D116" s="2">
        <v>0</v>
      </c>
      <c r="E116" s="3">
        <v>45766</v>
      </c>
      <c r="F116" s="1">
        <v>34953</v>
      </c>
    </row>
    <row r="117" spans="1:6" ht="13.15" customHeight="1" x14ac:dyDescent="0.25">
      <c r="A117" s="3">
        <v>45744</v>
      </c>
      <c r="B117" s="1" t="s">
        <v>197</v>
      </c>
      <c r="C117" s="2">
        <v>345.84</v>
      </c>
      <c r="D117" s="2">
        <v>0</v>
      </c>
      <c r="E117" s="3">
        <v>45744</v>
      </c>
      <c r="F117" s="1">
        <v>34969</v>
      </c>
    </row>
    <row r="118" spans="1:6" ht="13.15" customHeight="1" x14ac:dyDescent="0.25">
      <c r="A118" s="3">
        <v>45744</v>
      </c>
      <c r="B118" s="1" t="s">
        <v>198</v>
      </c>
      <c r="C118" s="2">
        <v>42.6</v>
      </c>
      <c r="D118" s="2">
        <v>0</v>
      </c>
      <c r="E118" s="3">
        <v>45774</v>
      </c>
      <c r="F118" s="1">
        <v>34966</v>
      </c>
    </row>
    <row r="119" spans="1:6" ht="13.15" customHeight="1" x14ac:dyDescent="0.25">
      <c r="A119" s="3">
        <v>45748</v>
      </c>
      <c r="B119" s="1" t="s">
        <v>55</v>
      </c>
      <c r="C119" s="2">
        <v>164.52</v>
      </c>
      <c r="D119" s="2">
        <v>0</v>
      </c>
      <c r="E119" s="3">
        <v>45748</v>
      </c>
      <c r="F119" s="1">
        <v>34969</v>
      </c>
    </row>
    <row r="120" spans="1:6" ht="13.15" customHeight="1" x14ac:dyDescent="0.25">
      <c r="A120" s="3">
        <v>45749</v>
      </c>
      <c r="B120" s="1" t="s">
        <v>82</v>
      </c>
      <c r="C120" s="2">
        <v>23000</v>
      </c>
      <c r="D120" s="2">
        <v>0</v>
      </c>
      <c r="E120" s="3">
        <v>45749</v>
      </c>
      <c r="F120" s="1">
        <v>34955</v>
      </c>
    </row>
    <row r="121" spans="1:6" ht="13.15" customHeight="1" x14ac:dyDescent="0.25">
      <c r="A121" s="3">
        <v>45749</v>
      </c>
      <c r="B121" s="1" t="s">
        <v>93</v>
      </c>
      <c r="C121" s="2">
        <v>154.03</v>
      </c>
      <c r="D121" s="2">
        <v>0</v>
      </c>
      <c r="E121" s="3">
        <v>45809</v>
      </c>
      <c r="F121" s="1">
        <v>34957</v>
      </c>
    </row>
    <row r="122" spans="1:6" ht="13.15" customHeight="1" x14ac:dyDescent="0.25">
      <c r="A122" s="3">
        <v>45750</v>
      </c>
      <c r="B122" s="1" t="s">
        <v>332</v>
      </c>
      <c r="C122" s="2">
        <v>195.93</v>
      </c>
      <c r="D122" s="2">
        <v>0</v>
      </c>
      <c r="E122" s="3">
        <v>45750</v>
      </c>
      <c r="F122" s="1">
        <v>34969</v>
      </c>
    </row>
    <row r="123" spans="1:6" ht="13.15" customHeight="1" x14ac:dyDescent="0.25">
      <c r="A123" s="3">
        <v>45750</v>
      </c>
      <c r="B123" s="1" t="s">
        <v>199</v>
      </c>
      <c r="C123" s="2">
        <v>536.91</v>
      </c>
      <c r="D123" s="2">
        <v>0</v>
      </c>
      <c r="E123" s="3">
        <v>45810</v>
      </c>
      <c r="F123" s="1">
        <v>34968</v>
      </c>
    </row>
    <row r="124" spans="1:6" ht="13.15" customHeight="1" x14ac:dyDescent="0.25">
      <c r="A124" s="3">
        <v>45751</v>
      </c>
      <c r="B124" s="1" t="s">
        <v>200</v>
      </c>
      <c r="C124" s="2">
        <v>631.05999999999995</v>
      </c>
      <c r="D124" s="2">
        <v>0</v>
      </c>
      <c r="E124" s="3">
        <v>45781</v>
      </c>
      <c r="F124" s="1">
        <v>34966</v>
      </c>
    </row>
    <row r="125" spans="1:6" ht="13.15" customHeight="1" x14ac:dyDescent="0.25">
      <c r="A125" s="3">
        <v>45751</v>
      </c>
      <c r="B125" s="1" t="s">
        <v>333</v>
      </c>
      <c r="C125" s="2">
        <v>553.67999999999995</v>
      </c>
      <c r="D125" s="2">
        <v>0</v>
      </c>
      <c r="E125" s="3">
        <v>45751</v>
      </c>
      <c r="F125" s="1">
        <v>34966</v>
      </c>
    </row>
    <row r="126" spans="1:6" ht="13.15" customHeight="1" x14ac:dyDescent="0.25">
      <c r="A126" s="3">
        <v>45751</v>
      </c>
      <c r="B126" s="1" t="s">
        <v>202</v>
      </c>
      <c r="C126" s="2">
        <v>6335.2</v>
      </c>
      <c r="D126" s="2">
        <v>0</v>
      </c>
      <c r="E126" s="3">
        <v>45781</v>
      </c>
      <c r="F126" s="1">
        <v>34966</v>
      </c>
    </row>
    <row r="127" spans="1:6" ht="13.15" customHeight="1" x14ac:dyDescent="0.25">
      <c r="A127" s="3">
        <v>45751</v>
      </c>
      <c r="B127" s="1" t="s">
        <v>334</v>
      </c>
      <c r="C127" s="2">
        <v>10155.42</v>
      </c>
      <c r="D127" s="2">
        <v>0</v>
      </c>
      <c r="E127" s="3">
        <v>45781</v>
      </c>
      <c r="F127" s="1">
        <v>34966</v>
      </c>
    </row>
    <row r="128" spans="1:6" ht="13.15" customHeight="1" x14ac:dyDescent="0.25">
      <c r="A128" s="3">
        <v>45751</v>
      </c>
      <c r="B128" s="1" t="s">
        <v>335</v>
      </c>
      <c r="C128" s="2">
        <v>2212.73</v>
      </c>
      <c r="D128" s="2">
        <v>0</v>
      </c>
      <c r="E128" s="3">
        <v>45781</v>
      </c>
      <c r="F128" s="1">
        <v>34966</v>
      </c>
    </row>
    <row r="129" spans="1:7" ht="13.15" customHeight="1" x14ac:dyDescent="0.25">
      <c r="A129" s="3">
        <v>45751</v>
      </c>
      <c r="B129" s="1" t="s">
        <v>336</v>
      </c>
      <c r="C129" s="2">
        <v>357.05</v>
      </c>
      <c r="D129" s="2">
        <v>0</v>
      </c>
      <c r="E129" s="3">
        <v>45781</v>
      </c>
      <c r="F129" s="1">
        <v>34966</v>
      </c>
    </row>
    <row r="130" spans="1:7" ht="13.15" customHeight="1" x14ac:dyDescent="0.25">
      <c r="A130" s="3">
        <v>45751</v>
      </c>
      <c r="B130" s="1" t="s">
        <v>337</v>
      </c>
      <c r="C130" s="2">
        <v>689.97</v>
      </c>
      <c r="D130" s="2">
        <v>0</v>
      </c>
      <c r="E130" s="3">
        <v>45751</v>
      </c>
      <c r="F130" s="1">
        <v>34966</v>
      </c>
      <c r="G130" s="4" t="s">
        <v>56</v>
      </c>
    </row>
    <row r="131" spans="1:7" ht="13.15" customHeight="1" x14ac:dyDescent="0.25">
      <c r="A131" s="3">
        <v>45751</v>
      </c>
      <c r="B131" s="1" t="s">
        <v>338</v>
      </c>
      <c r="C131" s="2">
        <v>31055.75</v>
      </c>
      <c r="D131" s="2">
        <v>0</v>
      </c>
      <c r="E131" s="3">
        <v>45811</v>
      </c>
      <c r="F131" s="1">
        <v>34919</v>
      </c>
    </row>
    <row r="132" spans="1:7" ht="13.15" customHeight="1" x14ac:dyDescent="0.25">
      <c r="A132" s="3">
        <v>45751</v>
      </c>
      <c r="B132" s="1" t="s">
        <v>205</v>
      </c>
      <c r="C132" s="2">
        <v>222804.56</v>
      </c>
      <c r="D132" s="2">
        <v>0</v>
      </c>
      <c r="E132" s="3">
        <v>45811</v>
      </c>
      <c r="F132" s="1">
        <v>34915</v>
      </c>
    </row>
    <row r="133" spans="1:7" ht="13.15" customHeight="1" x14ac:dyDescent="0.25">
      <c r="A133" s="3">
        <v>45751</v>
      </c>
      <c r="B133" s="1" t="s">
        <v>206</v>
      </c>
      <c r="C133" s="2">
        <v>16293.42</v>
      </c>
      <c r="D133" s="2">
        <v>0</v>
      </c>
      <c r="E133" s="3">
        <v>45811</v>
      </c>
      <c r="F133" s="1">
        <v>34915</v>
      </c>
    </row>
    <row r="134" spans="1:7" ht="13.15" customHeight="1" x14ac:dyDescent="0.25">
      <c r="A134" s="3">
        <v>45751</v>
      </c>
      <c r="B134" s="1" t="s">
        <v>207</v>
      </c>
      <c r="C134" s="2">
        <v>696.3</v>
      </c>
      <c r="D134" s="2">
        <v>0</v>
      </c>
      <c r="E134" s="3">
        <v>45811</v>
      </c>
      <c r="F134" s="1">
        <v>34922</v>
      </c>
    </row>
    <row r="135" spans="1:7" ht="13.15" customHeight="1" x14ac:dyDescent="0.25">
      <c r="A135" s="3">
        <v>45751</v>
      </c>
      <c r="B135" s="1" t="s">
        <v>208</v>
      </c>
      <c r="C135" s="2">
        <v>20435.400000000001</v>
      </c>
      <c r="D135" s="2">
        <v>0</v>
      </c>
      <c r="E135" s="3">
        <v>45811</v>
      </c>
      <c r="F135" s="1">
        <v>34930</v>
      </c>
    </row>
    <row r="136" spans="1:7" ht="13.15" customHeight="1" x14ac:dyDescent="0.25">
      <c r="A136" s="3">
        <v>45755</v>
      </c>
      <c r="B136" s="1" t="s">
        <v>89</v>
      </c>
      <c r="C136" s="2">
        <v>13217.04</v>
      </c>
      <c r="D136" s="2">
        <v>0</v>
      </c>
      <c r="E136" s="3">
        <v>45815</v>
      </c>
      <c r="F136" s="1">
        <v>34936</v>
      </c>
    </row>
    <row r="137" spans="1:7" ht="13.15" customHeight="1" x14ac:dyDescent="0.25">
      <c r="A137" s="3">
        <v>45755</v>
      </c>
      <c r="B137" s="1" t="s">
        <v>339</v>
      </c>
      <c r="C137" s="2">
        <v>80.099999999999994</v>
      </c>
      <c r="D137" s="2">
        <v>0</v>
      </c>
      <c r="E137" s="3">
        <v>45755</v>
      </c>
      <c r="F137" s="1">
        <v>34969</v>
      </c>
    </row>
    <row r="138" spans="1:7" ht="13.15" customHeight="1" x14ac:dyDescent="0.25">
      <c r="A138" s="3">
        <v>45757</v>
      </c>
      <c r="B138" s="1" t="s">
        <v>340</v>
      </c>
      <c r="C138" s="2">
        <v>1340.91</v>
      </c>
      <c r="D138" s="2">
        <v>0</v>
      </c>
      <c r="E138" s="3">
        <v>45787</v>
      </c>
      <c r="F138" s="1">
        <v>34909</v>
      </c>
    </row>
    <row r="139" spans="1:7" ht="13.15" customHeight="1" x14ac:dyDescent="0.25">
      <c r="A139" s="3">
        <v>45758</v>
      </c>
      <c r="B139" s="1" t="s">
        <v>83</v>
      </c>
      <c r="C139" s="2">
        <v>14400</v>
      </c>
      <c r="D139" s="2">
        <v>0</v>
      </c>
      <c r="E139" s="3">
        <v>45758</v>
      </c>
      <c r="F139" s="1">
        <v>34955</v>
      </c>
    </row>
    <row r="140" spans="1:7" ht="13.15" customHeight="1" x14ac:dyDescent="0.25">
      <c r="A140" s="3">
        <v>45762</v>
      </c>
      <c r="B140" s="1" t="s">
        <v>210</v>
      </c>
      <c r="C140" s="2">
        <v>904.66</v>
      </c>
      <c r="D140" s="2">
        <v>0</v>
      </c>
      <c r="E140" s="3">
        <v>45822</v>
      </c>
      <c r="F140" s="1">
        <v>34966</v>
      </c>
    </row>
    <row r="141" spans="1:7" ht="13.15" customHeight="1" x14ac:dyDescent="0.25">
      <c r="A141" s="3">
        <v>45762</v>
      </c>
      <c r="B141" s="1" t="s">
        <v>211</v>
      </c>
      <c r="C141" s="2">
        <v>299.75</v>
      </c>
      <c r="D141" s="2">
        <v>0</v>
      </c>
      <c r="E141" s="3">
        <v>45792</v>
      </c>
      <c r="F141" s="1">
        <v>34966</v>
      </c>
    </row>
    <row r="142" spans="1:7" ht="13.15" customHeight="1" x14ac:dyDescent="0.25">
      <c r="A142" s="3">
        <v>45762</v>
      </c>
      <c r="B142" s="1" t="s">
        <v>212</v>
      </c>
      <c r="C142" s="2">
        <v>1326</v>
      </c>
      <c r="D142" s="2">
        <v>0</v>
      </c>
      <c r="E142" s="3">
        <v>45808</v>
      </c>
      <c r="F142" s="1">
        <v>34966</v>
      </c>
    </row>
    <row r="143" spans="1:7" ht="13.15" customHeight="1" x14ac:dyDescent="0.25">
      <c r="A143" s="3">
        <v>45762</v>
      </c>
      <c r="B143" s="1" t="s">
        <v>341</v>
      </c>
      <c r="C143" s="2">
        <v>2747.68</v>
      </c>
      <c r="D143" s="2">
        <v>0</v>
      </c>
      <c r="E143" s="3">
        <v>45792</v>
      </c>
      <c r="F143" s="1">
        <v>34966</v>
      </c>
    </row>
    <row r="144" spans="1:7" ht="13.15" customHeight="1" x14ac:dyDescent="0.25">
      <c r="A144" s="3">
        <v>45762</v>
      </c>
      <c r="B144" s="1" t="s">
        <v>214</v>
      </c>
      <c r="C144" s="2">
        <v>2771.94</v>
      </c>
      <c r="D144" s="2">
        <v>0</v>
      </c>
      <c r="E144" s="3">
        <v>45792</v>
      </c>
      <c r="F144" s="1">
        <v>34966</v>
      </c>
    </row>
    <row r="145" spans="1:6" ht="13.15" customHeight="1" x14ac:dyDescent="0.25">
      <c r="A145" s="3">
        <v>45762</v>
      </c>
      <c r="B145" s="1" t="s">
        <v>215</v>
      </c>
      <c r="C145" s="2">
        <v>479.1</v>
      </c>
      <c r="D145" s="2">
        <v>0</v>
      </c>
      <c r="E145" s="3">
        <v>45762</v>
      </c>
      <c r="F145" s="1">
        <v>34966</v>
      </c>
    </row>
    <row r="146" spans="1:6" ht="13.15" customHeight="1" x14ac:dyDescent="0.25">
      <c r="A146" s="3">
        <v>45762</v>
      </c>
      <c r="B146" s="1" t="s">
        <v>342</v>
      </c>
      <c r="C146" s="2">
        <v>27838.2</v>
      </c>
      <c r="D146" s="2">
        <v>0</v>
      </c>
      <c r="E146" s="3">
        <v>45808</v>
      </c>
      <c r="F146" s="1">
        <v>34970</v>
      </c>
    </row>
    <row r="147" spans="1:6" ht="13.15" customHeight="1" x14ac:dyDescent="0.25">
      <c r="A147" s="3">
        <v>45762</v>
      </c>
      <c r="B147" s="1" t="s">
        <v>217</v>
      </c>
      <c r="C147" s="2">
        <v>5949</v>
      </c>
      <c r="D147" s="2">
        <v>0</v>
      </c>
      <c r="E147" s="3">
        <v>45822</v>
      </c>
      <c r="F147" s="1">
        <v>34966</v>
      </c>
    </row>
    <row r="148" spans="1:6" ht="13.15" customHeight="1" x14ac:dyDescent="0.25">
      <c r="A148" s="3">
        <v>45762</v>
      </c>
      <c r="B148" s="1" t="s">
        <v>218</v>
      </c>
      <c r="C148" s="2">
        <v>9874.7999999999993</v>
      </c>
      <c r="D148" s="2">
        <v>0</v>
      </c>
      <c r="E148" s="3">
        <v>45792</v>
      </c>
      <c r="F148" s="1">
        <v>34947</v>
      </c>
    </row>
    <row r="149" spans="1:6" ht="13.15" customHeight="1" x14ac:dyDescent="0.25">
      <c r="A149" s="3">
        <v>45762</v>
      </c>
      <c r="B149" s="1" t="s">
        <v>343</v>
      </c>
      <c r="C149" s="2">
        <v>135</v>
      </c>
      <c r="D149" s="2">
        <v>0</v>
      </c>
      <c r="E149" s="3">
        <v>45822</v>
      </c>
      <c r="F149" s="1">
        <v>34967</v>
      </c>
    </row>
    <row r="150" spans="1:6" ht="13.15" customHeight="1" x14ac:dyDescent="0.25">
      <c r="A150" s="3">
        <v>45762</v>
      </c>
      <c r="B150" s="1" t="s">
        <v>219</v>
      </c>
      <c r="C150" s="2">
        <v>348.15</v>
      </c>
      <c r="D150" s="2">
        <v>0</v>
      </c>
      <c r="E150" s="3">
        <v>45822</v>
      </c>
      <c r="F150" s="1">
        <v>34922</v>
      </c>
    </row>
    <row r="151" spans="1:6" ht="13.15" customHeight="1" x14ac:dyDescent="0.25">
      <c r="A151" s="3">
        <v>45762</v>
      </c>
      <c r="B151" s="1" t="s">
        <v>220</v>
      </c>
      <c r="C151" s="2">
        <v>574.04</v>
      </c>
      <c r="D151" s="2">
        <v>0</v>
      </c>
      <c r="E151" s="3">
        <v>45792</v>
      </c>
      <c r="F151" s="1">
        <v>34966</v>
      </c>
    </row>
    <row r="152" spans="1:6" ht="13.15" customHeight="1" x14ac:dyDescent="0.25">
      <c r="A152" s="3">
        <v>45762</v>
      </c>
      <c r="B152" s="1" t="s">
        <v>221</v>
      </c>
      <c r="C152" s="2">
        <v>1307.01</v>
      </c>
      <c r="D152" s="2">
        <v>0</v>
      </c>
      <c r="E152" s="3">
        <v>45792</v>
      </c>
      <c r="F152" s="1">
        <v>34966</v>
      </c>
    </row>
    <row r="153" spans="1:6" ht="13.15" customHeight="1" x14ac:dyDescent="0.25">
      <c r="A153" s="3">
        <v>45769</v>
      </c>
      <c r="B153" s="1" t="s">
        <v>344</v>
      </c>
      <c r="C153" s="2">
        <v>196.17</v>
      </c>
      <c r="D153" s="2">
        <v>0</v>
      </c>
      <c r="E153" s="3">
        <v>45769</v>
      </c>
      <c r="F153" s="1">
        <v>34969</v>
      </c>
    </row>
    <row r="154" spans="1:6" ht="13.15" customHeight="1" x14ac:dyDescent="0.25">
      <c r="A154" s="3">
        <v>45769</v>
      </c>
      <c r="B154" s="1" t="s">
        <v>345</v>
      </c>
      <c r="C154" s="2">
        <v>69.86</v>
      </c>
      <c r="D154" s="2">
        <v>0</v>
      </c>
      <c r="E154" s="3">
        <v>45769</v>
      </c>
      <c r="F154" s="1">
        <v>34969</v>
      </c>
    </row>
    <row r="155" spans="1:6" ht="13.15" customHeight="1" x14ac:dyDescent="0.25">
      <c r="A155" s="3">
        <v>45769</v>
      </c>
      <c r="B155" s="1" t="s">
        <v>346</v>
      </c>
      <c r="C155" s="2">
        <v>37.06</v>
      </c>
      <c r="D155" s="2">
        <v>0</v>
      </c>
      <c r="E155" s="3">
        <v>45799</v>
      </c>
      <c r="F155" s="1">
        <v>34966</v>
      </c>
    </row>
    <row r="156" spans="1:6" ht="13.15" customHeight="1" x14ac:dyDescent="0.25">
      <c r="A156" s="3">
        <v>45770</v>
      </c>
      <c r="B156" s="1" t="s">
        <v>94</v>
      </c>
      <c r="C156" s="2">
        <v>3221.97</v>
      </c>
      <c r="D156" s="2">
        <v>0</v>
      </c>
      <c r="E156" s="3">
        <v>45830</v>
      </c>
      <c r="F156" s="1">
        <v>34957</v>
      </c>
    </row>
    <row r="157" spans="1:6" ht="13.15" customHeight="1" x14ac:dyDescent="0.25">
      <c r="A157" s="3">
        <v>45770</v>
      </c>
      <c r="B157" s="1" t="s">
        <v>90</v>
      </c>
      <c r="C157" s="2">
        <v>29761.55</v>
      </c>
      <c r="D157" s="2">
        <v>0</v>
      </c>
      <c r="E157" s="3">
        <v>45830</v>
      </c>
      <c r="F157" s="1">
        <v>34936</v>
      </c>
    </row>
    <row r="158" spans="1:6" ht="13.15" customHeight="1" x14ac:dyDescent="0.25">
      <c r="A158" s="3">
        <v>45770</v>
      </c>
      <c r="B158" s="1" t="s">
        <v>223</v>
      </c>
      <c r="C158" s="2">
        <v>57113.48</v>
      </c>
      <c r="D158" s="2">
        <v>0</v>
      </c>
      <c r="E158" s="3">
        <v>45830</v>
      </c>
      <c r="F158" s="1">
        <v>34922</v>
      </c>
    </row>
    <row r="159" spans="1:6" ht="13.15" customHeight="1" x14ac:dyDescent="0.25">
      <c r="A159" s="3">
        <v>45770</v>
      </c>
      <c r="B159" s="1" t="s">
        <v>224</v>
      </c>
      <c r="C159" s="2">
        <v>10220.700000000001</v>
      </c>
      <c r="D159" s="2">
        <v>0</v>
      </c>
      <c r="E159" s="3">
        <v>45808</v>
      </c>
      <c r="F159" s="1">
        <v>34906</v>
      </c>
    </row>
    <row r="160" spans="1:6" ht="13.15" customHeight="1" x14ac:dyDescent="0.25">
      <c r="A160" s="3">
        <v>45770</v>
      </c>
      <c r="B160" s="1" t="s">
        <v>225</v>
      </c>
      <c r="C160" s="2">
        <v>70.47</v>
      </c>
      <c r="D160" s="2">
        <v>0</v>
      </c>
      <c r="E160" s="3">
        <v>45800</v>
      </c>
      <c r="F160" s="1">
        <v>34966</v>
      </c>
    </row>
    <row r="161" spans="1:10" ht="13.15" customHeight="1" x14ac:dyDescent="0.25">
      <c r="A161" s="3">
        <v>45770</v>
      </c>
      <c r="B161" s="1" t="s">
        <v>226</v>
      </c>
      <c r="C161" s="2">
        <v>646</v>
      </c>
      <c r="D161" s="2">
        <v>0</v>
      </c>
      <c r="E161" s="3">
        <v>45830</v>
      </c>
      <c r="F161" s="1">
        <v>34967</v>
      </c>
    </row>
    <row r="162" spans="1:10" ht="13.15" customHeight="1" x14ac:dyDescent="0.25">
      <c r="A162" s="3">
        <v>45770</v>
      </c>
      <c r="B162" s="1" t="s">
        <v>347</v>
      </c>
      <c r="C162" s="2">
        <v>35706</v>
      </c>
      <c r="D162" s="2">
        <v>0</v>
      </c>
      <c r="E162" s="3">
        <v>45800</v>
      </c>
      <c r="F162" s="1">
        <v>34907</v>
      </c>
    </row>
    <row r="163" spans="1:10" ht="13.15" customHeight="1" x14ac:dyDescent="0.25">
      <c r="A163" s="3">
        <v>45770</v>
      </c>
      <c r="B163" s="1" t="s">
        <v>348</v>
      </c>
      <c r="C163" s="2">
        <v>16057.75</v>
      </c>
      <c r="D163" s="2">
        <v>0</v>
      </c>
      <c r="E163" s="3">
        <v>45830</v>
      </c>
      <c r="F163" s="1">
        <v>34916</v>
      </c>
    </row>
    <row r="164" spans="1:10" ht="13.15" customHeight="1" x14ac:dyDescent="0.25">
      <c r="A164" s="3">
        <v>45770</v>
      </c>
      <c r="B164" s="1" t="s">
        <v>228</v>
      </c>
      <c r="C164" s="2">
        <v>10326</v>
      </c>
      <c r="D164" s="2">
        <v>0</v>
      </c>
      <c r="E164" s="3">
        <v>45800</v>
      </c>
      <c r="F164" s="1">
        <v>34937</v>
      </c>
    </row>
    <row r="165" spans="1:10" ht="13.15" customHeight="1" x14ac:dyDescent="0.25">
      <c r="A165" s="3">
        <v>45771</v>
      </c>
      <c r="B165" s="1" t="s">
        <v>229</v>
      </c>
      <c r="C165" s="2">
        <v>221.13</v>
      </c>
      <c r="D165" s="2">
        <v>0</v>
      </c>
      <c r="E165" s="3">
        <v>45801</v>
      </c>
      <c r="F165" s="1">
        <v>34966</v>
      </c>
    </row>
    <row r="166" spans="1:10" ht="13.15" customHeight="1" x14ac:dyDescent="0.25">
      <c r="A166" s="3">
        <v>45771</v>
      </c>
      <c r="B166" s="1" t="s">
        <v>230</v>
      </c>
      <c r="C166" s="2">
        <v>4633.55</v>
      </c>
      <c r="D166" s="2">
        <v>0</v>
      </c>
      <c r="E166" s="3">
        <v>45801</v>
      </c>
      <c r="F166" s="1">
        <v>34933</v>
      </c>
    </row>
    <row r="167" spans="1:10" ht="13.15" customHeight="1" x14ac:dyDescent="0.25">
      <c r="A167" s="3">
        <v>45771</v>
      </c>
      <c r="B167" s="1" t="s">
        <v>231</v>
      </c>
      <c r="C167" s="2">
        <v>6410</v>
      </c>
      <c r="D167" s="2">
        <v>0</v>
      </c>
      <c r="E167" s="3">
        <v>45801</v>
      </c>
      <c r="F167" s="1">
        <v>34968</v>
      </c>
    </row>
    <row r="168" spans="1:10" ht="13.15" customHeight="1" x14ac:dyDescent="0.25">
      <c r="A168" s="3">
        <v>45771</v>
      </c>
      <c r="B168" s="1" t="s">
        <v>349</v>
      </c>
      <c r="C168" s="2">
        <v>87.55</v>
      </c>
      <c r="D168" s="2">
        <v>0</v>
      </c>
      <c r="E168" s="3">
        <v>45771</v>
      </c>
      <c r="F168" s="1">
        <v>34969</v>
      </c>
    </row>
    <row r="169" spans="1:10" ht="13.15" customHeight="1" x14ac:dyDescent="0.25">
      <c r="A169" s="3">
        <v>45775</v>
      </c>
      <c r="B169" s="1" t="s">
        <v>350</v>
      </c>
      <c r="C169" s="2">
        <v>64.88</v>
      </c>
      <c r="D169" s="2">
        <v>0</v>
      </c>
      <c r="E169" s="3">
        <v>45805</v>
      </c>
      <c r="F169" s="1">
        <v>34966</v>
      </c>
    </row>
    <row r="170" spans="1:10" ht="13.15" customHeight="1" x14ac:dyDescent="0.25">
      <c r="A170" s="3">
        <v>45782</v>
      </c>
      <c r="B170" s="1" t="s">
        <v>351</v>
      </c>
      <c r="C170" s="2">
        <v>390.15</v>
      </c>
      <c r="D170" s="2">
        <v>0</v>
      </c>
      <c r="E170" s="3">
        <v>45782</v>
      </c>
      <c r="F170" s="1">
        <v>34969</v>
      </c>
    </row>
    <row r="171" spans="1:10" ht="13.15" customHeight="1" x14ac:dyDescent="0.25">
      <c r="A171" s="3">
        <v>45782</v>
      </c>
      <c r="B171" s="1" t="s">
        <v>352</v>
      </c>
      <c r="C171" s="2">
        <v>108.58</v>
      </c>
      <c r="D171" s="2">
        <v>0</v>
      </c>
      <c r="E171" s="3">
        <v>45782</v>
      </c>
      <c r="F171" s="1">
        <v>34969</v>
      </c>
    </row>
    <row r="172" spans="1:10" ht="13.15" customHeight="1" x14ac:dyDescent="0.25">
      <c r="A172" s="3">
        <v>45782</v>
      </c>
      <c r="B172" s="1" t="s">
        <v>235</v>
      </c>
      <c r="C172" s="2">
        <v>79.349999999999994</v>
      </c>
      <c r="D172" s="2">
        <v>0</v>
      </c>
      <c r="E172" s="3">
        <v>45782</v>
      </c>
      <c r="F172" s="1">
        <v>34969</v>
      </c>
    </row>
    <row r="173" spans="1:10" ht="13.15" customHeight="1" x14ac:dyDescent="0.25">
      <c r="A173" s="3">
        <v>44862</v>
      </c>
      <c r="B173" s="1" t="s">
        <v>353</v>
      </c>
      <c r="C173" s="2">
        <v>4203.6000000000004</v>
      </c>
      <c r="D173" s="2">
        <v>0</v>
      </c>
      <c r="E173" s="3">
        <v>44862</v>
      </c>
      <c r="F173" s="1">
        <v>34956</v>
      </c>
      <c r="G173" s="7" t="s">
        <v>13</v>
      </c>
      <c r="H173" s="7">
        <v>2509</v>
      </c>
      <c r="I173" s="7"/>
      <c r="J173" s="7" t="s">
        <v>14</v>
      </c>
    </row>
    <row r="174" spans="1:10" ht="13.15" customHeight="1" x14ac:dyDescent="0.25">
      <c r="A174" s="3">
        <v>44862</v>
      </c>
      <c r="B174" s="1" t="s">
        <v>353</v>
      </c>
      <c r="C174" s="2">
        <v>0</v>
      </c>
      <c r="D174" s="2">
        <v>2101.8000000000002</v>
      </c>
      <c r="E174" s="3">
        <v>44862</v>
      </c>
      <c r="F174" s="1">
        <v>34956</v>
      </c>
      <c r="G174" s="7" t="s">
        <v>13</v>
      </c>
      <c r="H174" s="7">
        <v>2509</v>
      </c>
      <c r="I174" s="7"/>
      <c r="J174" s="7" t="s">
        <v>14</v>
      </c>
    </row>
    <row r="175" spans="1:10" ht="13.15" customHeight="1" x14ac:dyDescent="0.25">
      <c r="A175" s="3">
        <v>45769</v>
      </c>
      <c r="B175" s="1" t="s">
        <v>354</v>
      </c>
      <c r="C175" s="2">
        <v>0</v>
      </c>
      <c r="D175" s="2">
        <v>1000</v>
      </c>
      <c r="E175" s="3">
        <v>45769</v>
      </c>
      <c r="F175" s="1">
        <v>34966</v>
      </c>
    </row>
    <row r="176" spans="1:10" ht="13.15" customHeight="1" x14ac:dyDescent="0.25">
      <c r="A176" s="3">
        <v>44861</v>
      </c>
      <c r="B176" s="1" t="s">
        <v>355</v>
      </c>
      <c r="C176" s="2">
        <v>0</v>
      </c>
      <c r="D176" s="2">
        <v>159</v>
      </c>
      <c r="E176" s="3">
        <v>44861</v>
      </c>
      <c r="F176" s="1">
        <v>34966</v>
      </c>
    </row>
    <row r="177" spans="1:7" ht="13.15" customHeight="1" x14ac:dyDescent="0.25">
      <c r="A177" s="3">
        <v>45205</v>
      </c>
      <c r="B177" s="1" t="s">
        <v>294</v>
      </c>
      <c r="C177" s="2">
        <v>0</v>
      </c>
      <c r="D177" s="2">
        <v>205.53</v>
      </c>
      <c r="E177" s="3">
        <v>45205</v>
      </c>
      <c r="F177" s="1">
        <v>34966</v>
      </c>
    </row>
    <row r="178" spans="1:7" ht="13.15" customHeight="1" x14ac:dyDescent="0.25">
      <c r="A178" s="3">
        <v>45740</v>
      </c>
      <c r="B178" s="1" t="s">
        <v>295</v>
      </c>
      <c r="C178" s="2">
        <v>0</v>
      </c>
      <c r="D178" s="2">
        <v>706.85</v>
      </c>
      <c r="E178" s="3">
        <v>45740</v>
      </c>
      <c r="F178" s="1">
        <v>34966</v>
      </c>
      <c r="G178" s="11" t="s">
        <v>33</v>
      </c>
    </row>
    <row r="179" spans="1:7" ht="13.15" customHeight="1" x14ac:dyDescent="0.25">
      <c r="A179" s="3">
        <v>45749</v>
      </c>
      <c r="B179" s="1" t="s">
        <v>295</v>
      </c>
      <c r="C179" s="2">
        <v>0</v>
      </c>
      <c r="D179" s="2">
        <v>276.41000000000003</v>
      </c>
      <c r="E179" s="3">
        <v>45749</v>
      </c>
      <c r="F179" s="1">
        <v>34966</v>
      </c>
    </row>
    <row r="180" spans="1:7" ht="13.15" customHeight="1" x14ac:dyDescent="0.25">
      <c r="A180" s="3">
        <v>45740</v>
      </c>
      <c r="B180" s="1" t="s">
        <v>354</v>
      </c>
      <c r="C180" s="2">
        <v>0</v>
      </c>
      <c r="D180" s="2">
        <v>1239.3</v>
      </c>
      <c r="E180" s="3">
        <v>45740</v>
      </c>
      <c r="F180" s="1">
        <v>34966</v>
      </c>
      <c r="G180" s="8" t="s">
        <v>15</v>
      </c>
    </row>
    <row r="181" spans="1:7" ht="13.15" customHeight="1" x14ac:dyDescent="0.25">
      <c r="A181" s="3">
        <v>45740</v>
      </c>
      <c r="B181" s="1" t="s">
        <v>296</v>
      </c>
      <c r="C181" s="2">
        <v>0</v>
      </c>
      <c r="D181" s="2">
        <v>5154</v>
      </c>
      <c r="E181" s="3">
        <v>45740</v>
      </c>
      <c r="F181" s="1">
        <v>34966</v>
      </c>
    </row>
    <row r="182" spans="1:7" ht="13.15" customHeight="1" x14ac:dyDescent="0.25">
      <c r="A182" s="3">
        <v>44743</v>
      </c>
      <c r="B182" s="1" t="s">
        <v>297</v>
      </c>
      <c r="C182" s="2">
        <v>0</v>
      </c>
      <c r="D182" s="2">
        <v>288</v>
      </c>
      <c r="E182" s="3">
        <v>44743</v>
      </c>
      <c r="F182" s="1">
        <v>34966</v>
      </c>
    </row>
    <row r="183" spans="1:7" ht="13.15" customHeight="1" x14ac:dyDescent="0.25">
      <c r="A183" s="3">
        <v>45769</v>
      </c>
      <c r="B183" s="1" t="s">
        <v>356</v>
      </c>
      <c r="C183" s="2">
        <v>0</v>
      </c>
      <c r="D183" s="2">
        <v>205.3</v>
      </c>
      <c r="E183" s="3">
        <v>45769</v>
      </c>
      <c r="F183" s="1">
        <v>34966</v>
      </c>
    </row>
    <row r="184" spans="1:7" ht="13.15" customHeight="1" x14ac:dyDescent="0.25">
      <c r="A184" s="3">
        <v>45771</v>
      </c>
      <c r="B184" s="1" t="s">
        <v>357</v>
      </c>
      <c r="C184" s="2">
        <v>0</v>
      </c>
      <c r="D184" s="2">
        <v>733.45</v>
      </c>
      <c r="E184" s="3">
        <v>45771</v>
      </c>
      <c r="F184" s="1">
        <v>34966</v>
      </c>
    </row>
    <row r="185" spans="1:7" ht="13.15" customHeight="1" x14ac:dyDescent="0.25">
      <c r="A185" s="3">
        <v>45159</v>
      </c>
      <c r="B185" s="1" t="s">
        <v>299</v>
      </c>
      <c r="C185" s="2">
        <v>0</v>
      </c>
      <c r="D185" s="2">
        <v>14747.9</v>
      </c>
      <c r="E185" s="3">
        <v>45159</v>
      </c>
      <c r="F185" s="1">
        <v>34944</v>
      </c>
      <c r="G185" s="4" t="s">
        <v>20</v>
      </c>
    </row>
    <row r="186" spans="1:7" ht="13.15" customHeight="1" x14ac:dyDescent="0.25">
      <c r="A186" s="3">
        <v>44743</v>
      </c>
      <c r="B186" s="1" t="s">
        <v>358</v>
      </c>
      <c r="C186" s="2">
        <v>0</v>
      </c>
      <c r="D186" s="2">
        <v>157.5</v>
      </c>
      <c r="E186" s="3">
        <v>44743</v>
      </c>
      <c r="F186" s="1">
        <v>34966</v>
      </c>
    </row>
    <row r="187" spans="1:7" ht="13.15" customHeight="1" x14ac:dyDescent="0.25">
      <c r="A187" s="3">
        <v>45551</v>
      </c>
      <c r="B187" s="1" t="s">
        <v>303</v>
      </c>
      <c r="C187" s="2">
        <v>0</v>
      </c>
      <c r="D187" s="2">
        <v>4000</v>
      </c>
      <c r="E187" s="3">
        <v>45551</v>
      </c>
      <c r="F187" s="1">
        <v>34980</v>
      </c>
      <c r="G187" s="8" t="s">
        <v>15</v>
      </c>
    </row>
    <row r="188" spans="1:7" ht="13.15" customHeight="1" x14ac:dyDescent="0.25">
      <c r="A188" s="3">
        <v>45595</v>
      </c>
      <c r="B188" s="1" t="s">
        <v>303</v>
      </c>
      <c r="C188" s="2">
        <v>0</v>
      </c>
      <c r="D188" s="2">
        <v>8000</v>
      </c>
      <c r="E188" s="3">
        <v>45595</v>
      </c>
      <c r="F188" s="1">
        <v>34980</v>
      </c>
    </row>
    <row r="189" spans="1:7" ht="13.15" customHeight="1" x14ac:dyDescent="0.25">
      <c r="A189" s="3">
        <v>45769</v>
      </c>
      <c r="B189" s="1" t="s">
        <v>303</v>
      </c>
      <c r="C189" s="2">
        <v>0</v>
      </c>
      <c r="D189" s="2">
        <v>4000</v>
      </c>
      <c r="E189" s="3">
        <v>45769</v>
      </c>
      <c r="F189" s="1">
        <v>34980</v>
      </c>
    </row>
    <row r="190" spans="1:7" ht="13.15" customHeight="1" x14ac:dyDescent="0.25">
      <c r="A190" s="3">
        <v>45506</v>
      </c>
      <c r="B190" s="1" t="s">
        <v>303</v>
      </c>
      <c r="C190" s="2">
        <v>0</v>
      </c>
      <c r="D190" s="2">
        <v>4000</v>
      </c>
      <c r="E190" s="3">
        <v>45509</v>
      </c>
      <c r="F190" s="1">
        <v>34980</v>
      </c>
      <c r="G190" s="8" t="s">
        <v>15</v>
      </c>
    </row>
    <row r="191" spans="1:7" ht="13.15" customHeight="1" x14ac:dyDescent="0.25">
      <c r="A191" s="3">
        <v>44771</v>
      </c>
      <c r="B191" s="1" t="s">
        <v>304</v>
      </c>
      <c r="C191" s="2">
        <v>0</v>
      </c>
      <c r="D191" s="2">
        <v>220.2</v>
      </c>
      <c r="E191" s="3">
        <v>44771</v>
      </c>
      <c r="F191" s="1">
        <v>34966</v>
      </c>
    </row>
    <row r="192" spans="1:7" ht="13.15" customHeight="1" x14ac:dyDescent="0.25">
      <c r="A192" s="3">
        <v>44743</v>
      </c>
      <c r="B192" s="1" t="s">
        <v>359</v>
      </c>
      <c r="C192" s="2">
        <v>0</v>
      </c>
      <c r="D192" s="2">
        <v>4161</v>
      </c>
      <c r="E192" s="3">
        <v>44743</v>
      </c>
      <c r="F192" s="1">
        <v>34968</v>
      </c>
      <c r="G192" s="4" t="s">
        <v>12</v>
      </c>
    </row>
    <row r="193" spans="1:10" ht="13.15" customHeight="1" x14ac:dyDescent="0.25">
      <c r="A193" s="3">
        <v>44998</v>
      </c>
      <c r="B193" s="1" t="s">
        <v>307</v>
      </c>
      <c r="C193" s="2">
        <v>0</v>
      </c>
      <c r="D193" s="2">
        <v>30</v>
      </c>
      <c r="E193" s="3">
        <v>44998</v>
      </c>
      <c r="F193" s="1">
        <v>34966</v>
      </c>
    </row>
    <row r="194" spans="1:10" ht="13.15" customHeight="1" x14ac:dyDescent="0.25">
      <c r="A194" s="3">
        <v>44743</v>
      </c>
      <c r="B194" s="1" t="s">
        <v>308</v>
      </c>
      <c r="C194" s="2">
        <v>0</v>
      </c>
      <c r="D194" s="2">
        <v>1200</v>
      </c>
      <c r="E194" s="3">
        <v>44743</v>
      </c>
      <c r="F194" s="1">
        <v>34966</v>
      </c>
    </row>
    <row r="195" spans="1:10" ht="13.15" customHeight="1" x14ac:dyDescent="0.25">
      <c r="A195" s="3">
        <v>44743</v>
      </c>
      <c r="B195" s="1" t="s">
        <v>360</v>
      </c>
      <c r="C195" s="2">
        <v>0</v>
      </c>
      <c r="D195" s="2">
        <v>508.8</v>
      </c>
      <c r="E195" s="3">
        <v>44743</v>
      </c>
      <c r="F195" s="1">
        <v>34966</v>
      </c>
    </row>
    <row r="196" spans="1:10" ht="13.15" customHeight="1" x14ac:dyDescent="0.25">
      <c r="A196" s="3">
        <v>45740</v>
      </c>
      <c r="B196" s="1" t="s">
        <v>311</v>
      </c>
      <c r="C196" s="2">
        <v>0</v>
      </c>
      <c r="D196" s="2">
        <v>14</v>
      </c>
      <c r="E196" s="3">
        <v>45740</v>
      </c>
      <c r="F196" s="1">
        <v>34966</v>
      </c>
    </row>
    <row r="197" spans="1:10" ht="13.15" customHeight="1" x14ac:dyDescent="0.25">
      <c r="A197" s="3">
        <v>45638</v>
      </c>
      <c r="B197" s="1" t="s">
        <v>116</v>
      </c>
      <c r="C197" s="2">
        <v>0</v>
      </c>
      <c r="D197" s="2">
        <v>730</v>
      </c>
      <c r="E197" s="3">
        <v>45638</v>
      </c>
      <c r="F197" s="1">
        <v>34967</v>
      </c>
      <c r="G197" s="8" t="s">
        <v>15</v>
      </c>
    </row>
    <row r="198" spans="1:10" ht="13.15" customHeight="1" x14ac:dyDescent="0.25">
      <c r="A198" s="3">
        <v>45632</v>
      </c>
      <c r="B198" s="1" t="s">
        <v>116</v>
      </c>
      <c r="C198" s="2">
        <v>0</v>
      </c>
      <c r="D198" s="2">
        <v>1582.7</v>
      </c>
      <c r="E198" s="3">
        <v>45632</v>
      </c>
      <c r="F198" s="1">
        <v>34967</v>
      </c>
      <c r="G198" s="8" t="s">
        <v>15</v>
      </c>
    </row>
    <row r="199" spans="1:10" ht="13.15" customHeight="1" x14ac:dyDescent="0.25">
      <c r="A199" s="3">
        <v>45622</v>
      </c>
      <c r="B199" s="1" t="s">
        <v>116</v>
      </c>
      <c r="C199" s="2">
        <v>0</v>
      </c>
      <c r="D199" s="2">
        <v>1582.7</v>
      </c>
      <c r="E199" s="3">
        <v>45622</v>
      </c>
      <c r="F199" s="1">
        <v>34967</v>
      </c>
      <c r="G199" s="8" t="s">
        <v>15</v>
      </c>
    </row>
    <row r="200" spans="1:10" ht="13.15" customHeight="1" x14ac:dyDescent="0.25">
      <c r="A200" s="3">
        <v>44743</v>
      </c>
      <c r="B200" s="1" t="s">
        <v>304</v>
      </c>
      <c r="C200" s="2">
        <v>0</v>
      </c>
      <c r="D200" s="2">
        <v>214.8</v>
      </c>
      <c r="E200" s="3">
        <v>44743</v>
      </c>
      <c r="F200" s="1">
        <v>34966</v>
      </c>
    </row>
    <row r="201" spans="1:10" ht="13.15" customHeight="1" x14ac:dyDescent="0.25">
      <c r="A201" s="3">
        <v>45092</v>
      </c>
      <c r="B201" s="1" t="s">
        <v>313</v>
      </c>
      <c r="C201" s="2">
        <v>0</v>
      </c>
      <c r="D201" s="2">
        <v>3244.25</v>
      </c>
      <c r="E201" s="3">
        <v>45092</v>
      </c>
      <c r="F201" s="1">
        <v>34921</v>
      </c>
      <c r="G201" s="7" t="s">
        <v>13</v>
      </c>
      <c r="H201" s="7"/>
      <c r="I201" s="7"/>
      <c r="J201" s="7" t="s">
        <v>14</v>
      </c>
    </row>
    <row r="202" spans="1:10" ht="13.15" customHeight="1" x14ac:dyDescent="0.25">
      <c r="A202" s="3">
        <v>44743</v>
      </c>
      <c r="B202" s="1" t="s">
        <v>314</v>
      </c>
      <c r="C202" s="2">
        <v>0</v>
      </c>
      <c r="D202" s="2">
        <v>150</v>
      </c>
      <c r="E202" s="3">
        <v>44743</v>
      </c>
      <c r="F202" s="1">
        <v>34966</v>
      </c>
      <c r="G202" s="4" t="s">
        <v>16</v>
      </c>
    </row>
    <row r="203" spans="1:10" ht="13.15" customHeight="1" x14ac:dyDescent="0.25">
      <c r="A203" s="3">
        <v>45490</v>
      </c>
      <c r="B203" s="1" t="s">
        <v>84</v>
      </c>
      <c r="C203" s="2">
        <v>0</v>
      </c>
      <c r="D203" s="2">
        <v>46063.040000000001</v>
      </c>
      <c r="E203" s="3">
        <v>45490</v>
      </c>
      <c r="F203" s="1">
        <v>34955</v>
      </c>
    </row>
    <row r="204" spans="1:10" ht="13.15" customHeight="1" x14ac:dyDescent="0.25">
      <c r="A204" s="3">
        <v>45672</v>
      </c>
      <c r="B204" s="1" t="s">
        <v>318</v>
      </c>
      <c r="C204" s="2">
        <v>0</v>
      </c>
      <c r="D204" s="2">
        <v>105.92</v>
      </c>
      <c r="E204" s="3">
        <v>45672</v>
      </c>
      <c r="F204" s="1">
        <v>34969</v>
      </c>
      <c r="G204" s="4" t="s">
        <v>35</v>
      </c>
    </row>
    <row r="205" spans="1:10" ht="13.15" customHeight="1" x14ac:dyDescent="0.25">
      <c r="A205" s="3">
        <v>44743</v>
      </c>
      <c r="B205" s="1" t="s">
        <v>319</v>
      </c>
      <c r="C205" s="2">
        <v>0</v>
      </c>
      <c r="D205" s="2">
        <v>5780.4</v>
      </c>
      <c r="E205" s="3">
        <v>44743</v>
      </c>
      <c r="F205" s="1">
        <v>34980</v>
      </c>
      <c r="G205" s="8" t="s">
        <v>15</v>
      </c>
    </row>
    <row r="206" spans="1:10" ht="13.15" customHeight="1" x14ac:dyDescent="0.25">
      <c r="A206" s="3">
        <v>45777</v>
      </c>
      <c r="B206" s="1" t="s">
        <v>361</v>
      </c>
      <c r="C206" s="2">
        <v>0</v>
      </c>
      <c r="D206" s="2">
        <v>7824.4</v>
      </c>
      <c r="E206" s="3">
        <v>45777</v>
      </c>
      <c r="F206" s="1">
        <v>34910</v>
      </c>
    </row>
    <row r="207" spans="1:10" ht="13.15" customHeight="1" x14ac:dyDescent="0.25">
      <c r="A207" s="3">
        <v>45520</v>
      </c>
      <c r="B207" s="1" t="s">
        <v>74</v>
      </c>
      <c r="C207" s="2">
        <v>0</v>
      </c>
      <c r="D207" s="2">
        <v>6000</v>
      </c>
      <c r="E207" s="3">
        <v>45520</v>
      </c>
      <c r="F207" s="1">
        <v>34905</v>
      </c>
      <c r="G207" s="8" t="s">
        <v>15</v>
      </c>
    </row>
    <row r="208" spans="1:10" ht="13.15" customHeight="1" x14ac:dyDescent="0.25">
      <c r="A208" s="3">
        <v>45551</v>
      </c>
      <c r="B208" s="1" t="s">
        <v>74</v>
      </c>
      <c r="C208" s="2">
        <v>0</v>
      </c>
      <c r="D208" s="2">
        <v>6000</v>
      </c>
      <c r="E208" s="3">
        <v>45551</v>
      </c>
      <c r="F208" s="1">
        <v>34905</v>
      </c>
    </row>
    <row r="209" spans="1:7" ht="13.15" customHeight="1" x14ac:dyDescent="0.25">
      <c r="A209" s="3">
        <v>45587</v>
      </c>
      <c r="B209" s="1" t="s">
        <v>74</v>
      </c>
      <c r="C209" s="2">
        <v>0</v>
      </c>
      <c r="D209" s="2">
        <v>6000</v>
      </c>
      <c r="E209" s="3">
        <v>45587</v>
      </c>
      <c r="F209" s="1">
        <v>34905</v>
      </c>
    </row>
    <row r="210" spans="1:7" ht="13.15" customHeight="1" x14ac:dyDescent="0.25">
      <c r="A210" s="3">
        <v>45642</v>
      </c>
      <c r="B210" s="1" t="s">
        <v>74</v>
      </c>
      <c r="C210" s="2">
        <v>0</v>
      </c>
      <c r="D210" s="2">
        <v>6000</v>
      </c>
      <c r="E210" s="3">
        <v>45642</v>
      </c>
      <c r="F210" s="1">
        <v>34905</v>
      </c>
    </row>
    <row r="211" spans="1:7" ht="13.15" customHeight="1" x14ac:dyDescent="0.25">
      <c r="A211" s="3">
        <v>45644</v>
      </c>
      <c r="B211" s="1" t="s">
        <v>74</v>
      </c>
      <c r="C211" s="2">
        <v>0</v>
      </c>
      <c r="D211" s="2">
        <v>6000</v>
      </c>
      <c r="E211" s="3">
        <v>45644</v>
      </c>
      <c r="F211" s="1">
        <v>34905</v>
      </c>
    </row>
    <row r="212" spans="1:7" ht="13.15" customHeight="1" x14ac:dyDescent="0.25">
      <c r="A212" s="3">
        <v>45742</v>
      </c>
      <c r="B212" s="1" t="s">
        <v>74</v>
      </c>
      <c r="C212" s="2">
        <v>0</v>
      </c>
      <c r="D212" s="2">
        <v>6000</v>
      </c>
      <c r="E212" s="3">
        <v>45742</v>
      </c>
      <c r="F212" s="1">
        <v>34905</v>
      </c>
    </row>
    <row r="213" spans="1:7" ht="13.15" customHeight="1" x14ac:dyDescent="0.25">
      <c r="A213" s="3">
        <v>45777</v>
      </c>
      <c r="B213" s="1" t="s">
        <v>362</v>
      </c>
      <c r="C213" s="2">
        <v>0</v>
      </c>
      <c r="D213" s="2">
        <v>492.12</v>
      </c>
      <c r="E213" s="3">
        <v>45777</v>
      </c>
      <c r="F213" s="1">
        <v>34933</v>
      </c>
    </row>
    <row r="214" spans="1:7" ht="13.15" customHeight="1" x14ac:dyDescent="0.25">
      <c r="A214" s="3">
        <v>45777</v>
      </c>
      <c r="B214" s="1" t="s">
        <v>362</v>
      </c>
      <c r="C214" s="2">
        <v>0</v>
      </c>
      <c r="D214" s="2">
        <v>8539</v>
      </c>
      <c r="E214" s="3">
        <v>45777</v>
      </c>
      <c r="F214" s="1">
        <v>34933</v>
      </c>
    </row>
    <row r="215" spans="1:7" ht="13.15" customHeight="1" x14ac:dyDescent="0.25">
      <c r="A215" s="3">
        <v>45575</v>
      </c>
      <c r="B215" s="1" t="s">
        <v>85</v>
      </c>
      <c r="C215" s="2">
        <v>0</v>
      </c>
      <c r="D215" s="2">
        <v>19854.169999999998</v>
      </c>
      <c r="E215" s="3">
        <v>45575</v>
      </c>
      <c r="F215" s="1">
        <v>34955</v>
      </c>
    </row>
    <row r="216" spans="1:7" ht="13.15" customHeight="1" x14ac:dyDescent="0.25">
      <c r="A216" s="3">
        <v>45700</v>
      </c>
      <c r="B216" s="1" t="s">
        <v>85</v>
      </c>
      <c r="C216" s="2">
        <v>0</v>
      </c>
      <c r="D216" s="2">
        <v>50535</v>
      </c>
      <c r="E216" s="3">
        <v>45700</v>
      </c>
      <c r="F216" s="1">
        <v>34955</v>
      </c>
    </row>
    <row r="217" spans="1:7" ht="13.15" customHeight="1" x14ac:dyDescent="0.25">
      <c r="A217" s="3">
        <v>45736</v>
      </c>
      <c r="B217" s="1" t="s">
        <v>85</v>
      </c>
      <c r="C217" s="2">
        <v>0</v>
      </c>
      <c r="D217" s="2">
        <v>68420</v>
      </c>
      <c r="E217" s="3">
        <v>45736</v>
      </c>
      <c r="F217" s="1">
        <v>34955</v>
      </c>
    </row>
    <row r="218" spans="1:7" ht="13.15" customHeight="1" x14ac:dyDescent="0.25">
      <c r="A218" s="3">
        <v>45763</v>
      </c>
      <c r="B218" s="1" t="s">
        <v>85</v>
      </c>
      <c r="C218" s="2">
        <v>0</v>
      </c>
      <c r="D218" s="2">
        <v>10060</v>
      </c>
      <c r="E218" s="3">
        <v>45763</v>
      </c>
      <c r="F218" s="1">
        <v>34955</v>
      </c>
    </row>
    <row r="219" spans="1:7" ht="13.15" customHeight="1" x14ac:dyDescent="0.25">
      <c r="A219" s="3">
        <v>45168</v>
      </c>
      <c r="B219" s="1" t="s">
        <v>363</v>
      </c>
      <c r="C219" s="2">
        <v>0</v>
      </c>
      <c r="D219" s="2">
        <v>456</v>
      </c>
      <c r="E219" s="3">
        <v>45168</v>
      </c>
      <c r="F219" s="1">
        <v>34966</v>
      </c>
    </row>
    <row r="220" spans="1:7" ht="13.15" customHeight="1" x14ac:dyDescent="0.25">
      <c r="A220" s="3">
        <v>45166</v>
      </c>
      <c r="B220" s="1" t="s">
        <v>364</v>
      </c>
      <c r="C220" s="2">
        <v>0</v>
      </c>
      <c r="D220" s="2">
        <v>3864</v>
      </c>
      <c r="E220" s="3">
        <v>45167</v>
      </c>
      <c r="F220" s="1">
        <v>34966</v>
      </c>
    </row>
    <row r="221" spans="1:7" ht="13.15" customHeight="1" x14ac:dyDescent="0.25">
      <c r="A221" s="3">
        <v>45553</v>
      </c>
      <c r="B221" s="1" t="s">
        <v>117</v>
      </c>
      <c r="C221" s="2">
        <v>0</v>
      </c>
      <c r="D221" s="2">
        <v>1582.7</v>
      </c>
      <c r="E221" s="3">
        <v>45553</v>
      </c>
      <c r="F221" s="1">
        <v>34967</v>
      </c>
      <c r="G221" s="8" t="s">
        <v>15</v>
      </c>
    </row>
    <row r="222" spans="1:7" ht="13.15" customHeight="1" x14ac:dyDescent="0.25">
      <c r="A222" s="3">
        <v>45716</v>
      </c>
      <c r="B222" s="1" t="s">
        <v>117</v>
      </c>
      <c r="C222" s="2">
        <v>0</v>
      </c>
      <c r="D222" s="2">
        <v>1582.7</v>
      </c>
      <c r="E222" s="3">
        <v>45716</v>
      </c>
      <c r="F222" s="1">
        <v>34967</v>
      </c>
      <c r="G222" s="8" t="s">
        <v>15</v>
      </c>
    </row>
    <row r="224" spans="1:7" ht="13.15" customHeight="1" x14ac:dyDescent="0.25">
      <c r="C224" s="12">
        <f>SUBTOTAL(9,C2:C223)</f>
        <v>2009332.0099999995</v>
      </c>
      <c r="D224" s="12">
        <f>SUBTOTAL(9,D2:D223)</f>
        <v>335184.2</v>
      </c>
      <c r="F224" s="13">
        <f>C224-D224</f>
        <v>1674147.8099999996</v>
      </c>
    </row>
  </sheetData>
  <conditionalFormatting sqref="E1:E1048576">
    <cfRule type="cellIs" dxfId="8" priority="1" operator="lessThan">
      <formula>45789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43995-C831-4038-92CE-5B94F2011E45}">
  <sheetPr codeName="Feuil2"/>
  <dimension ref="A1:F248"/>
  <sheetViews>
    <sheetView workbookViewId="0">
      <selection activeCell="B4" sqref="B4"/>
    </sheetView>
  </sheetViews>
  <sheetFormatPr baseColWidth="10" defaultRowHeight="15" x14ac:dyDescent="0.25"/>
  <cols>
    <col min="1" max="1" width="10.28515625" bestFit="1" customWidth="1"/>
    <col min="2" max="2" width="41" bestFit="1" customWidth="1"/>
    <col min="3" max="3" width="14.42578125" customWidth="1"/>
    <col min="4" max="4" width="15" customWidth="1"/>
    <col min="5" max="5" width="15.5703125" customWidth="1"/>
    <col min="6" max="6" width="11.28515625" customWidth="1"/>
  </cols>
  <sheetData>
    <row r="1" spans="1:6" x14ac:dyDescent="0.25">
      <c r="A1" t="s">
        <v>0</v>
      </c>
      <c r="B1" t="s">
        <v>1</v>
      </c>
      <c r="C1" s="12" t="s">
        <v>2</v>
      </c>
      <c r="D1" s="12" t="s">
        <v>3</v>
      </c>
      <c r="E1" t="s">
        <v>4</v>
      </c>
      <c r="F1" t="s">
        <v>5</v>
      </c>
    </row>
    <row r="2" spans="1:6" x14ac:dyDescent="0.25">
      <c r="A2" s="14">
        <v>44743</v>
      </c>
      <c r="B2" t="s">
        <v>173</v>
      </c>
      <c r="C2" s="12">
        <v>0</v>
      </c>
      <c r="D2" s="12">
        <v>792</v>
      </c>
      <c r="E2" s="14">
        <v>44743</v>
      </c>
      <c r="F2">
        <v>34966</v>
      </c>
    </row>
    <row r="3" spans="1:6" x14ac:dyDescent="0.25">
      <c r="A3" s="14">
        <v>44743</v>
      </c>
      <c r="B3" t="s">
        <v>61</v>
      </c>
      <c r="C3" s="12">
        <v>0</v>
      </c>
      <c r="D3" s="12">
        <v>2225</v>
      </c>
      <c r="E3" s="14">
        <v>44743</v>
      </c>
      <c r="F3">
        <v>34980</v>
      </c>
    </row>
    <row r="4" spans="1:6" x14ac:dyDescent="0.25">
      <c r="A4" s="14">
        <v>44743</v>
      </c>
      <c r="B4" t="s">
        <v>174</v>
      </c>
      <c r="C4" s="12">
        <v>0</v>
      </c>
      <c r="D4" s="12">
        <v>366</v>
      </c>
      <c r="E4" s="14">
        <v>44743</v>
      </c>
      <c r="F4">
        <v>34966</v>
      </c>
    </row>
    <row r="5" spans="1:6" x14ac:dyDescent="0.25">
      <c r="A5" s="14">
        <v>45441</v>
      </c>
      <c r="B5" t="s">
        <v>63</v>
      </c>
      <c r="C5" s="12">
        <v>0</v>
      </c>
      <c r="D5" s="12">
        <v>186.1</v>
      </c>
      <c r="E5" s="14">
        <v>45471</v>
      </c>
      <c r="F5">
        <v>34905</v>
      </c>
    </row>
    <row r="6" spans="1:6" x14ac:dyDescent="0.25">
      <c r="A6" s="14">
        <v>45635</v>
      </c>
      <c r="B6" t="s">
        <v>75</v>
      </c>
      <c r="C6" s="12">
        <v>0</v>
      </c>
      <c r="D6" s="12">
        <v>135.04</v>
      </c>
      <c r="E6" s="14">
        <v>45635</v>
      </c>
      <c r="F6">
        <v>34969</v>
      </c>
    </row>
    <row r="7" spans="1:6" x14ac:dyDescent="0.25">
      <c r="A7" s="14">
        <v>45687</v>
      </c>
      <c r="B7" t="s">
        <v>76</v>
      </c>
      <c r="C7" s="12">
        <v>0</v>
      </c>
      <c r="D7" s="12">
        <v>31.92</v>
      </c>
      <c r="E7" s="14">
        <v>45717</v>
      </c>
      <c r="F7">
        <v>34966</v>
      </c>
    </row>
    <row r="8" spans="1:6" x14ac:dyDescent="0.25">
      <c r="A8" s="14">
        <v>45693</v>
      </c>
      <c r="B8" t="s">
        <v>77</v>
      </c>
      <c r="C8" s="12">
        <v>0</v>
      </c>
      <c r="D8" s="12">
        <v>1360.95</v>
      </c>
      <c r="E8" s="14">
        <v>45723</v>
      </c>
      <c r="F8">
        <v>34966</v>
      </c>
    </row>
    <row r="9" spans="1:6" x14ac:dyDescent="0.25">
      <c r="A9" s="14">
        <v>45744</v>
      </c>
      <c r="B9" t="s">
        <v>78</v>
      </c>
      <c r="C9" s="12">
        <v>0</v>
      </c>
      <c r="D9" s="12">
        <v>4453</v>
      </c>
      <c r="E9" s="14">
        <v>45744</v>
      </c>
      <c r="F9">
        <v>34955</v>
      </c>
    </row>
    <row r="10" spans="1:6" x14ac:dyDescent="0.25">
      <c r="A10" s="14">
        <v>45772</v>
      </c>
      <c r="B10" t="s">
        <v>95</v>
      </c>
      <c r="C10" s="12">
        <v>0</v>
      </c>
      <c r="D10" s="12">
        <v>557.1</v>
      </c>
      <c r="E10" s="14">
        <v>45832</v>
      </c>
      <c r="F10">
        <v>34968</v>
      </c>
    </row>
    <row r="11" spans="1:6" x14ac:dyDescent="0.25">
      <c r="A11" s="14">
        <v>45775</v>
      </c>
      <c r="B11" t="s">
        <v>96</v>
      </c>
      <c r="C11" s="12">
        <v>0</v>
      </c>
      <c r="D11" s="12">
        <v>37.869999999999997</v>
      </c>
      <c r="E11" s="14">
        <v>45775</v>
      </c>
      <c r="F11">
        <v>34966</v>
      </c>
    </row>
    <row r="12" spans="1:6" x14ac:dyDescent="0.25">
      <c r="A12" s="14">
        <v>45783</v>
      </c>
      <c r="B12" t="s">
        <v>175</v>
      </c>
      <c r="C12" s="12">
        <v>0</v>
      </c>
      <c r="D12" s="12">
        <v>102</v>
      </c>
      <c r="E12" s="14">
        <v>45783</v>
      </c>
      <c r="F12">
        <v>34966</v>
      </c>
    </row>
    <row r="13" spans="1:6" x14ac:dyDescent="0.25">
      <c r="A13" s="14">
        <v>45783</v>
      </c>
      <c r="B13" t="s">
        <v>176</v>
      </c>
      <c r="C13" s="12">
        <v>0</v>
      </c>
      <c r="D13" s="12">
        <v>3001.5</v>
      </c>
      <c r="E13" s="14">
        <v>45843</v>
      </c>
      <c r="F13">
        <v>34967</v>
      </c>
    </row>
    <row r="14" spans="1:6" x14ac:dyDescent="0.25">
      <c r="A14" s="14">
        <v>45783</v>
      </c>
      <c r="B14" t="s">
        <v>177</v>
      </c>
      <c r="C14" s="12">
        <v>0</v>
      </c>
      <c r="D14" s="12">
        <v>13446</v>
      </c>
      <c r="E14" s="14">
        <v>45843</v>
      </c>
      <c r="F14">
        <v>34967</v>
      </c>
    </row>
    <row r="15" spans="1:6" x14ac:dyDescent="0.25">
      <c r="A15" s="14">
        <v>45789</v>
      </c>
      <c r="B15" t="s">
        <v>178</v>
      </c>
      <c r="C15" s="12">
        <v>0</v>
      </c>
      <c r="D15" s="12">
        <v>950</v>
      </c>
      <c r="E15" s="14">
        <v>45849</v>
      </c>
      <c r="F15">
        <v>34967</v>
      </c>
    </row>
    <row r="16" spans="1:6" x14ac:dyDescent="0.25">
      <c r="A16" s="14">
        <v>45789</v>
      </c>
      <c r="B16" t="s">
        <v>179</v>
      </c>
      <c r="C16" s="12">
        <v>0</v>
      </c>
      <c r="D16" s="12">
        <v>5949</v>
      </c>
      <c r="E16" s="14">
        <v>45849</v>
      </c>
      <c r="F16">
        <v>34966</v>
      </c>
    </row>
    <row r="17" spans="1:6" x14ac:dyDescent="0.25">
      <c r="A17" s="14">
        <v>45792</v>
      </c>
      <c r="B17" t="s">
        <v>180</v>
      </c>
      <c r="C17" s="12">
        <v>0</v>
      </c>
      <c r="D17" s="12">
        <v>6410</v>
      </c>
      <c r="E17" s="14">
        <v>45822</v>
      </c>
      <c r="F17">
        <v>34968</v>
      </c>
    </row>
    <row r="18" spans="1:6" x14ac:dyDescent="0.25">
      <c r="A18" s="14">
        <v>45796</v>
      </c>
      <c r="B18" t="s">
        <v>181</v>
      </c>
      <c r="C18" s="12">
        <v>0</v>
      </c>
      <c r="D18" s="12">
        <v>272.19</v>
      </c>
      <c r="E18" s="14">
        <v>45796</v>
      </c>
      <c r="F18">
        <v>34969</v>
      </c>
    </row>
    <row r="19" spans="1:6" x14ac:dyDescent="0.25">
      <c r="A19" s="14">
        <v>45797</v>
      </c>
      <c r="B19" t="s">
        <v>182</v>
      </c>
      <c r="C19" s="12">
        <v>0</v>
      </c>
      <c r="D19" s="12">
        <v>121.5</v>
      </c>
      <c r="E19" s="14">
        <v>45857</v>
      </c>
      <c r="F19">
        <v>34967</v>
      </c>
    </row>
    <row r="20" spans="1:6" x14ac:dyDescent="0.25">
      <c r="A20" s="14">
        <v>45798</v>
      </c>
      <c r="B20" t="s">
        <v>183</v>
      </c>
      <c r="C20" s="12">
        <v>0</v>
      </c>
      <c r="D20" s="12">
        <v>253.2</v>
      </c>
      <c r="E20" s="14">
        <v>45828</v>
      </c>
      <c r="F20">
        <v>34966</v>
      </c>
    </row>
    <row r="21" spans="1:6" x14ac:dyDescent="0.25">
      <c r="A21" s="14">
        <v>45800</v>
      </c>
      <c r="B21" t="s">
        <v>184</v>
      </c>
      <c r="C21" s="12">
        <v>0</v>
      </c>
      <c r="D21" s="12">
        <v>215.22</v>
      </c>
      <c r="E21" s="14">
        <v>45830</v>
      </c>
      <c r="F21">
        <v>34966</v>
      </c>
    </row>
    <row r="22" spans="1:6" x14ac:dyDescent="0.25">
      <c r="A22" s="14">
        <v>44743</v>
      </c>
      <c r="B22" t="s">
        <v>185</v>
      </c>
      <c r="C22" s="12">
        <v>16664.12</v>
      </c>
      <c r="D22" s="12">
        <v>0</v>
      </c>
      <c r="E22" s="14">
        <v>44743</v>
      </c>
      <c r="F22">
        <v>34980</v>
      </c>
    </row>
    <row r="23" spans="1:6" x14ac:dyDescent="0.25">
      <c r="A23" s="14">
        <v>44743</v>
      </c>
      <c r="B23" t="s">
        <v>186</v>
      </c>
      <c r="C23" s="12">
        <v>4545.6000000000004</v>
      </c>
      <c r="D23" s="12">
        <v>0</v>
      </c>
      <c r="E23" s="14">
        <v>44743</v>
      </c>
      <c r="F23">
        <v>34966</v>
      </c>
    </row>
    <row r="24" spans="1:6" x14ac:dyDescent="0.25">
      <c r="A24" s="14">
        <v>44743</v>
      </c>
      <c r="B24" t="s">
        <v>102</v>
      </c>
      <c r="C24" s="12">
        <v>355.2</v>
      </c>
      <c r="D24" s="12">
        <v>0</v>
      </c>
      <c r="E24" s="14">
        <v>44743</v>
      </c>
      <c r="F24">
        <v>34966</v>
      </c>
    </row>
    <row r="25" spans="1:6" x14ac:dyDescent="0.25">
      <c r="A25" s="14">
        <v>44743</v>
      </c>
      <c r="B25" t="s">
        <v>103</v>
      </c>
      <c r="C25" s="12">
        <v>6125</v>
      </c>
      <c r="D25" s="12">
        <v>0</v>
      </c>
      <c r="E25" s="14">
        <v>44743</v>
      </c>
      <c r="F25">
        <v>34968</v>
      </c>
    </row>
    <row r="26" spans="1:6" x14ac:dyDescent="0.25">
      <c r="A26" s="14">
        <v>44743</v>
      </c>
      <c r="B26" t="s">
        <v>104</v>
      </c>
      <c r="C26" s="12">
        <v>8322</v>
      </c>
      <c r="D26" s="12">
        <v>0</v>
      </c>
      <c r="E26" s="14">
        <v>44743</v>
      </c>
      <c r="F26">
        <v>34968</v>
      </c>
    </row>
    <row r="27" spans="1:6" x14ac:dyDescent="0.25">
      <c r="A27" s="14">
        <v>44743</v>
      </c>
      <c r="B27" t="s">
        <v>105</v>
      </c>
      <c r="C27" s="12">
        <v>1198.2</v>
      </c>
      <c r="D27" s="12">
        <v>0</v>
      </c>
      <c r="E27" s="14">
        <v>44743</v>
      </c>
      <c r="F27">
        <v>34966</v>
      </c>
    </row>
    <row r="28" spans="1:6" x14ac:dyDescent="0.25">
      <c r="A28" s="14">
        <v>44743</v>
      </c>
      <c r="B28" t="s">
        <v>106</v>
      </c>
      <c r="C28" s="12">
        <v>17366.400000000001</v>
      </c>
      <c r="D28" s="12">
        <v>0</v>
      </c>
      <c r="E28" s="14">
        <v>44743</v>
      </c>
      <c r="F28">
        <v>34966</v>
      </c>
    </row>
    <row r="29" spans="1:6" x14ac:dyDescent="0.25">
      <c r="A29" s="14">
        <v>44753</v>
      </c>
      <c r="B29" t="s">
        <v>97</v>
      </c>
      <c r="C29" s="12">
        <v>2877.6</v>
      </c>
      <c r="D29" s="12">
        <v>0</v>
      </c>
      <c r="E29" s="14">
        <v>44783</v>
      </c>
      <c r="F29">
        <v>34905</v>
      </c>
    </row>
    <row r="30" spans="1:6" x14ac:dyDescent="0.25">
      <c r="A30" s="14">
        <v>44797</v>
      </c>
      <c r="B30" t="s">
        <v>64</v>
      </c>
      <c r="C30" s="12">
        <v>21698.400000000001</v>
      </c>
      <c r="D30" s="12">
        <v>0</v>
      </c>
      <c r="E30" s="14">
        <v>44827</v>
      </c>
      <c r="F30">
        <v>34905</v>
      </c>
    </row>
    <row r="31" spans="1:6" x14ac:dyDescent="0.25">
      <c r="A31" s="14">
        <v>44812</v>
      </c>
      <c r="B31" t="s">
        <v>98</v>
      </c>
      <c r="C31" s="12">
        <v>216</v>
      </c>
      <c r="D31" s="12">
        <v>0</v>
      </c>
      <c r="E31" s="14">
        <v>44842</v>
      </c>
      <c r="F31">
        <v>34905</v>
      </c>
    </row>
    <row r="32" spans="1:6" x14ac:dyDescent="0.25">
      <c r="A32" s="14">
        <v>44873</v>
      </c>
      <c r="B32" t="s">
        <v>65</v>
      </c>
      <c r="C32" s="12">
        <v>17708.400000000001</v>
      </c>
      <c r="D32" s="12">
        <v>0</v>
      </c>
      <c r="E32" s="14">
        <v>44903</v>
      </c>
      <c r="F32">
        <v>34905</v>
      </c>
    </row>
    <row r="33" spans="1:6" x14ac:dyDescent="0.25">
      <c r="A33" s="14">
        <v>45019</v>
      </c>
      <c r="B33" t="s">
        <v>66</v>
      </c>
      <c r="C33" s="12">
        <v>5310.07</v>
      </c>
      <c r="D33" s="12">
        <v>0</v>
      </c>
      <c r="E33" s="14">
        <v>45049</v>
      </c>
      <c r="F33">
        <v>34905</v>
      </c>
    </row>
    <row r="34" spans="1:6" x14ac:dyDescent="0.25">
      <c r="A34" s="14">
        <v>45019</v>
      </c>
      <c r="B34" t="s">
        <v>67</v>
      </c>
      <c r="C34" s="12">
        <v>15426.21</v>
      </c>
      <c r="D34" s="12">
        <v>0</v>
      </c>
      <c r="E34" s="14">
        <v>45049</v>
      </c>
      <c r="F34">
        <v>34905</v>
      </c>
    </row>
    <row r="35" spans="1:6" x14ac:dyDescent="0.25">
      <c r="A35" s="14">
        <v>45068</v>
      </c>
      <c r="B35" t="s">
        <v>68</v>
      </c>
      <c r="C35" s="12">
        <v>3586.2</v>
      </c>
      <c r="D35" s="12">
        <v>0</v>
      </c>
      <c r="E35" s="14">
        <v>45098</v>
      </c>
      <c r="F35">
        <v>34905</v>
      </c>
    </row>
    <row r="36" spans="1:6" x14ac:dyDescent="0.25">
      <c r="A36" s="14">
        <v>45093</v>
      </c>
      <c r="B36" t="s">
        <v>107</v>
      </c>
      <c r="C36" s="12">
        <v>6488.25</v>
      </c>
      <c r="D36" s="12">
        <v>0</v>
      </c>
      <c r="E36" s="14">
        <v>45123</v>
      </c>
      <c r="F36">
        <v>34921</v>
      </c>
    </row>
    <row r="37" spans="1:6" x14ac:dyDescent="0.25">
      <c r="A37" s="14">
        <v>45108</v>
      </c>
      <c r="B37" t="s">
        <v>108</v>
      </c>
      <c r="C37" s="12">
        <v>24759</v>
      </c>
      <c r="D37" s="12">
        <v>0</v>
      </c>
      <c r="E37" s="14">
        <v>45097</v>
      </c>
      <c r="F37">
        <v>34980</v>
      </c>
    </row>
    <row r="38" spans="1:6" x14ac:dyDescent="0.25">
      <c r="A38" s="14">
        <v>45117</v>
      </c>
      <c r="B38" t="s">
        <v>69</v>
      </c>
      <c r="C38" s="12">
        <v>21834.6</v>
      </c>
      <c r="D38" s="12">
        <v>0</v>
      </c>
      <c r="E38" s="14">
        <v>45147</v>
      </c>
      <c r="F38">
        <v>34905</v>
      </c>
    </row>
    <row r="39" spans="1:6" x14ac:dyDescent="0.25">
      <c r="A39" s="14">
        <v>45147</v>
      </c>
      <c r="B39" t="s">
        <v>70</v>
      </c>
      <c r="C39" s="12">
        <v>15594.21</v>
      </c>
      <c r="D39" s="12">
        <v>0</v>
      </c>
      <c r="E39" s="14">
        <v>45177</v>
      </c>
      <c r="F39">
        <v>34905</v>
      </c>
    </row>
    <row r="40" spans="1:6" x14ac:dyDescent="0.25">
      <c r="A40" s="14">
        <v>45474</v>
      </c>
      <c r="B40" t="s">
        <v>119</v>
      </c>
      <c r="C40" s="12">
        <v>3864</v>
      </c>
      <c r="D40" s="12">
        <v>0</v>
      </c>
      <c r="E40" s="14">
        <v>45163</v>
      </c>
      <c r="F40">
        <v>34980</v>
      </c>
    </row>
    <row r="41" spans="1:6" x14ac:dyDescent="0.25">
      <c r="A41" s="14">
        <v>45169</v>
      </c>
      <c r="B41" t="s">
        <v>109</v>
      </c>
      <c r="C41" s="12">
        <v>1040</v>
      </c>
      <c r="D41" s="12">
        <v>0</v>
      </c>
      <c r="E41" s="14">
        <v>45199</v>
      </c>
      <c r="F41">
        <v>34967</v>
      </c>
    </row>
    <row r="42" spans="1:6" x14ac:dyDescent="0.25">
      <c r="A42" s="14">
        <v>45173</v>
      </c>
      <c r="B42" t="s">
        <v>120</v>
      </c>
      <c r="C42" s="12">
        <v>73.2</v>
      </c>
      <c r="D42" s="12">
        <v>0</v>
      </c>
      <c r="E42" s="14">
        <v>45203</v>
      </c>
      <c r="F42">
        <v>34966</v>
      </c>
    </row>
    <row r="43" spans="1:6" x14ac:dyDescent="0.25">
      <c r="A43" s="14">
        <v>45188</v>
      </c>
      <c r="B43" t="s">
        <v>121</v>
      </c>
      <c r="C43" s="12">
        <v>1425.3</v>
      </c>
      <c r="D43" s="12">
        <v>0</v>
      </c>
      <c r="E43" s="14">
        <v>45188</v>
      </c>
      <c r="F43">
        <v>34966</v>
      </c>
    </row>
    <row r="44" spans="1:6" x14ac:dyDescent="0.25">
      <c r="A44" s="14">
        <v>45188</v>
      </c>
      <c r="B44" t="s">
        <v>110</v>
      </c>
      <c r="C44" s="12">
        <v>2800</v>
      </c>
      <c r="D44" s="12">
        <v>0</v>
      </c>
      <c r="E44" s="14">
        <v>45218</v>
      </c>
      <c r="F44">
        <v>34967</v>
      </c>
    </row>
    <row r="45" spans="1:6" x14ac:dyDescent="0.25">
      <c r="A45" s="14">
        <v>45201</v>
      </c>
      <c r="B45" t="s">
        <v>71</v>
      </c>
      <c r="C45" s="12">
        <v>20139.21</v>
      </c>
      <c r="D45" s="12">
        <v>0</v>
      </c>
      <c r="E45" s="14">
        <v>45231</v>
      </c>
      <c r="F45">
        <v>34905</v>
      </c>
    </row>
    <row r="46" spans="1:6" x14ac:dyDescent="0.25">
      <c r="A46" s="14">
        <v>45233</v>
      </c>
      <c r="B46" t="s">
        <v>124</v>
      </c>
      <c r="C46" s="12">
        <v>126.6</v>
      </c>
      <c r="D46" s="12">
        <v>0</v>
      </c>
      <c r="E46" s="14">
        <v>45263</v>
      </c>
      <c r="F46">
        <v>34966</v>
      </c>
    </row>
    <row r="47" spans="1:6" x14ac:dyDescent="0.25">
      <c r="A47" s="14">
        <v>45280</v>
      </c>
      <c r="B47" t="s">
        <v>72</v>
      </c>
      <c r="C47" s="12">
        <v>19120.41</v>
      </c>
      <c r="D47" s="12">
        <v>0</v>
      </c>
      <c r="E47" s="14">
        <v>45310</v>
      </c>
      <c r="F47">
        <v>34905</v>
      </c>
    </row>
    <row r="48" spans="1:6" x14ac:dyDescent="0.25">
      <c r="A48" s="14">
        <v>45281</v>
      </c>
      <c r="B48" t="s">
        <v>187</v>
      </c>
      <c r="C48" s="12">
        <v>798</v>
      </c>
      <c r="D48" s="12">
        <v>0</v>
      </c>
      <c r="E48" s="14">
        <v>45311</v>
      </c>
      <c r="F48">
        <v>34966</v>
      </c>
    </row>
    <row r="49" spans="1:6" x14ac:dyDescent="0.25">
      <c r="A49" s="14">
        <v>45372</v>
      </c>
      <c r="B49" t="s">
        <v>111</v>
      </c>
      <c r="C49" s="12">
        <v>3470</v>
      </c>
      <c r="D49" s="12">
        <v>0</v>
      </c>
      <c r="E49" s="14">
        <v>45402</v>
      </c>
      <c r="F49">
        <v>34967</v>
      </c>
    </row>
    <row r="50" spans="1:6" x14ac:dyDescent="0.25">
      <c r="A50" s="14">
        <v>45373</v>
      </c>
      <c r="B50" t="s">
        <v>188</v>
      </c>
      <c r="C50" s="12">
        <v>1920</v>
      </c>
      <c r="D50" s="12">
        <v>0</v>
      </c>
      <c r="E50" s="14">
        <v>45373</v>
      </c>
      <c r="F50">
        <v>10936</v>
      </c>
    </row>
    <row r="51" spans="1:6" x14ac:dyDescent="0.25">
      <c r="A51" s="14">
        <v>45379</v>
      </c>
      <c r="B51" t="s">
        <v>112</v>
      </c>
      <c r="C51" s="12">
        <v>612</v>
      </c>
      <c r="D51" s="12">
        <v>0</v>
      </c>
      <c r="E51" s="14">
        <v>45409</v>
      </c>
      <c r="F51">
        <v>34967</v>
      </c>
    </row>
    <row r="52" spans="1:6" x14ac:dyDescent="0.25">
      <c r="A52" s="14">
        <v>45391</v>
      </c>
      <c r="B52" t="s">
        <v>113</v>
      </c>
      <c r="C52" s="12">
        <v>3220</v>
      </c>
      <c r="D52" s="12">
        <v>0</v>
      </c>
      <c r="E52" s="14">
        <v>45421</v>
      </c>
      <c r="F52">
        <v>34967</v>
      </c>
    </row>
    <row r="53" spans="1:6" x14ac:dyDescent="0.25">
      <c r="A53" s="14">
        <v>45448</v>
      </c>
      <c r="B53" t="s">
        <v>114</v>
      </c>
      <c r="C53" s="12">
        <v>4685</v>
      </c>
      <c r="D53" s="12">
        <v>0</v>
      </c>
      <c r="E53" s="14">
        <v>45478</v>
      </c>
      <c r="F53">
        <v>34967</v>
      </c>
    </row>
    <row r="54" spans="1:6" x14ac:dyDescent="0.25">
      <c r="A54" s="14">
        <v>45490</v>
      </c>
      <c r="B54" t="s">
        <v>79</v>
      </c>
      <c r="C54" s="12">
        <v>66280</v>
      </c>
      <c r="D54" s="12">
        <v>0</v>
      </c>
      <c r="E54" s="14">
        <v>45490</v>
      </c>
      <c r="F54">
        <v>34955</v>
      </c>
    </row>
    <row r="55" spans="1:6" x14ac:dyDescent="0.25">
      <c r="A55" s="14">
        <v>45582</v>
      </c>
      <c r="B55" t="s">
        <v>127</v>
      </c>
      <c r="C55" s="12">
        <v>1217.4000000000001</v>
      </c>
      <c r="D55" s="12">
        <v>0</v>
      </c>
      <c r="E55" s="14">
        <v>45612</v>
      </c>
      <c r="F55">
        <v>34966</v>
      </c>
    </row>
    <row r="56" spans="1:6" x14ac:dyDescent="0.25">
      <c r="A56" s="14">
        <v>45602</v>
      </c>
      <c r="B56" t="s">
        <v>128</v>
      </c>
      <c r="C56" s="12">
        <v>252.15</v>
      </c>
      <c r="D56" s="12">
        <v>0</v>
      </c>
      <c r="E56" s="14">
        <v>45632</v>
      </c>
      <c r="F56">
        <v>34966</v>
      </c>
    </row>
    <row r="57" spans="1:6" x14ac:dyDescent="0.25">
      <c r="A57" s="14">
        <v>45609</v>
      </c>
      <c r="B57" t="s">
        <v>129</v>
      </c>
      <c r="C57" s="12">
        <v>334.44</v>
      </c>
      <c r="D57" s="12">
        <v>0</v>
      </c>
      <c r="E57" s="14">
        <v>45639</v>
      </c>
      <c r="F57">
        <v>34966</v>
      </c>
    </row>
    <row r="58" spans="1:6" x14ac:dyDescent="0.25">
      <c r="A58" s="14">
        <v>45630</v>
      </c>
      <c r="B58" t="s">
        <v>133</v>
      </c>
      <c r="C58" s="12">
        <v>1800</v>
      </c>
      <c r="D58" s="12">
        <v>0</v>
      </c>
      <c r="E58" s="14">
        <v>45660</v>
      </c>
      <c r="F58">
        <v>34966</v>
      </c>
    </row>
    <row r="59" spans="1:6" x14ac:dyDescent="0.25">
      <c r="A59" s="14">
        <v>45635</v>
      </c>
      <c r="B59" t="s">
        <v>131</v>
      </c>
      <c r="C59" s="12">
        <v>4186.8</v>
      </c>
      <c r="D59" s="12">
        <v>0</v>
      </c>
      <c r="E59" s="14">
        <v>45635</v>
      </c>
      <c r="F59">
        <v>34966</v>
      </c>
    </row>
    <row r="60" spans="1:6" x14ac:dyDescent="0.25">
      <c r="A60" s="14">
        <v>45636</v>
      </c>
      <c r="B60" t="s">
        <v>134</v>
      </c>
      <c r="C60" s="12">
        <v>408</v>
      </c>
      <c r="D60" s="12">
        <v>0</v>
      </c>
      <c r="E60" s="14">
        <v>45666</v>
      </c>
      <c r="F60">
        <v>34966</v>
      </c>
    </row>
    <row r="61" spans="1:6" x14ac:dyDescent="0.25">
      <c r="A61" s="14">
        <v>45636</v>
      </c>
      <c r="B61" t="s">
        <v>135</v>
      </c>
      <c r="C61" s="12">
        <v>2382</v>
      </c>
      <c r="D61" s="12">
        <v>0</v>
      </c>
      <c r="E61" s="14">
        <v>45636</v>
      </c>
      <c r="F61">
        <v>34980</v>
      </c>
    </row>
    <row r="62" spans="1:6" x14ac:dyDescent="0.25">
      <c r="A62" s="14">
        <v>45645</v>
      </c>
      <c r="B62" t="s">
        <v>115</v>
      </c>
      <c r="C62" s="12">
        <v>791.77</v>
      </c>
      <c r="D62" s="12">
        <v>0</v>
      </c>
      <c r="E62" s="14">
        <v>45675</v>
      </c>
      <c r="F62">
        <v>34967</v>
      </c>
    </row>
    <row r="63" spans="1:6" x14ac:dyDescent="0.25">
      <c r="A63" s="14">
        <v>45646</v>
      </c>
      <c r="B63" t="s">
        <v>136</v>
      </c>
      <c r="C63" s="12">
        <v>875.44</v>
      </c>
      <c r="D63" s="12">
        <v>0</v>
      </c>
      <c r="E63" s="14">
        <v>45646</v>
      </c>
      <c r="F63">
        <v>34966</v>
      </c>
    </row>
    <row r="64" spans="1:6" x14ac:dyDescent="0.25">
      <c r="A64" s="14">
        <v>45665</v>
      </c>
      <c r="B64" t="s">
        <v>137</v>
      </c>
      <c r="C64" s="12">
        <v>645</v>
      </c>
      <c r="D64" s="12">
        <v>0</v>
      </c>
      <c r="E64" s="14">
        <v>45665</v>
      </c>
      <c r="F64">
        <v>34967</v>
      </c>
    </row>
    <row r="65" spans="1:6" x14ac:dyDescent="0.25">
      <c r="A65" s="14">
        <v>45674</v>
      </c>
      <c r="B65" t="s">
        <v>139</v>
      </c>
      <c r="C65" s="12">
        <v>607</v>
      </c>
      <c r="D65" s="12">
        <v>0</v>
      </c>
      <c r="E65" s="14">
        <v>45704</v>
      </c>
      <c r="F65">
        <v>34967</v>
      </c>
    </row>
    <row r="66" spans="1:6" x14ac:dyDescent="0.25">
      <c r="A66" s="14">
        <v>45674</v>
      </c>
      <c r="B66" t="s">
        <v>140</v>
      </c>
      <c r="C66" s="12">
        <v>56653.5</v>
      </c>
      <c r="D66" s="12">
        <v>0</v>
      </c>
      <c r="E66" s="14">
        <v>45734</v>
      </c>
      <c r="F66">
        <v>34932</v>
      </c>
    </row>
    <row r="67" spans="1:6" x14ac:dyDescent="0.25">
      <c r="A67" s="14">
        <v>45681</v>
      </c>
      <c r="B67" t="s">
        <v>80</v>
      </c>
      <c r="C67" s="12">
        <v>72300</v>
      </c>
      <c r="D67" s="12">
        <v>0</v>
      </c>
      <c r="E67" s="14">
        <v>45681</v>
      </c>
      <c r="F67">
        <v>34955</v>
      </c>
    </row>
    <row r="68" spans="1:6" x14ac:dyDescent="0.25">
      <c r="A68" s="14">
        <v>45688</v>
      </c>
      <c r="B68" t="s">
        <v>141</v>
      </c>
      <c r="C68" s="12">
        <v>9705</v>
      </c>
      <c r="D68" s="12">
        <v>0</v>
      </c>
      <c r="E68" s="14">
        <v>45718</v>
      </c>
      <c r="F68">
        <v>34967</v>
      </c>
    </row>
    <row r="69" spans="1:6" x14ac:dyDescent="0.25">
      <c r="A69" s="14">
        <v>45688</v>
      </c>
      <c r="B69" t="s">
        <v>143</v>
      </c>
      <c r="C69" s="12">
        <v>1660.5</v>
      </c>
      <c r="D69" s="12">
        <v>0</v>
      </c>
      <c r="E69" s="14">
        <v>45688</v>
      </c>
      <c r="F69">
        <v>34966</v>
      </c>
    </row>
    <row r="70" spans="1:6" x14ac:dyDescent="0.25">
      <c r="A70" s="14">
        <v>45688</v>
      </c>
      <c r="B70" t="s">
        <v>144</v>
      </c>
      <c r="C70" s="12">
        <v>2591.08</v>
      </c>
      <c r="D70" s="12">
        <v>0</v>
      </c>
      <c r="E70" s="14">
        <v>45718</v>
      </c>
      <c r="F70">
        <v>34966</v>
      </c>
    </row>
    <row r="71" spans="1:6" x14ac:dyDescent="0.25">
      <c r="A71" s="14">
        <v>45706</v>
      </c>
      <c r="B71" t="s">
        <v>147</v>
      </c>
      <c r="C71" s="12">
        <v>42474.3</v>
      </c>
      <c r="D71" s="12">
        <v>0</v>
      </c>
      <c r="E71" s="14">
        <v>45736</v>
      </c>
      <c r="F71">
        <v>34908</v>
      </c>
    </row>
    <row r="72" spans="1:6" x14ac:dyDescent="0.25">
      <c r="A72" s="14">
        <v>45706</v>
      </c>
      <c r="B72" t="s">
        <v>149</v>
      </c>
      <c r="C72" s="12">
        <v>24141.35</v>
      </c>
      <c r="D72" s="12">
        <v>0</v>
      </c>
      <c r="E72" s="14">
        <v>45736</v>
      </c>
      <c r="F72">
        <v>34918</v>
      </c>
    </row>
    <row r="73" spans="1:6" x14ac:dyDescent="0.25">
      <c r="A73" s="14">
        <v>45712</v>
      </c>
      <c r="B73" t="s">
        <v>189</v>
      </c>
      <c r="C73" s="12">
        <v>3086</v>
      </c>
      <c r="D73" s="12">
        <v>0</v>
      </c>
      <c r="E73" s="14">
        <v>45742</v>
      </c>
      <c r="F73">
        <v>34966</v>
      </c>
    </row>
    <row r="74" spans="1:6" x14ac:dyDescent="0.25">
      <c r="A74" s="14">
        <v>45714</v>
      </c>
      <c r="B74" t="s">
        <v>152</v>
      </c>
      <c r="C74" s="12">
        <v>1269.0999999999999</v>
      </c>
      <c r="D74" s="12">
        <v>0</v>
      </c>
      <c r="E74" s="14">
        <v>45744</v>
      </c>
      <c r="F74">
        <v>34966</v>
      </c>
    </row>
    <row r="75" spans="1:6" x14ac:dyDescent="0.25">
      <c r="A75" s="14">
        <v>45723</v>
      </c>
      <c r="B75" t="s">
        <v>154</v>
      </c>
      <c r="C75" s="12">
        <v>27742</v>
      </c>
      <c r="D75" s="12">
        <v>0</v>
      </c>
      <c r="E75" s="14">
        <v>45783</v>
      </c>
      <c r="F75">
        <v>34932</v>
      </c>
    </row>
    <row r="76" spans="1:6" x14ac:dyDescent="0.25">
      <c r="A76" s="14">
        <v>45723</v>
      </c>
      <c r="B76" t="s">
        <v>155</v>
      </c>
      <c r="C76" s="12">
        <v>10525</v>
      </c>
      <c r="D76" s="12">
        <v>0</v>
      </c>
      <c r="E76" s="14">
        <v>45783</v>
      </c>
      <c r="F76">
        <v>34966</v>
      </c>
    </row>
    <row r="77" spans="1:6" x14ac:dyDescent="0.25">
      <c r="A77" s="14">
        <v>45728</v>
      </c>
      <c r="B77" t="s">
        <v>161</v>
      </c>
      <c r="C77" s="12">
        <v>548.6</v>
      </c>
      <c r="D77" s="12">
        <v>0</v>
      </c>
      <c r="E77" s="14">
        <v>45758</v>
      </c>
      <c r="F77">
        <v>34966</v>
      </c>
    </row>
    <row r="78" spans="1:6" x14ac:dyDescent="0.25">
      <c r="A78" s="14">
        <v>45729</v>
      </c>
      <c r="B78" t="s">
        <v>166</v>
      </c>
      <c r="C78" s="12">
        <v>37650</v>
      </c>
      <c r="D78" s="12">
        <v>0</v>
      </c>
      <c r="E78" s="14">
        <v>45789</v>
      </c>
      <c r="F78">
        <v>34968</v>
      </c>
    </row>
    <row r="79" spans="1:6" x14ac:dyDescent="0.25">
      <c r="A79" s="14">
        <v>45734</v>
      </c>
      <c r="B79" t="s">
        <v>167</v>
      </c>
      <c r="C79" s="12">
        <v>29302</v>
      </c>
      <c r="D79" s="12">
        <v>0</v>
      </c>
      <c r="E79" s="14">
        <v>45794</v>
      </c>
      <c r="F79">
        <v>34967</v>
      </c>
    </row>
    <row r="80" spans="1:6" x14ac:dyDescent="0.25">
      <c r="A80" s="14">
        <v>45734</v>
      </c>
      <c r="B80" t="s">
        <v>168</v>
      </c>
      <c r="C80" s="12">
        <v>22580</v>
      </c>
      <c r="D80" s="12">
        <v>0</v>
      </c>
      <c r="E80" s="14">
        <v>45794</v>
      </c>
      <c r="F80">
        <v>34968</v>
      </c>
    </row>
    <row r="81" spans="1:6" x14ac:dyDescent="0.25">
      <c r="A81" s="14">
        <v>45734</v>
      </c>
      <c r="B81" t="s">
        <v>169</v>
      </c>
      <c r="C81" s="12">
        <v>9325.4</v>
      </c>
      <c r="D81" s="12">
        <v>0</v>
      </c>
      <c r="E81" s="14">
        <v>45764</v>
      </c>
      <c r="F81">
        <v>34966</v>
      </c>
    </row>
    <row r="82" spans="1:6" x14ac:dyDescent="0.25">
      <c r="A82" s="14">
        <v>45734</v>
      </c>
      <c r="B82" t="s">
        <v>170</v>
      </c>
      <c r="C82" s="12">
        <v>1963.35</v>
      </c>
      <c r="D82" s="12">
        <v>0</v>
      </c>
      <c r="E82" s="14">
        <v>45734</v>
      </c>
      <c r="F82">
        <v>34966</v>
      </c>
    </row>
    <row r="83" spans="1:6" x14ac:dyDescent="0.25">
      <c r="A83" s="14">
        <v>45734</v>
      </c>
      <c r="B83" t="s">
        <v>190</v>
      </c>
      <c r="C83" s="12">
        <v>2515.11</v>
      </c>
      <c r="D83" s="12">
        <v>0</v>
      </c>
      <c r="E83" s="14">
        <v>45734</v>
      </c>
      <c r="F83">
        <v>34966</v>
      </c>
    </row>
    <row r="84" spans="1:6" x14ac:dyDescent="0.25">
      <c r="A84" s="14">
        <v>45734</v>
      </c>
      <c r="B84" t="s">
        <v>191</v>
      </c>
      <c r="C84" s="12">
        <v>3435.8</v>
      </c>
      <c r="D84" s="12">
        <v>0</v>
      </c>
      <c r="E84" s="14">
        <v>45764</v>
      </c>
      <c r="F84">
        <v>34966</v>
      </c>
    </row>
    <row r="85" spans="1:6" x14ac:dyDescent="0.25">
      <c r="A85" s="14">
        <v>45734</v>
      </c>
      <c r="B85" t="s">
        <v>192</v>
      </c>
      <c r="C85" s="12">
        <v>334.9</v>
      </c>
      <c r="D85" s="12">
        <v>0</v>
      </c>
      <c r="E85" s="14">
        <v>45764</v>
      </c>
      <c r="F85">
        <v>34966</v>
      </c>
    </row>
    <row r="86" spans="1:6" x14ac:dyDescent="0.25">
      <c r="A86" s="14">
        <v>45734</v>
      </c>
      <c r="B86" t="s">
        <v>193</v>
      </c>
      <c r="C86" s="12">
        <v>25719.33</v>
      </c>
      <c r="D86" s="12">
        <v>0</v>
      </c>
      <c r="E86" s="14">
        <v>45764</v>
      </c>
      <c r="F86">
        <v>34966</v>
      </c>
    </row>
    <row r="87" spans="1:6" x14ac:dyDescent="0.25">
      <c r="A87" s="14">
        <v>45734</v>
      </c>
      <c r="B87" t="s">
        <v>194</v>
      </c>
      <c r="C87" s="12">
        <v>18762.5</v>
      </c>
      <c r="D87" s="12">
        <v>0</v>
      </c>
      <c r="E87" s="14">
        <v>45794</v>
      </c>
      <c r="F87">
        <v>34968</v>
      </c>
    </row>
    <row r="88" spans="1:6" x14ac:dyDescent="0.25">
      <c r="A88" s="14">
        <v>45736</v>
      </c>
      <c r="B88" t="s">
        <v>81</v>
      </c>
      <c r="C88" s="12">
        <v>97850</v>
      </c>
      <c r="D88" s="12">
        <v>0</v>
      </c>
      <c r="E88" s="14">
        <v>45736</v>
      </c>
      <c r="F88">
        <v>34955</v>
      </c>
    </row>
    <row r="89" spans="1:6" x14ac:dyDescent="0.25">
      <c r="A89" s="14">
        <v>45736</v>
      </c>
      <c r="B89" t="s">
        <v>195</v>
      </c>
      <c r="C89" s="12">
        <v>907.3</v>
      </c>
      <c r="D89" s="12">
        <v>0</v>
      </c>
      <c r="E89" s="14">
        <v>45736</v>
      </c>
      <c r="F89">
        <v>34966</v>
      </c>
    </row>
    <row r="90" spans="1:6" x14ac:dyDescent="0.25">
      <c r="A90" s="14">
        <v>45736</v>
      </c>
      <c r="B90" t="s">
        <v>196</v>
      </c>
      <c r="C90" s="12">
        <v>1266</v>
      </c>
      <c r="D90" s="12">
        <v>0</v>
      </c>
      <c r="E90" s="14">
        <v>45736</v>
      </c>
      <c r="F90">
        <v>34966</v>
      </c>
    </row>
    <row r="91" spans="1:6" x14ac:dyDescent="0.25">
      <c r="A91" s="14">
        <v>45744</v>
      </c>
      <c r="B91" t="s">
        <v>197</v>
      </c>
      <c r="C91" s="12">
        <v>345.84</v>
      </c>
      <c r="D91" s="12">
        <v>0</v>
      </c>
      <c r="E91" s="14">
        <v>45744</v>
      </c>
      <c r="F91">
        <v>34969</v>
      </c>
    </row>
    <row r="92" spans="1:6" x14ac:dyDescent="0.25">
      <c r="A92" s="14">
        <v>45744</v>
      </c>
      <c r="B92" t="s">
        <v>198</v>
      </c>
      <c r="C92" s="12">
        <v>42.6</v>
      </c>
      <c r="D92" s="12">
        <v>0</v>
      </c>
      <c r="E92" s="14">
        <v>45774</v>
      </c>
      <c r="F92">
        <v>34966</v>
      </c>
    </row>
    <row r="93" spans="1:6" x14ac:dyDescent="0.25">
      <c r="A93" s="14">
        <v>45748</v>
      </c>
      <c r="B93" t="s">
        <v>55</v>
      </c>
      <c r="C93" s="12">
        <v>164.52</v>
      </c>
      <c r="D93" s="12">
        <v>0</v>
      </c>
      <c r="E93" s="14">
        <v>45748</v>
      </c>
      <c r="F93">
        <v>34969</v>
      </c>
    </row>
    <row r="94" spans="1:6" x14ac:dyDescent="0.25">
      <c r="A94" s="14">
        <v>45749</v>
      </c>
      <c r="B94" t="s">
        <v>82</v>
      </c>
      <c r="C94" s="12">
        <v>23000</v>
      </c>
      <c r="D94" s="12">
        <v>0</v>
      </c>
      <c r="E94" s="14">
        <v>45749</v>
      </c>
      <c r="F94">
        <v>34955</v>
      </c>
    </row>
    <row r="95" spans="1:6" x14ac:dyDescent="0.25">
      <c r="A95" s="14">
        <v>45749</v>
      </c>
      <c r="B95" t="s">
        <v>93</v>
      </c>
      <c r="C95" s="12">
        <v>154.03</v>
      </c>
      <c r="D95" s="12">
        <v>0</v>
      </c>
      <c r="E95" s="14">
        <v>45809</v>
      </c>
      <c r="F95">
        <v>34957</v>
      </c>
    </row>
    <row r="96" spans="1:6" x14ac:dyDescent="0.25">
      <c r="A96" s="14">
        <v>45750</v>
      </c>
      <c r="B96" t="s">
        <v>199</v>
      </c>
      <c r="C96" s="12">
        <v>536.91</v>
      </c>
      <c r="D96" s="12">
        <v>0</v>
      </c>
      <c r="E96" s="14">
        <v>45810</v>
      </c>
      <c r="F96">
        <v>34968</v>
      </c>
    </row>
    <row r="97" spans="1:6" x14ac:dyDescent="0.25">
      <c r="A97" s="14">
        <v>45751</v>
      </c>
      <c r="B97" t="s">
        <v>200</v>
      </c>
      <c r="C97" s="12">
        <v>631.05999999999995</v>
      </c>
      <c r="D97" s="12">
        <v>0</v>
      </c>
      <c r="E97" s="14">
        <v>45781</v>
      </c>
      <c r="F97">
        <v>34966</v>
      </c>
    </row>
    <row r="98" spans="1:6" x14ac:dyDescent="0.25">
      <c r="A98" s="14">
        <v>45751</v>
      </c>
      <c r="B98" t="s">
        <v>201</v>
      </c>
      <c r="C98" s="12">
        <v>553.67999999999995</v>
      </c>
      <c r="D98" s="12">
        <v>0</v>
      </c>
      <c r="E98" s="14">
        <v>45751</v>
      </c>
      <c r="F98">
        <v>34966</v>
      </c>
    </row>
    <row r="99" spans="1:6" x14ac:dyDescent="0.25">
      <c r="A99" s="14">
        <v>45751</v>
      </c>
      <c r="B99" t="s">
        <v>202</v>
      </c>
      <c r="C99" s="12">
        <v>6335.2</v>
      </c>
      <c r="D99" s="12">
        <v>0</v>
      </c>
      <c r="E99" s="14">
        <v>45781</v>
      </c>
      <c r="F99">
        <v>34966</v>
      </c>
    </row>
    <row r="100" spans="1:6" x14ac:dyDescent="0.25">
      <c r="A100" s="14">
        <v>45751</v>
      </c>
      <c r="B100" t="s">
        <v>203</v>
      </c>
      <c r="C100" s="12">
        <v>2212.73</v>
      </c>
      <c r="D100" s="12">
        <v>0</v>
      </c>
      <c r="E100" s="14">
        <v>45781</v>
      </c>
      <c r="F100">
        <v>34966</v>
      </c>
    </row>
    <row r="101" spans="1:6" x14ac:dyDescent="0.25">
      <c r="A101" s="14">
        <v>45751</v>
      </c>
      <c r="B101" t="s">
        <v>204</v>
      </c>
      <c r="C101" s="12">
        <v>357.05</v>
      </c>
      <c r="D101" s="12">
        <v>0</v>
      </c>
      <c r="E101" s="14">
        <v>45781</v>
      </c>
      <c r="F101">
        <v>34966</v>
      </c>
    </row>
    <row r="102" spans="1:6" x14ac:dyDescent="0.25">
      <c r="A102" s="14">
        <v>45751</v>
      </c>
      <c r="B102" t="s">
        <v>205</v>
      </c>
      <c r="C102" s="12">
        <v>222804.56</v>
      </c>
      <c r="D102" s="12">
        <v>0</v>
      </c>
      <c r="E102" s="14">
        <v>45811</v>
      </c>
      <c r="F102">
        <v>34915</v>
      </c>
    </row>
    <row r="103" spans="1:6" x14ac:dyDescent="0.25">
      <c r="A103" s="14">
        <v>45751</v>
      </c>
      <c r="B103" t="s">
        <v>206</v>
      </c>
      <c r="C103" s="12">
        <v>16293.42</v>
      </c>
      <c r="D103" s="12">
        <v>0</v>
      </c>
      <c r="E103" s="14">
        <v>45811</v>
      </c>
      <c r="F103">
        <v>34915</v>
      </c>
    </row>
    <row r="104" spans="1:6" x14ac:dyDescent="0.25">
      <c r="A104" s="14">
        <v>45751</v>
      </c>
      <c r="B104" t="s">
        <v>207</v>
      </c>
      <c r="C104" s="12">
        <v>696.3</v>
      </c>
      <c r="D104" s="12">
        <v>0</v>
      </c>
      <c r="E104" s="14">
        <v>45811</v>
      </c>
      <c r="F104">
        <v>34922</v>
      </c>
    </row>
    <row r="105" spans="1:6" x14ac:dyDescent="0.25">
      <c r="A105" s="14">
        <v>45751</v>
      </c>
      <c r="B105" t="s">
        <v>208</v>
      </c>
      <c r="C105" s="12">
        <v>20435.400000000001</v>
      </c>
      <c r="D105" s="12">
        <v>0</v>
      </c>
      <c r="E105" s="14">
        <v>45811</v>
      </c>
      <c r="F105">
        <v>34930</v>
      </c>
    </row>
    <row r="106" spans="1:6" x14ac:dyDescent="0.25">
      <c r="A106" s="14">
        <v>45755</v>
      </c>
      <c r="B106" t="s">
        <v>89</v>
      </c>
      <c r="C106" s="12">
        <v>13217.04</v>
      </c>
      <c r="D106" s="12">
        <v>0</v>
      </c>
      <c r="E106" s="14">
        <v>45815</v>
      </c>
      <c r="F106">
        <v>34936</v>
      </c>
    </row>
    <row r="107" spans="1:6" x14ac:dyDescent="0.25">
      <c r="A107" s="14">
        <v>45757</v>
      </c>
      <c r="B107" t="s">
        <v>209</v>
      </c>
      <c r="C107" s="12">
        <v>1340.91</v>
      </c>
      <c r="D107" s="12">
        <v>0</v>
      </c>
      <c r="E107" s="14">
        <v>45787</v>
      </c>
      <c r="F107">
        <v>34909</v>
      </c>
    </row>
    <row r="108" spans="1:6" x14ac:dyDescent="0.25">
      <c r="A108" s="14">
        <v>45758</v>
      </c>
      <c r="B108" t="s">
        <v>83</v>
      </c>
      <c r="C108" s="12">
        <v>14400</v>
      </c>
      <c r="D108" s="12">
        <v>0</v>
      </c>
      <c r="E108" s="14">
        <v>45758</v>
      </c>
      <c r="F108">
        <v>34955</v>
      </c>
    </row>
    <row r="109" spans="1:6" x14ac:dyDescent="0.25">
      <c r="A109" s="14">
        <v>45762</v>
      </c>
      <c r="B109" t="s">
        <v>210</v>
      </c>
      <c r="C109" s="12">
        <v>904.66</v>
      </c>
      <c r="D109" s="12">
        <v>0</v>
      </c>
      <c r="E109" s="14">
        <v>45822</v>
      </c>
      <c r="F109">
        <v>34966</v>
      </c>
    </row>
    <row r="110" spans="1:6" x14ac:dyDescent="0.25">
      <c r="A110" s="14">
        <v>45762</v>
      </c>
      <c r="B110" t="s">
        <v>211</v>
      </c>
      <c r="C110" s="12">
        <v>299.75</v>
      </c>
      <c r="D110" s="12">
        <v>0</v>
      </c>
      <c r="E110" s="14">
        <v>45792</v>
      </c>
      <c r="F110">
        <v>34966</v>
      </c>
    </row>
    <row r="111" spans="1:6" x14ac:dyDescent="0.25">
      <c r="A111" s="14">
        <v>45762</v>
      </c>
      <c r="B111" t="s">
        <v>212</v>
      </c>
      <c r="C111" s="12">
        <v>1326</v>
      </c>
      <c r="D111" s="12">
        <v>0</v>
      </c>
      <c r="E111" s="14">
        <v>45808</v>
      </c>
      <c r="F111">
        <v>34966</v>
      </c>
    </row>
    <row r="112" spans="1:6" x14ac:dyDescent="0.25">
      <c r="A112" s="14">
        <v>45762</v>
      </c>
      <c r="B112" t="s">
        <v>213</v>
      </c>
      <c r="C112" s="12">
        <v>2747.68</v>
      </c>
      <c r="D112" s="12">
        <v>0</v>
      </c>
      <c r="E112" s="14">
        <v>45792</v>
      </c>
      <c r="F112">
        <v>34966</v>
      </c>
    </row>
    <row r="113" spans="1:6" x14ac:dyDescent="0.25">
      <c r="A113" s="14">
        <v>45762</v>
      </c>
      <c r="B113" t="s">
        <v>214</v>
      </c>
      <c r="C113" s="12">
        <v>2771.94</v>
      </c>
      <c r="D113" s="12">
        <v>0</v>
      </c>
      <c r="E113" s="14">
        <v>45792</v>
      </c>
      <c r="F113">
        <v>34966</v>
      </c>
    </row>
    <row r="114" spans="1:6" x14ac:dyDescent="0.25">
      <c r="A114" s="14">
        <v>45762</v>
      </c>
      <c r="B114" t="s">
        <v>215</v>
      </c>
      <c r="C114" s="12">
        <v>479.1</v>
      </c>
      <c r="D114" s="12">
        <v>0</v>
      </c>
      <c r="E114" s="14">
        <v>45762</v>
      </c>
      <c r="F114">
        <v>34966</v>
      </c>
    </row>
    <row r="115" spans="1:6" x14ac:dyDescent="0.25">
      <c r="A115" s="14">
        <v>45762</v>
      </c>
      <c r="B115" t="s">
        <v>216</v>
      </c>
      <c r="C115" s="12">
        <v>27838.2</v>
      </c>
      <c r="D115" s="12">
        <v>0</v>
      </c>
      <c r="E115" s="14">
        <v>45808</v>
      </c>
      <c r="F115">
        <v>34970</v>
      </c>
    </row>
    <row r="116" spans="1:6" x14ac:dyDescent="0.25">
      <c r="A116" s="14">
        <v>45762</v>
      </c>
      <c r="B116" t="s">
        <v>217</v>
      </c>
      <c r="C116" s="12">
        <v>5949</v>
      </c>
      <c r="D116" s="12">
        <v>0</v>
      </c>
      <c r="E116" s="14">
        <v>45822</v>
      </c>
      <c r="F116">
        <v>34966</v>
      </c>
    </row>
    <row r="117" spans="1:6" x14ac:dyDescent="0.25">
      <c r="A117" s="14">
        <v>45762</v>
      </c>
      <c r="B117" t="s">
        <v>218</v>
      </c>
      <c r="C117" s="12">
        <v>9874.7999999999993</v>
      </c>
      <c r="D117" s="12">
        <v>0</v>
      </c>
      <c r="E117" s="14">
        <v>45792</v>
      </c>
      <c r="F117">
        <v>34947</v>
      </c>
    </row>
    <row r="118" spans="1:6" x14ac:dyDescent="0.25">
      <c r="A118" s="14">
        <v>45762</v>
      </c>
      <c r="B118" t="s">
        <v>219</v>
      </c>
      <c r="C118" s="12">
        <v>348.15</v>
      </c>
      <c r="D118" s="12">
        <v>0</v>
      </c>
      <c r="E118" s="14">
        <v>45822</v>
      </c>
      <c r="F118">
        <v>34922</v>
      </c>
    </row>
    <row r="119" spans="1:6" x14ac:dyDescent="0.25">
      <c r="A119" s="14">
        <v>45762</v>
      </c>
      <c r="B119" t="s">
        <v>220</v>
      </c>
      <c r="C119" s="12">
        <v>574.04</v>
      </c>
      <c r="D119" s="12">
        <v>0</v>
      </c>
      <c r="E119" s="14">
        <v>45792</v>
      </c>
      <c r="F119">
        <v>34966</v>
      </c>
    </row>
    <row r="120" spans="1:6" x14ac:dyDescent="0.25">
      <c r="A120" s="14">
        <v>45762</v>
      </c>
      <c r="B120" t="s">
        <v>221</v>
      </c>
      <c r="C120" s="12">
        <v>1307.01</v>
      </c>
      <c r="D120" s="12">
        <v>0</v>
      </c>
      <c r="E120" s="14">
        <v>45792</v>
      </c>
      <c r="F120">
        <v>34966</v>
      </c>
    </row>
    <row r="121" spans="1:6" x14ac:dyDescent="0.25">
      <c r="A121" s="14">
        <v>45770</v>
      </c>
      <c r="B121" t="s">
        <v>94</v>
      </c>
      <c r="C121" s="12">
        <v>3221.97</v>
      </c>
      <c r="D121" s="12">
        <v>0</v>
      </c>
      <c r="E121" s="14">
        <v>45830</v>
      </c>
      <c r="F121">
        <v>34957</v>
      </c>
    </row>
    <row r="122" spans="1:6" x14ac:dyDescent="0.25">
      <c r="A122" s="14">
        <v>45770</v>
      </c>
      <c r="B122" t="s">
        <v>222</v>
      </c>
      <c r="C122" s="12">
        <v>29761.55</v>
      </c>
      <c r="D122" s="12">
        <v>0</v>
      </c>
      <c r="E122" s="14">
        <v>45830</v>
      </c>
      <c r="F122">
        <v>34936</v>
      </c>
    </row>
    <row r="123" spans="1:6" x14ac:dyDescent="0.25">
      <c r="A123" s="14">
        <v>45770</v>
      </c>
      <c r="B123" t="s">
        <v>223</v>
      </c>
      <c r="C123" s="12">
        <v>57113.48</v>
      </c>
      <c r="D123" s="12">
        <v>0</v>
      </c>
      <c r="E123" s="14">
        <v>45830</v>
      </c>
      <c r="F123">
        <v>34922</v>
      </c>
    </row>
    <row r="124" spans="1:6" x14ac:dyDescent="0.25">
      <c r="A124" s="14">
        <v>45770</v>
      </c>
      <c r="B124" t="s">
        <v>224</v>
      </c>
      <c r="C124" s="12">
        <v>10220.700000000001</v>
      </c>
      <c r="D124" s="12">
        <v>0</v>
      </c>
      <c r="E124" s="14">
        <v>45808</v>
      </c>
      <c r="F124">
        <v>34906</v>
      </c>
    </row>
    <row r="125" spans="1:6" x14ac:dyDescent="0.25">
      <c r="A125" s="14">
        <v>45770</v>
      </c>
      <c r="B125" t="s">
        <v>225</v>
      </c>
      <c r="C125" s="12">
        <v>70.47</v>
      </c>
      <c r="D125" s="12">
        <v>0</v>
      </c>
      <c r="E125" s="14">
        <v>45800</v>
      </c>
      <c r="F125">
        <v>34966</v>
      </c>
    </row>
    <row r="126" spans="1:6" x14ac:dyDescent="0.25">
      <c r="A126" s="14">
        <v>45770</v>
      </c>
      <c r="B126" t="s">
        <v>226</v>
      </c>
      <c r="C126" s="12">
        <v>646</v>
      </c>
      <c r="D126" s="12">
        <v>0</v>
      </c>
      <c r="E126" s="14">
        <v>45830</v>
      </c>
      <c r="F126">
        <v>34967</v>
      </c>
    </row>
    <row r="127" spans="1:6" x14ac:dyDescent="0.25">
      <c r="A127" s="14">
        <v>45770</v>
      </c>
      <c r="B127" t="s">
        <v>227</v>
      </c>
      <c r="C127" s="12">
        <v>16057.75</v>
      </c>
      <c r="D127" s="12">
        <v>0</v>
      </c>
      <c r="E127" s="14">
        <v>45830</v>
      </c>
      <c r="F127">
        <v>34916</v>
      </c>
    </row>
    <row r="128" spans="1:6" x14ac:dyDescent="0.25">
      <c r="A128" s="14">
        <v>45770</v>
      </c>
      <c r="B128" t="s">
        <v>228</v>
      </c>
      <c r="C128" s="12">
        <v>10326</v>
      </c>
      <c r="D128" s="12">
        <v>0</v>
      </c>
      <c r="E128" s="14">
        <v>45800</v>
      </c>
      <c r="F128">
        <v>34937</v>
      </c>
    </row>
    <row r="129" spans="1:6" x14ac:dyDescent="0.25">
      <c r="A129" s="14">
        <v>45771</v>
      </c>
      <c r="B129" t="s">
        <v>229</v>
      </c>
      <c r="C129" s="12">
        <v>221.13</v>
      </c>
      <c r="D129" s="12">
        <v>0</v>
      </c>
      <c r="E129" s="14">
        <v>45801</v>
      </c>
      <c r="F129">
        <v>34966</v>
      </c>
    </row>
    <row r="130" spans="1:6" x14ac:dyDescent="0.25">
      <c r="A130" s="14">
        <v>45771</v>
      </c>
      <c r="B130" t="s">
        <v>230</v>
      </c>
      <c r="C130" s="12">
        <v>4633.55</v>
      </c>
      <c r="D130" s="12">
        <v>0</v>
      </c>
      <c r="E130" s="14">
        <v>45801</v>
      </c>
      <c r="F130">
        <v>34933</v>
      </c>
    </row>
    <row r="131" spans="1:6" x14ac:dyDescent="0.25">
      <c r="A131" s="14">
        <v>45771</v>
      </c>
      <c r="B131" t="s">
        <v>231</v>
      </c>
      <c r="C131" s="12">
        <v>6410</v>
      </c>
      <c r="D131" s="12">
        <v>0</v>
      </c>
      <c r="E131" s="14">
        <v>45801</v>
      </c>
      <c r="F131">
        <v>34968</v>
      </c>
    </row>
    <row r="132" spans="1:6" x14ac:dyDescent="0.25">
      <c r="A132" s="14">
        <v>45775</v>
      </c>
      <c r="B132" t="s">
        <v>232</v>
      </c>
      <c r="C132" s="12">
        <v>25583.75</v>
      </c>
      <c r="D132" s="12">
        <v>0</v>
      </c>
      <c r="E132" s="14">
        <v>45835</v>
      </c>
      <c r="F132">
        <v>34923</v>
      </c>
    </row>
    <row r="133" spans="1:6" x14ac:dyDescent="0.25">
      <c r="A133" s="14">
        <v>45775</v>
      </c>
      <c r="B133" t="s">
        <v>233</v>
      </c>
      <c r="C133" s="12">
        <v>720</v>
      </c>
      <c r="D133" s="12">
        <v>0</v>
      </c>
      <c r="E133" s="14">
        <v>45805</v>
      </c>
      <c r="F133">
        <v>34967</v>
      </c>
    </row>
    <row r="134" spans="1:6" x14ac:dyDescent="0.25">
      <c r="A134" s="14">
        <v>45782</v>
      </c>
      <c r="B134" t="s">
        <v>234</v>
      </c>
      <c r="C134" s="12">
        <v>108.58</v>
      </c>
      <c r="D134" s="12">
        <v>0</v>
      </c>
      <c r="E134" s="14">
        <v>45782</v>
      </c>
      <c r="F134">
        <v>34969</v>
      </c>
    </row>
    <row r="135" spans="1:6" x14ac:dyDescent="0.25">
      <c r="A135" s="14">
        <v>45782</v>
      </c>
      <c r="B135" t="s">
        <v>235</v>
      </c>
      <c r="C135" s="12">
        <v>79.349999999999994</v>
      </c>
      <c r="D135" s="12">
        <v>0</v>
      </c>
      <c r="E135" s="14">
        <v>45782</v>
      </c>
      <c r="F135">
        <v>34969</v>
      </c>
    </row>
    <row r="136" spans="1:6" x14ac:dyDescent="0.25">
      <c r="A136" s="14">
        <v>45783</v>
      </c>
      <c r="B136" t="s">
        <v>236</v>
      </c>
      <c r="C136" s="12">
        <v>137.91</v>
      </c>
      <c r="D136" s="12">
        <v>0</v>
      </c>
      <c r="E136" s="14">
        <v>45783</v>
      </c>
      <c r="F136">
        <v>34969</v>
      </c>
    </row>
    <row r="137" spans="1:6" x14ac:dyDescent="0.25">
      <c r="A137" s="14">
        <v>45783</v>
      </c>
      <c r="B137" t="s">
        <v>237</v>
      </c>
      <c r="C137" s="12">
        <v>392.28</v>
      </c>
      <c r="D137" s="12">
        <v>0</v>
      </c>
      <c r="E137" s="14">
        <v>45783</v>
      </c>
      <c r="F137">
        <v>34966</v>
      </c>
    </row>
    <row r="138" spans="1:6" x14ac:dyDescent="0.25">
      <c r="A138" s="14">
        <v>45783</v>
      </c>
      <c r="B138" t="s">
        <v>238</v>
      </c>
      <c r="C138" s="12">
        <v>105.6</v>
      </c>
      <c r="D138" s="12">
        <v>0</v>
      </c>
      <c r="E138" s="14">
        <v>45813</v>
      </c>
      <c r="F138">
        <v>34966</v>
      </c>
    </row>
    <row r="139" spans="1:6" x14ac:dyDescent="0.25">
      <c r="A139" s="14">
        <v>45783</v>
      </c>
      <c r="B139" t="s">
        <v>239</v>
      </c>
      <c r="C139" s="12">
        <v>36109.699999999997</v>
      </c>
      <c r="D139" s="12">
        <v>0</v>
      </c>
      <c r="E139" s="14">
        <v>45843</v>
      </c>
      <c r="F139">
        <v>34915</v>
      </c>
    </row>
    <row r="140" spans="1:6" x14ac:dyDescent="0.25">
      <c r="A140" s="14">
        <v>45783</v>
      </c>
      <c r="B140" t="s">
        <v>240</v>
      </c>
      <c r="C140" s="12">
        <v>9600</v>
      </c>
      <c r="D140" s="12">
        <v>0</v>
      </c>
      <c r="E140" s="14">
        <v>45843</v>
      </c>
      <c r="F140">
        <v>34915</v>
      </c>
    </row>
    <row r="141" spans="1:6" x14ac:dyDescent="0.25">
      <c r="A141" s="14">
        <v>45783</v>
      </c>
      <c r="B141" t="s">
        <v>241</v>
      </c>
      <c r="C141" s="12">
        <v>15029.25</v>
      </c>
      <c r="D141" s="12">
        <v>0</v>
      </c>
      <c r="E141" s="14">
        <v>45843</v>
      </c>
      <c r="F141">
        <v>34930</v>
      </c>
    </row>
    <row r="142" spans="1:6" x14ac:dyDescent="0.25">
      <c r="A142" s="14">
        <v>45783</v>
      </c>
      <c r="B142" t="s">
        <v>242</v>
      </c>
      <c r="C142" s="12">
        <v>710.02</v>
      </c>
      <c r="D142" s="12">
        <v>0</v>
      </c>
      <c r="E142" s="14">
        <v>45783</v>
      </c>
      <c r="F142">
        <v>34966</v>
      </c>
    </row>
    <row r="143" spans="1:6" x14ac:dyDescent="0.25">
      <c r="A143" s="14">
        <v>45783</v>
      </c>
      <c r="B143" t="s">
        <v>243</v>
      </c>
      <c r="C143" s="12">
        <v>37030.5</v>
      </c>
      <c r="D143" s="12">
        <v>0</v>
      </c>
      <c r="E143" s="14">
        <v>45843</v>
      </c>
      <c r="F143">
        <v>34915</v>
      </c>
    </row>
    <row r="144" spans="1:6" x14ac:dyDescent="0.25">
      <c r="A144" s="14">
        <v>45783</v>
      </c>
      <c r="B144" t="s">
        <v>244</v>
      </c>
      <c r="C144" s="12">
        <v>1767.13</v>
      </c>
      <c r="D144" s="12">
        <v>0</v>
      </c>
      <c r="E144" s="14">
        <v>45843</v>
      </c>
      <c r="F144">
        <v>34949</v>
      </c>
    </row>
    <row r="145" spans="1:6" x14ac:dyDescent="0.25">
      <c r="A145" s="14">
        <v>45783</v>
      </c>
      <c r="B145" t="s">
        <v>245</v>
      </c>
      <c r="C145" s="12">
        <v>512.5</v>
      </c>
      <c r="D145" s="12">
        <v>0</v>
      </c>
      <c r="E145" s="14">
        <v>45783</v>
      </c>
      <c r="F145">
        <v>34967</v>
      </c>
    </row>
    <row r="146" spans="1:6" x14ac:dyDescent="0.25">
      <c r="A146" s="14">
        <v>45783</v>
      </c>
      <c r="B146" t="s">
        <v>246</v>
      </c>
      <c r="C146" s="12">
        <v>13256</v>
      </c>
      <c r="D146" s="12">
        <v>0</v>
      </c>
      <c r="E146" s="14">
        <v>45813</v>
      </c>
      <c r="F146">
        <v>34908</v>
      </c>
    </row>
    <row r="147" spans="1:6" x14ac:dyDescent="0.25">
      <c r="A147" s="14">
        <v>45789</v>
      </c>
      <c r="B147" t="s">
        <v>247</v>
      </c>
      <c r="C147" s="12">
        <v>41.37</v>
      </c>
      <c r="D147" s="12">
        <v>0</v>
      </c>
      <c r="E147" s="14">
        <v>45789</v>
      </c>
      <c r="F147">
        <v>34969</v>
      </c>
    </row>
    <row r="148" spans="1:6" x14ac:dyDescent="0.25">
      <c r="A148" s="14">
        <v>45789</v>
      </c>
      <c r="B148" t="s">
        <v>248</v>
      </c>
      <c r="C148" s="12">
        <v>200</v>
      </c>
      <c r="D148" s="12">
        <v>0</v>
      </c>
      <c r="E148" s="14">
        <v>45838</v>
      </c>
      <c r="F148">
        <v>34968</v>
      </c>
    </row>
    <row r="149" spans="1:6" x14ac:dyDescent="0.25">
      <c r="A149" s="14">
        <v>45789</v>
      </c>
      <c r="B149" t="s">
        <v>249</v>
      </c>
      <c r="C149" s="12">
        <v>5949</v>
      </c>
      <c r="D149" s="12">
        <v>0</v>
      </c>
      <c r="E149" s="14">
        <v>45819</v>
      </c>
      <c r="F149">
        <v>34952</v>
      </c>
    </row>
    <row r="150" spans="1:6" x14ac:dyDescent="0.25">
      <c r="A150" s="14">
        <v>45790</v>
      </c>
      <c r="B150" t="s">
        <v>250</v>
      </c>
      <c r="C150" s="12">
        <v>2728</v>
      </c>
      <c r="D150" s="12">
        <v>0</v>
      </c>
      <c r="E150" s="14">
        <v>45820</v>
      </c>
      <c r="F150">
        <v>34967</v>
      </c>
    </row>
    <row r="151" spans="1:6" x14ac:dyDescent="0.25">
      <c r="A151" s="14">
        <v>45791</v>
      </c>
      <c r="B151" t="s">
        <v>251</v>
      </c>
      <c r="C151" s="12">
        <v>27780.26</v>
      </c>
      <c r="D151" s="12">
        <v>0</v>
      </c>
      <c r="E151" s="14">
        <v>45851</v>
      </c>
      <c r="F151">
        <v>34936</v>
      </c>
    </row>
    <row r="152" spans="1:6" x14ac:dyDescent="0.25">
      <c r="A152" s="14">
        <v>45791</v>
      </c>
      <c r="B152" t="s">
        <v>252</v>
      </c>
      <c r="C152" s="12">
        <v>78859.14</v>
      </c>
      <c r="D152" s="12">
        <v>0</v>
      </c>
      <c r="E152" s="14">
        <v>45851</v>
      </c>
      <c r="F152">
        <v>34957</v>
      </c>
    </row>
    <row r="153" spans="1:6" x14ac:dyDescent="0.25">
      <c r="A153" s="14">
        <v>45791</v>
      </c>
      <c r="B153" t="s">
        <v>253</v>
      </c>
      <c r="C153" s="12">
        <v>66</v>
      </c>
      <c r="D153" s="12">
        <v>0</v>
      </c>
      <c r="E153" s="14">
        <v>45821</v>
      </c>
      <c r="F153">
        <v>34967</v>
      </c>
    </row>
    <row r="154" spans="1:6" x14ac:dyDescent="0.25">
      <c r="A154" s="14">
        <v>45791</v>
      </c>
      <c r="B154" t="s">
        <v>254</v>
      </c>
      <c r="C154" s="12">
        <v>774.3</v>
      </c>
      <c r="D154" s="12">
        <v>0</v>
      </c>
      <c r="E154" s="14">
        <v>45821</v>
      </c>
      <c r="F154">
        <v>34966</v>
      </c>
    </row>
    <row r="155" spans="1:6" x14ac:dyDescent="0.25">
      <c r="A155" s="14">
        <v>45791</v>
      </c>
      <c r="B155" t="s">
        <v>255</v>
      </c>
      <c r="C155" s="12">
        <v>712</v>
      </c>
      <c r="D155" s="12">
        <v>0</v>
      </c>
      <c r="E155" s="14">
        <v>45821</v>
      </c>
      <c r="F155">
        <v>34968</v>
      </c>
    </row>
    <row r="156" spans="1:6" x14ac:dyDescent="0.25">
      <c r="A156" s="14">
        <v>45791</v>
      </c>
      <c r="B156" t="s">
        <v>256</v>
      </c>
      <c r="C156" s="12">
        <v>228005.76000000001</v>
      </c>
      <c r="D156" s="12">
        <v>0</v>
      </c>
      <c r="E156" s="14">
        <v>45851</v>
      </c>
      <c r="F156">
        <v>34901</v>
      </c>
    </row>
    <row r="157" spans="1:6" x14ac:dyDescent="0.25">
      <c r="A157" s="14">
        <v>45791</v>
      </c>
      <c r="B157" t="s">
        <v>257</v>
      </c>
      <c r="C157" s="12">
        <v>448.38</v>
      </c>
      <c r="D157" s="12">
        <v>0</v>
      </c>
      <c r="E157" s="14">
        <v>45851</v>
      </c>
      <c r="F157">
        <v>34966</v>
      </c>
    </row>
    <row r="158" spans="1:6" x14ac:dyDescent="0.25">
      <c r="A158" s="14">
        <v>45791</v>
      </c>
      <c r="B158" t="s">
        <v>258</v>
      </c>
      <c r="C158" s="12">
        <v>11305</v>
      </c>
      <c r="D158" s="12">
        <v>0</v>
      </c>
      <c r="E158" s="14">
        <v>45821</v>
      </c>
      <c r="F158">
        <v>34967</v>
      </c>
    </row>
    <row r="159" spans="1:6" x14ac:dyDescent="0.25">
      <c r="A159" s="14">
        <v>45791</v>
      </c>
      <c r="B159" t="s">
        <v>259</v>
      </c>
      <c r="C159" s="12">
        <v>29694.28</v>
      </c>
      <c r="D159" s="12">
        <v>0</v>
      </c>
      <c r="E159" s="14">
        <v>45851</v>
      </c>
      <c r="F159">
        <v>34902</v>
      </c>
    </row>
    <row r="160" spans="1:6" x14ac:dyDescent="0.25">
      <c r="A160" s="14">
        <v>45792</v>
      </c>
      <c r="B160" t="s">
        <v>260</v>
      </c>
      <c r="C160" s="12">
        <v>31.65</v>
      </c>
      <c r="D160" s="12">
        <v>0</v>
      </c>
      <c r="E160" s="14">
        <v>45792</v>
      </c>
      <c r="F160">
        <v>34969</v>
      </c>
    </row>
    <row r="161" spans="1:6" x14ac:dyDescent="0.25">
      <c r="A161" s="14">
        <v>45792</v>
      </c>
      <c r="B161" t="s">
        <v>261</v>
      </c>
      <c r="C161" s="12">
        <v>2119.4299999999998</v>
      </c>
      <c r="D161" s="12">
        <v>0</v>
      </c>
      <c r="E161" s="14">
        <v>45822</v>
      </c>
      <c r="F161">
        <v>34966</v>
      </c>
    </row>
    <row r="162" spans="1:6" x14ac:dyDescent="0.25">
      <c r="A162" s="14">
        <v>45792</v>
      </c>
      <c r="B162" t="s">
        <v>262</v>
      </c>
      <c r="C162" s="12">
        <v>18494.400000000001</v>
      </c>
      <c r="D162" s="12">
        <v>0</v>
      </c>
      <c r="E162" s="14">
        <v>45838</v>
      </c>
      <c r="F162">
        <v>34906</v>
      </c>
    </row>
    <row r="163" spans="1:6" x14ac:dyDescent="0.25">
      <c r="A163" s="14">
        <v>45792</v>
      </c>
      <c r="B163" t="s">
        <v>263</v>
      </c>
      <c r="C163" s="12">
        <v>315.91000000000003</v>
      </c>
      <c r="D163" s="12">
        <v>0</v>
      </c>
      <c r="E163" s="14">
        <v>45822</v>
      </c>
      <c r="F163">
        <v>34966</v>
      </c>
    </row>
    <row r="164" spans="1:6" x14ac:dyDescent="0.25">
      <c r="A164" s="14">
        <v>45792</v>
      </c>
      <c r="B164" t="s">
        <v>264</v>
      </c>
      <c r="C164" s="12">
        <v>115.85</v>
      </c>
      <c r="D164" s="12">
        <v>0</v>
      </c>
      <c r="E164" s="14">
        <v>45792</v>
      </c>
      <c r="F164">
        <v>34966</v>
      </c>
    </row>
    <row r="165" spans="1:6" x14ac:dyDescent="0.25">
      <c r="A165" s="14">
        <v>45792</v>
      </c>
      <c r="B165" t="s">
        <v>265</v>
      </c>
      <c r="C165" s="12">
        <v>3262</v>
      </c>
      <c r="D165" s="12">
        <v>0</v>
      </c>
      <c r="E165" s="14">
        <v>45822</v>
      </c>
      <c r="F165">
        <v>34967</v>
      </c>
    </row>
    <row r="166" spans="1:6" x14ac:dyDescent="0.25">
      <c r="A166" s="14">
        <v>45792</v>
      </c>
      <c r="B166" t="s">
        <v>266</v>
      </c>
      <c r="C166" s="12">
        <v>10543</v>
      </c>
      <c r="D166" s="12">
        <v>0</v>
      </c>
      <c r="E166" s="14">
        <v>45822</v>
      </c>
      <c r="F166">
        <v>34944</v>
      </c>
    </row>
    <row r="167" spans="1:6" x14ac:dyDescent="0.25">
      <c r="A167" s="14">
        <v>45792</v>
      </c>
      <c r="B167" t="s">
        <v>267</v>
      </c>
      <c r="C167" s="12">
        <v>512.5</v>
      </c>
      <c r="D167" s="12">
        <v>0</v>
      </c>
      <c r="E167" s="14">
        <v>45822</v>
      </c>
      <c r="F167">
        <v>34967</v>
      </c>
    </row>
    <row r="168" spans="1:6" x14ac:dyDescent="0.25">
      <c r="A168" s="14">
        <v>45792</v>
      </c>
      <c r="B168" t="s">
        <v>268</v>
      </c>
      <c r="C168" s="12">
        <v>1708.7</v>
      </c>
      <c r="D168" s="12">
        <v>0</v>
      </c>
      <c r="E168" s="14">
        <v>45822</v>
      </c>
      <c r="F168">
        <v>34933</v>
      </c>
    </row>
    <row r="169" spans="1:6" x14ac:dyDescent="0.25">
      <c r="A169" s="14">
        <v>45792</v>
      </c>
      <c r="B169" t="s">
        <v>269</v>
      </c>
      <c r="C169" s="12">
        <v>903.34</v>
      </c>
      <c r="D169" s="12">
        <v>0</v>
      </c>
      <c r="E169" s="14">
        <v>45822</v>
      </c>
      <c r="F169">
        <v>34966</v>
      </c>
    </row>
    <row r="170" spans="1:6" x14ac:dyDescent="0.25">
      <c r="A170" s="14">
        <v>45792</v>
      </c>
      <c r="B170" t="s">
        <v>270</v>
      </c>
      <c r="C170" s="12">
        <v>45</v>
      </c>
      <c r="D170" s="12">
        <v>0</v>
      </c>
      <c r="E170" s="14">
        <v>45792</v>
      </c>
      <c r="F170">
        <v>34967</v>
      </c>
    </row>
    <row r="171" spans="1:6" x14ac:dyDescent="0.25">
      <c r="A171" s="14">
        <v>45792</v>
      </c>
      <c r="B171" t="s">
        <v>271</v>
      </c>
      <c r="C171" s="12">
        <v>521.23</v>
      </c>
      <c r="D171" s="12">
        <v>0</v>
      </c>
      <c r="E171" s="14">
        <v>45822</v>
      </c>
      <c r="F171">
        <v>34966</v>
      </c>
    </row>
    <row r="172" spans="1:6" x14ac:dyDescent="0.25">
      <c r="A172" s="14">
        <v>45792</v>
      </c>
      <c r="B172" t="s">
        <v>272</v>
      </c>
      <c r="C172" s="12">
        <v>69.8</v>
      </c>
      <c r="D172" s="12">
        <v>0</v>
      </c>
      <c r="E172" s="14">
        <v>45792</v>
      </c>
      <c r="F172">
        <v>34969</v>
      </c>
    </row>
    <row r="173" spans="1:6" x14ac:dyDescent="0.25">
      <c r="A173" s="14">
        <v>45792</v>
      </c>
      <c r="B173" t="s">
        <v>273</v>
      </c>
      <c r="C173" s="12">
        <v>362.24</v>
      </c>
      <c r="D173" s="12">
        <v>0</v>
      </c>
      <c r="E173" s="14">
        <v>45792</v>
      </c>
      <c r="F173">
        <v>34969</v>
      </c>
    </row>
    <row r="174" spans="1:6" x14ac:dyDescent="0.25">
      <c r="A174" s="14">
        <v>45793</v>
      </c>
      <c r="B174" t="s">
        <v>274</v>
      </c>
      <c r="C174" s="12">
        <v>2042</v>
      </c>
      <c r="D174" s="12">
        <v>0</v>
      </c>
      <c r="E174" s="14">
        <v>45853</v>
      </c>
      <c r="F174">
        <v>34967</v>
      </c>
    </row>
    <row r="175" spans="1:6" x14ac:dyDescent="0.25">
      <c r="A175" s="14">
        <v>45796</v>
      </c>
      <c r="B175" t="s">
        <v>275</v>
      </c>
      <c r="C175" s="12">
        <v>14720</v>
      </c>
      <c r="D175" s="12">
        <v>0</v>
      </c>
      <c r="E175" s="14">
        <v>45826</v>
      </c>
      <c r="F175">
        <v>34939</v>
      </c>
    </row>
    <row r="176" spans="1:6" x14ac:dyDescent="0.25">
      <c r="A176" s="14">
        <v>45796</v>
      </c>
      <c r="B176" t="s">
        <v>276</v>
      </c>
      <c r="C176" s="12">
        <v>74.12</v>
      </c>
      <c r="D176" s="12">
        <v>0</v>
      </c>
      <c r="E176" s="14">
        <v>45796</v>
      </c>
      <c r="F176">
        <v>34969</v>
      </c>
    </row>
    <row r="177" spans="1:6" x14ac:dyDescent="0.25">
      <c r="A177" s="14">
        <v>45797</v>
      </c>
      <c r="B177" t="s">
        <v>277</v>
      </c>
      <c r="C177" s="12">
        <v>4498.5</v>
      </c>
      <c r="D177" s="12">
        <v>0</v>
      </c>
      <c r="E177" s="14">
        <v>45857</v>
      </c>
      <c r="F177">
        <v>34967</v>
      </c>
    </row>
    <row r="178" spans="1:6" x14ac:dyDescent="0.25">
      <c r="A178" s="14">
        <v>45799</v>
      </c>
      <c r="B178" t="s">
        <v>278</v>
      </c>
      <c r="C178" s="12">
        <v>279.04000000000002</v>
      </c>
      <c r="D178" s="12">
        <v>0</v>
      </c>
      <c r="E178" s="14">
        <v>45799</v>
      </c>
      <c r="F178">
        <v>34969</v>
      </c>
    </row>
    <row r="179" spans="1:6" x14ac:dyDescent="0.25">
      <c r="A179" s="14">
        <v>45800</v>
      </c>
      <c r="B179" t="s">
        <v>279</v>
      </c>
      <c r="C179" s="12">
        <v>56.37</v>
      </c>
      <c r="D179" s="12">
        <v>0</v>
      </c>
      <c r="E179" s="14">
        <v>45800</v>
      </c>
      <c r="F179">
        <v>34969</v>
      </c>
    </row>
    <row r="180" spans="1:6" x14ac:dyDescent="0.25">
      <c r="A180" s="14">
        <v>45800</v>
      </c>
      <c r="B180" t="s">
        <v>280</v>
      </c>
      <c r="C180" s="12">
        <v>146.05000000000001</v>
      </c>
      <c r="D180" s="12">
        <v>0</v>
      </c>
      <c r="E180" s="14">
        <v>45800</v>
      </c>
      <c r="F180">
        <v>34969</v>
      </c>
    </row>
    <row r="181" spans="1:6" x14ac:dyDescent="0.25">
      <c r="A181" s="14">
        <v>45800</v>
      </c>
      <c r="B181" t="s">
        <v>281</v>
      </c>
      <c r="C181" s="12">
        <v>6080</v>
      </c>
      <c r="D181" s="12">
        <v>0</v>
      </c>
      <c r="E181" s="14">
        <v>45860</v>
      </c>
      <c r="F181">
        <v>34967</v>
      </c>
    </row>
    <row r="182" spans="1:6" x14ac:dyDescent="0.25">
      <c r="A182" s="14">
        <v>45800</v>
      </c>
      <c r="B182" t="s">
        <v>282</v>
      </c>
      <c r="C182" s="12">
        <v>290.98</v>
      </c>
      <c r="D182" s="12">
        <v>0</v>
      </c>
      <c r="E182" s="14">
        <v>45838</v>
      </c>
      <c r="F182">
        <v>34906</v>
      </c>
    </row>
    <row r="183" spans="1:6" x14ac:dyDescent="0.25">
      <c r="A183" s="14">
        <v>45800</v>
      </c>
      <c r="B183" t="s">
        <v>283</v>
      </c>
      <c r="C183" s="12">
        <v>1253.5999999999999</v>
      </c>
      <c r="D183" s="12">
        <v>0</v>
      </c>
      <c r="E183" s="14">
        <v>45830</v>
      </c>
      <c r="F183">
        <v>34966</v>
      </c>
    </row>
    <row r="184" spans="1:6" x14ac:dyDescent="0.25">
      <c r="A184" s="14">
        <v>45800</v>
      </c>
      <c r="B184" t="s">
        <v>284</v>
      </c>
      <c r="C184" s="12">
        <v>1666.5</v>
      </c>
      <c r="D184" s="12">
        <v>0</v>
      </c>
      <c r="E184" s="14">
        <v>45830</v>
      </c>
      <c r="F184">
        <v>34966</v>
      </c>
    </row>
    <row r="185" spans="1:6" x14ac:dyDescent="0.25">
      <c r="A185" s="14">
        <v>45800</v>
      </c>
      <c r="B185" t="s">
        <v>285</v>
      </c>
      <c r="C185" s="12">
        <v>2426.5</v>
      </c>
      <c r="D185" s="12">
        <v>0</v>
      </c>
      <c r="E185" s="14">
        <v>45860</v>
      </c>
      <c r="F185">
        <v>34949</v>
      </c>
    </row>
    <row r="186" spans="1:6" x14ac:dyDescent="0.25">
      <c r="A186" s="14">
        <v>45800</v>
      </c>
      <c r="B186" t="s">
        <v>286</v>
      </c>
      <c r="C186" s="12">
        <v>2502.4499999999998</v>
      </c>
      <c r="D186" s="12">
        <v>0</v>
      </c>
      <c r="E186" s="14">
        <v>45830</v>
      </c>
      <c r="F186">
        <v>34966</v>
      </c>
    </row>
    <row r="187" spans="1:6" x14ac:dyDescent="0.25">
      <c r="A187" s="14">
        <v>45800</v>
      </c>
      <c r="B187" t="s">
        <v>287</v>
      </c>
      <c r="C187" s="12">
        <v>308.58999999999997</v>
      </c>
      <c r="D187" s="12">
        <v>0</v>
      </c>
      <c r="E187" s="14">
        <v>45830</v>
      </c>
      <c r="F187">
        <v>34966</v>
      </c>
    </row>
    <row r="188" spans="1:6" x14ac:dyDescent="0.25">
      <c r="A188" s="14">
        <v>45800</v>
      </c>
      <c r="B188" t="s">
        <v>288</v>
      </c>
      <c r="C188" s="12">
        <v>644.79999999999995</v>
      </c>
      <c r="D188" s="12">
        <v>0</v>
      </c>
      <c r="E188" s="14">
        <v>45800</v>
      </c>
      <c r="F188">
        <v>34966</v>
      </c>
    </row>
    <row r="189" spans="1:6" x14ac:dyDescent="0.25">
      <c r="A189" s="14">
        <v>45800</v>
      </c>
      <c r="B189" t="s">
        <v>289</v>
      </c>
      <c r="C189" s="12">
        <v>2190.6999999999998</v>
      </c>
      <c r="D189" s="12">
        <v>0</v>
      </c>
      <c r="E189" s="14">
        <v>45830</v>
      </c>
      <c r="F189">
        <v>34966</v>
      </c>
    </row>
    <row r="190" spans="1:6" x14ac:dyDescent="0.25">
      <c r="A190" s="14">
        <v>45800</v>
      </c>
      <c r="B190" t="s">
        <v>290</v>
      </c>
      <c r="C190" s="12">
        <v>11827.2</v>
      </c>
      <c r="D190" s="12">
        <v>0</v>
      </c>
      <c r="E190" s="14">
        <v>45830</v>
      </c>
      <c r="F190">
        <v>34966</v>
      </c>
    </row>
    <row r="191" spans="1:6" x14ac:dyDescent="0.25">
      <c r="A191" s="14">
        <v>44862</v>
      </c>
      <c r="B191" t="s">
        <v>291</v>
      </c>
      <c r="C191" s="12">
        <v>4203.6000000000004</v>
      </c>
      <c r="D191" s="12">
        <v>0</v>
      </c>
      <c r="E191" s="14">
        <v>44862</v>
      </c>
      <c r="F191">
        <v>34956</v>
      </c>
    </row>
    <row r="192" spans="1:6" x14ac:dyDescent="0.25">
      <c r="A192" s="14">
        <v>44862</v>
      </c>
      <c r="B192" t="s">
        <v>292</v>
      </c>
      <c r="C192" s="12">
        <v>0</v>
      </c>
      <c r="D192" s="12">
        <v>2101.8000000000002</v>
      </c>
      <c r="E192" s="14">
        <v>44862</v>
      </c>
      <c r="F192">
        <v>34956</v>
      </c>
    </row>
    <row r="193" spans="1:6" x14ac:dyDescent="0.25">
      <c r="A193" s="14">
        <v>44861</v>
      </c>
      <c r="B193" t="s">
        <v>293</v>
      </c>
      <c r="C193" s="12">
        <v>0</v>
      </c>
      <c r="D193" s="12">
        <v>159</v>
      </c>
      <c r="E193" s="14">
        <v>44861</v>
      </c>
      <c r="F193">
        <v>34966</v>
      </c>
    </row>
    <row r="194" spans="1:6" x14ac:dyDescent="0.25">
      <c r="A194" s="14">
        <v>45205</v>
      </c>
      <c r="B194" t="s">
        <v>294</v>
      </c>
      <c r="C194" s="12">
        <v>0</v>
      </c>
      <c r="D194" s="12">
        <v>205.53</v>
      </c>
      <c r="E194" s="14">
        <v>45205</v>
      </c>
      <c r="F194">
        <v>34966</v>
      </c>
    </row>
    <row r="195" spans="1:6" x14ac:dyDescent="0.25">
      <c r="A195" s="14">
        <v>45749</v>
      </c>
      <c r="B195" t="s">
        <v>295</v>
      </c>
      <c r="C195" s="12">
        <v>0</v>
      </c>
      <c r="D195" s="12">
        <v>276.41000000000003</v>
      </c>
      <c r="E195" s="14">
        <v>45749</v>
      </c>
      <c r="F195">
        <v>34966</v>
      </c>
    </row>
    <row r="196" spans="1:6" x14ac:dyDescent="0.25">
      <c r="A196" s="14">
        <v>45740</v>
      </c>
      <c r="B196" t="s">
        <v>296</v>
      </c>
      <c r="C196" s="12">
        <v>0</v>
      </c>
      <c r="D196" s="12">
        <v>5154</v>
      </c>
      <c r="E196" s="14">
        <v>45740</v>
      </c>
      <c r="F196">
        <v>34966</v>
      </c>
    </row>
    <row r="197" spans="1:6" x14ac:dyDescent="0.25">
      <c r="A197" s="14">
        <v>44743</v>
      </c>
      <c r="B197" t="s">
        <v>297</v>
      </c>
      <c r="C197" s="12">
        <v>0</v>
      </c>
      <c r="D197" s="12">
        <v>288</v>
      </c>
      <c r="E197" s="14">
        <v>44743</v>
      </c>
      <c r="F197">
        <v>34966</v>
      </c>
    </row>
    <row r="198" spans="1:6" x14ac:dyDescent="0.25">
      <c r="A198" s="14">
        <v>45769</v>
      </c>
      <c r="B198" t="s">
        <v>298</v>
      </c>
      <c r="C198" s="12">
        <v>0</v>
      </c>
      <c r="D198" s="12">
        <v>205.3</v>
      </c>
      <c r="E198" s="14">
        <v>45769</v>
      </c>
      <c r="F198">
        <v>34966</v>
      </c>
    </row>
    <row r="199" spans="1:6" x14ac:dyDescent="0.25">
      <c r="A199" s="14">
        <v>45159</v>
      </c>
      <c r="B199" t="s">
        <v>299</v>
      </c>
      <c r="C199" s="12">
        <v>0</v>
      </c>
      <c r="D199" s="12">
        <v>14747.9</v>
      </c>
      <c r="E199" s="14">
        <v>45159</v>
      </c>
      <c r="F199">
        <v>34944</v>
      </c>
    </row>
    <row r="200" spans="1:6" x14ac:dyDescent="0.25">
      <c r="A200" s="14">
        <v>44743</v>
      </c>
      <c r="B200" t="s">
        <v>300</v>
      </c>
      <c r="C200" s="12">
        <v>0</v>
      </c>
      <c r="D200" s="12">
        <v>157.5</v>
      </c>
      <c r="E200" s="14">
        <v>44743</v>
      </c>
      <c r="F200">
        <v>34966</v>
      </c>
    </row>
    <row r="201" spans="1:6" x14ac:dyDescent="0.25">
      <c r="A201" s="14">
        <v>45772</v>
      </c>
      <c r="B201" t="s">
        <v>295</v>
      </c>
      <c r="C201" s="12">
        <v>0</v>
      </c>
      <c r="D201" s="12">
        <v>710.02</v>
      </c>
      <c r="E201" s="14">
        <v>45772</v>
      </c>
      <c r="F201">
        <v>34966</v>
      </c>
    </row>
    <row r="202" spans="1:6" x14ac:dyDescent="0.25">
      <c r="A202" s="14">
        <v>45784</v>
      </c>
      <c r="B202" t="s">
        <v>301</v>
      </c>
      <c r="C202" s="12">
        <v>0</v>
      </c>
      <c r="D202" s="12">
        <v>7472.67</v>
      </c>
      <c r="E202" s="14">
        <v>45789</v>
      </c>
      <c r="F202">
        <v>34966</v>
      </c>
    </row>
    <row r="203" spans="1:6" x14ac:dyDescent="0.25">
      <c r="A203" s="14">
        <v>45784</v>
      </c>
      <c r="B203" t="s">
        <v>302</v>
      </c>
      <c r="C203" s="12">
        <v>0</v>
      </c>
      <c r="D203" s="12">
        <v>2413.11</v>
      </c>
      <c r="E203" s="14">
        <v>45789</v>
      </c>
      <c r="F203">
        <v>34966</v>
      </c>
    </row>
    <row r="204" spans="1:6" x14ac:dyDescent="0.25">
      <c r="A204" s="14">
        <v>45769</v>
      </c>
      <c r="B204" t="s">
        <v>303</v>
      </c>
      <c r="C204" s="12">
        <v>0</v>
      </c>
      <c r="D204" s="12">
        <v>4000</v>
      </c>
      <c r="E204" s="14">
        <v>45769</v>
      </c>
      <c r="F204">
        <v>34980</v>
      </c>
    </row>
    <row r="205" spans="1:6" x14ac:dyDescent="0.25">
      <c r="A205" s="14">
        <v>45595</v>
      </c>
      <c r="B205" t="s">
        <v>303</v>
      </c>
      <c r="C205" s="12">
        <v>0</v>
      </c>
      <c r="D205" s="12">
        <v>8000</v>
      </c>
      <c r="E205" s="14">
        <v>45595</v>
      </c>
      <c r="F205">
        <v>34980</v>
      </c>
    </row>
    <row r="206" spans="1:6" x14ac:dyDescent="0.25">
      <c r="A206" s="14">
        <v>45551</v>
      </c>
      <c r="B206" t="s">
        <v>303</v>
      </c>
      <c r="C206" s="12">
        <v>0</v>
      </c>
      <c r="D206" s="12">
        <v>4000</v>
      </c>
      <c r="E206" s="14">
        <v>45551</v>
      </c>
      <c r="F206">
        <v>34980</v>
      </c>
    </row>
    <row r="207" spans="1:6" x14ac:dyDescent="0.25">
      <c r="A207" s="14">
        <v>45506</v>
      </c>
      <c r="B207" t="s">
        <v>303</v>
      </c>
      <c r="C207" s="12">
        <v>0</v>
      </c>
      <c r="D207" s="12">
        <v>4000</v>
      </c>
      <c r="E207" s="14">
        <v>45509</v>
      </c>
      <c r="F207">
        <v>34980</v>
      </c>
    </row>
    <row r="208" spans="1:6" x14ac:dyDescent="0.25">
      <c r="A208" s="14">
        <v>44771</v>
      </c>
      <c r="B208" t="s">
        <v>304</v>
      </c>
      <c r="C208" s="12">
        <v>0</v>
      </c>
      <c r="D208" s="12">
        <v>220.2</v>
      </c>
      <c r="E208" s="14">
        <v>44771</v>
      </c>
      <c r="F208">
        <v>34966</v>
      </c>
    </row>
    <row r="209" spans="1:6" x14ac:dyDescent="0.25">
      <c r="A209" s="14">
        <v>44743</v>
      </c>
      <c r="B209" t="s">
        <v>305</v>
      </c>
      <c r="C209" s="12">
        <v>0</v>
      </c>
      <c r="D209" s="12">
        <v>4161</v>
      </c>
      <c r="E209" s="14">
        <v>44743</v>
      </c>
      <c r="F209">
        <v>34968</v>
      </c>
    </row>
    <row r="210" spans="1:6" x14ac:dyDescent="0.25">
      <c r="A210" s="14">
        <v>45786</v>
      </c>
      <c r="B210" t="s">
        <v>306</v>
      </c>
      <c r="C210" s="12">
        <v>0</v>
      </c>
      <c r="D210" s="12">
        <v>12000</v>
      </c>
      <c r="E210" s="14">
        <v>45789</v>
      </c>
      <c r="F210">
        <v>34905</v>
      </c>
    </row>
    <row r="211" spans="1:6" x14ac:dyDescent="0.25">
      <c r="A211" s="14">
        <v>45721</v>
      </c>
      <c r="B211" t="s">
        <v>73</v>
      </c>
      <c r="C211" s="12">
        <v>0</v>
      </c>
      <c r="D211" s="12">
        <v>12000</v>
      </c>
      <c r="E211" s="14">
        <v>45722</v>
      </c>
      <c r="F211">
        <v>34905</v>
      </c>
    </row>
    <row r="212" spans="1:6" x14ac:dyDescent="0.25">
      <c r="A212" s="14">
        <v>44998</v>
      </c>
      <c r="B212" t="s">
        <v>307</v>
      </c>
      <c r="C212" s="12">
        <v>0</v>
      </c>
      <c r="D212" s="12">
        <v>30</v>
      </c>
      <c r="E212" s="14">
        <v>44998</v>
      </c>
      <c r="F212">
        <v>34966</v>
      </c>
    </row>
    <row r="213" spans="1:6" x14ac:dyDescent="0.25">
      <c r="A213" s="14">
        <v>44743</v>
      </c>
      <c r="B213" t="s">
        <v>308</v>
      </c>
      <c r="C213" s="12">
        <v>0</v>
      </c>
      <c r="D213" s="12">
        <v>1200</v>
      </c>
      <c r="E213" s="14">
        <v>44743</v>
      </c>
      <c r="F213">
        <v>34966</v>
      </c>
    </row>
    <row r="214" spans="1:6" x14ac:dyDescent="0.25">
      <c r="A214" s="14">
        <v>44743</v>
      </c>
      <c r="B214" t="s">
        <v>309</v>
      </c>
      <c r="C214" s="12">
        <v>0</v>
      </c>
      <c r="D214" s="12">
        <v>508.8</v>
      </c>
      <c r="E214" s="14">
        <v>44743</v>
      </c>
      <c r="F214">
        <v>34966</v>
      </c>
    </row>
    <row r="215" spans="1:6" x14ac:dyDescent="0.25">
      <c r="A215" s="14">
        <v>45790</v>
      </c>
      <c r="B215" t="s">
        <v>310</v>
      </c>
      <c r="C215" s="12">
        <v>0</v>
      </c>
      <c r="D215" s="12">
        <v>296</v>
      </c>
      <c r="E215" s="14">
        <v>45790</v>
      </c>
      <c r="F215">
        <v>34966</v>
      </c>
    </row>
    <row r="216" spans="1:6" x14ac:dyDescent="0.25">
      <c r="A216" s="14">
        <v>45740</v>
      </c>
      <c r="B216" t="s">
        <v>311</v>
      </c>
      <c r="C216" s="12">
        <v>0</v>
      </c>
      <c r="D216" s="12">
        <v>14</v>
      </c>
      <c r="E216" s="14">
        <v>45740</v>
      </c>
      <c r="F216">
        <v>34966</v>
      </c>
    </row>
    <row r="217" spans="1:6" x14ac:dyDescent="0.25">
      <c r="A217" s="14">
        <v>45796</v>
      </c>
      <c r="B217" t="s">
        <v>116</v>
      </c>
      <c r="C217" s="12">
        <v>0</v>
      </c>
      <c r="D217" s="12">
        <v>496.2</v>
      </c>
      <c r="E217" s="14">
        <v>45796</v>
      </c>
      <c r="F217">
        <v>34967</v>
      </c>
    </row>
    <row r="218" spans="1:6" x14ac:dyDescent="0.25">
      <c r="A218" s="14">
        <v>45638</v>
      </c>
      <c r="B218" t="s">
        <v>116</v>
      </c>
      <c r="C218" s="12">
        <v>0</v>
      </c>
      <c r="D218" s="12">
        <v>730</v>
      </c>
      <c r="E218" s="14">
        <v>45638</v>
      </c>
      <c r="F218">
        <v>34967</v>
      </c>
    </row>
    <row r="219" spans="1:6" x14ac:dyDescent="0.25">
      <c r="A219" s="14">
        <v>45632</v>
      </c>
      <c r="B219" t="s">
        <v>116</v>
      </c>
      <c r="C219" s="12">
        <v>0</v>
      </c>
      <c r="D219" s="12">
        <v>1582.7</v>
      </c>
      <c r="E219" s="14">
        <v>45632</v>
      </c>
      <c r="F219">
        <v>34967</v>
      </c>
    </row>
    <row r="220" spans="1:6" x14ac:dyDescent="0.25">
      <c r="A220" s="14">
        <v>45622</v>
      </c>
      <c r="B220" t="s">
        <v>116</v>
      </c>
      <c r="C220" s="12">
        <v>0</v>
      </c>
      <c r="D220" s="12">
        <v>1582.7</v>
      </c>
      <c r="E220" s="14">
        <v>45622</v>
      </c>
      <c r="F220">
        <v>34967</v>
      </c>
    </row>
    <row r="221" spans="1:6" x14ac:dyDescent="0.25">
      <c r="A221" s="14">
        <v>44743</v>
      </c>
      <c r="B221" t="s">
        <v>312</v>
      </c>
      <c r="C221" s="12">
        <v>0</v>
      </c>
      <c r="D221" s="12">
        <v>214.8</v>
      </c>
      <c r="E221" s="14">
        <v>44743</v>
      </c>
      <c r="F221">
        <v>34966</v>
      </c>
    </row>
    <row r="222" spans="1:6" x14ac:dyDescent="0.25">
      <c r="A222" s="14">
        <v>45092</v>
      </c>
      <c r="B222" t="s">
        <v>313</v>
      </c>
      <c r="C222" s="12">
        <v>0</v>
      </c>
      <c r="D222" s="12">
        <v>3244.25</v>
      </c>
      <c r="E222" s="14">
        <v>45092</v>
      </c>
      <c r="F222">
        <v>34921</v>
      </c>
    </row>
    <row r="223" spans="1:6" x14ac:dyDescent="0.25">
      <c r="A223" s="14">
        <v>44743</v>
      </c>
      <c r="B223" t="s">
        <v>314</v>
      </c>
      <c r="C223" s="12">
        <v>0</v>
      </c>
      <c r="D223" s="12">
        <v>150</v>
      </c>
      <c r="E223" s="14">
        <v>44743</v>
      </c>
      <c r="F223">
        <v>34966</v>
      </c>
    </row>
    <row r="224" spans="1:6" x14ac:dyDescent="0.25">
      <c r="A224" s="14">
        <v>45786</v>
      </c>
      <c r="B224" t="s">
        <v>315</v>
      </c>
      <c r="C224" s="12">
        <v>0</v>
      </c>
      <c r="D224" s="12">
        <v>66</v>
      </c>
      <c r="E224" s="14">
        <v>45786</v>
      </c>
      <c r="F224">
        <v>34966</v>
      </c>
    </row>
    <row r="225" spans="1:6" x14ac:dyDescent="0.25">
      <c r="A225" s="14">
        <v>45789</v>
      </c>
      <c r="B225" t="s">
        <v>316</v>
      </c>
      <c r="C225" s="12">
        <v>0</v>
      </c>
      <c r="D225" s="12">
        <v>200</v>
      </c>
      <c r="E225" s="14">
        <v>45790</v>
      </c>
      <c r="F225">
        <v>34968</v>
      </c>
    </row>
    <row r="226" spans="1:6" x14ac:dyDescent="0.25">
      <c r="A226" s="14">
        <v>44743</v>
      </c>
      <c r="B226" t="s">
        <v>317</v>
      </c>
      <c r="C226" s="12">
        <v>0</v>
      </c>
      <c r="D226" s="12">
        <v>1100</v>
      </c>
      <c r="E226" s="14">
        <v>44743</v>
      </c>
      <c r="F226">
        <v>34966</v>
      </c>
    </row>
    <row r="227" spans="1:6" x14ac:dyDescent="0.25">
      <c r="A227" s="14">
        <v>45490</v>
      </c>
      <c r="B227" t="s">
        <v>84</v>
      </c>
      <c r="C227" s="12">
        <v>0</v>
      </c>
      <c r="D227" s="12">
        <v>46063.040000000001</v>
      </c>
      <c r="E227" s="14">
        <v>45490</v>
      </c>
      <c r="F227">
        <v>34955</v>
      </c>
    </row>
    <row r="228" spans="1:6" x14ac:dyDescent="0.25">
      <c r="A228" s="14">
        <v>45672</v>
      </c>
      <c r="B228" t="s">
        <v>318</v>
      </c>
      <c r="C228" s="12">
        <v>0</v>
      </c>
      <c r="D228" s="12">
        <v>105.92</v>
      </c>
      <c r="E228" s="14">
        <v>45672</v>
      </c>
      <c r="F228">
        <v>34969</v>
      </c>
    </row>
    <row r="229" spans="1:6" x14ac:dyDescent="0.25">
      <c r="A229" s="14">
        <v>44743</v>
      </c>
      <c r="B229" t="s">
        <v>319</v>
      </c>
      <c r="C229" s="12">
        <v>0</v>
      </c>
      <c r="D229" s="12">
        <v>5780.4</v>
      </c>
      <c r="E229" s="14">
        <v>44743</v>
      </c>
      <c r="F229">
        <v>34980</v>
      </c>
    </row>
    <row r="230" spans="1:6" x14ac:dyDescent="0.25">
      <c r="A230" s="14">
        <v>45800</v>
      </c>
      <c r="B230" t="s">
        <v>74</v>
      </c>
      <c r="C230" s="12">
        <v>0</v>
      </c>
      <c r="D230" s="12">
        <v>5042.01</v>
      </c>
      <c r="E230" s="14">
        <v>45800</v>
      </c>
      <c r="F230">
        <v>34905</v>
      </c>
    </row>
    <row r="231" spans="1:6" x14ac:dyDescent="0.25">
      <c r="A231" s="14">
        <v>45742</v>
      </c>
      <c r="B231" t="s">
        <v>74</v>
      </c>
      <c r="C231" s="12">
        <v>0</v>
      </c>
      <c r="D231" s="12">
        <v>6000</v>
      </c>
      <c r="E231" s="14">
        <v>45742</v>
      </c>
      <c r="F231">
        <v>34905</v>
      </c>
    </row>
    <row r="232" spans="1:6" x14ac:dyDescent="0.25">
      <c r="A232" s="14">
        <v>45644</v>
      </c>
      <c r="B232" t="s">
        <v>74</v>
      </c>
      <c r="C232" s="12">
        <v>0</v>
      </c>
      <c r="D232" s="12">
        <v>6000</v>
      </c>
      <c r="E232" s="14">
        <v>45644</v>
      </c>
      <c r="F232">
        <v>34905</v>
      </c>
    </row>
    <row r="233" spans="1:6" x14ac:dyDescent="0.25">
      <c r="A233" s="14">
        <v>45642</v>
      </c>
      <c r="B233" t="s">
        <v>74</v>
      </c>
      <c r="C233" s="12">
        <v>0</v>
      </c>
      <c r="D233" s="12">
        <v>6000</v>
      </c>
      <c r="E233" s="14">
        <v>45642</v>
      </c>
      <c r="F233">
        <v>34905</v>
      </c>
    </row>
    <row r="234" spans="1:6" x14ac:dyDescent="0.25">
      <c r="A234" s="14">
        <v>45587</v>
      </c>
      <c r="B234" t="s">
        <v>74</v>
      </c>
      <c r="C234" s="12">
        <v>0</v>
      </c>
      <c r="D234" s="12">
        <v>6000</v>
      </c>
      <c r="E234" s="14">
        <v>45587</v>
      </c>
      <c r="F234">
        <v>34905</v>
      </c>
    </row>
    <row r="235" spans="1:6" x14ac:dyDescent="0.25">
      <c r="A235" s="14">
        <v>45551</v>
      </c>
      <c r="B235" t="s">
        <v>74</v>
      </c>
      <c r="C235" s="12">
        <v>0</v>
      </c>
      <c r="D235" s="12">
        <v>6000</v>
      </c>
      <c r="E235" s="14">
        <v>45551</v>
      </c>
      <c r="F235">
        <v>34905</v>
      </c>
    </row>
    <row r="236" spans="1:6" x14ac:dyDescent="0.25">
      <c r="A236" s="14">
        <v>45520</v>
      </c>
      <c r="B236" t="s">
        <v>74</v>
      </c>
      <c r="C236" s="12">
        <v>0</v>
      </c>
      <c r="D236" s="12">
        <v>6000</v>
      </c>
      <c r="E236" s="14">
        <v>45520</v>
      </c>
      <c r="F236">
        <v>34905</v>
      </c>
    </row>
    <row r="237" spans="1:6" x14ac:dyDescent="0.25">
      <c r="A237" s="14">
        <v>45799</v>
      </c>
      <c r="B237" t="s">
        <v>320</v>
      </c>
      <c r="C237" s="12">
        <v>0</v>
      </c>
      <c r="D237" s="12">
        <v>147.69999999999999</v>
      </c>
      <c r="E237" s="14">
        <v>45799</v>
      </c>
      <c r="F237">
        <v>34966</v>
      </c>
    </row>
    <row r="238" spans="1:6" x14ac:dyDescent="0.25">
      <c r="A238" s="14">
        <v>45799</v>
      </c>
      <c r="B238" t="s">
        <v>321</v>
      </c>
      <c r="C238" s="12">
        <v>0</v>
      </c>
      <c r="D238" s="12">
        <v>10000</v>
      </c>
      <c r="E238" s="14">
        <v>45799</v>
      </c>
      <c r="F238">
        <v>34908</v>
      </c>
    </row>
    <row r="239" spans="1:6" x14ac:dyDescent="0.25">
      <c r="A239" s="14">
        <v>45789</v>
      </c>
      <c r="B239" t="s">
        <v>321</v>
      </c>
      <c r="C239" s="12">
        <v>0</v>
      </c>
      <c r="D239" s="12">
        <v>12474.3</v>
      </c>
      <c r="E239" s="14">
        <v>45790</v>
      </c>
      <c r="F239">
        <v>34908</v>
      </c>
    </row>
    <row r="240" spans="1:6" x14ac:dyDescent="0.25">
      <c r="A240" s="14">
        <v>45763</v>
      </c>
      <c r="B240" t="s">
        <v>85</v>
      </c>
      <c r="C240" s="12">
        <v>0</v>
      </c>
      <c r="D240" s="12">
        <v>10060</v>
      </c>
      <c r="E240" s="14">
        <v>45763</v>
      </c>
      <c r="F240">
        <v>34955</v>
      </c>
    </row>
    <row r="241" spans="1:6" x14ac:dyDescent="0.25">
      <c r="A241" s="14">
        <v>45736</v>
      </c>
      <c r="B241" t="s">
        <v>85</v>
      </c>
      <c r="C241" s="12">
        <v>0</v>
      </c>
      <c r="D241" s="12">
        <v>68420</v>
      </c>
      <c r="E241" s="14">
        <v>45736</v>
      </c>
      <c r="F241">
        <v>34955</v>
      </c>
    </row>
    <row r="242" spans="1:6" x14ac:dyDescent="0.25">
      <c r="A242" s="14">
        <v>45700</v>
      </c>
      <c r="B242" t="s">
        <v>85</v>
      </c>
      <c r="C242" s="12">
        <v>0</v>
      </c>
      <c r="D242" s="12">
        <v>50535</v>
      </c>
      <c r="E242" s="14">
        <v>45700</v>
      </c>
      <c r="F242">
        <v>34955</v>
      </c>
    </row>
    <row r="243" spans="1:6" x14ac:dyDescent="0.25">
      <c r="A243" s="14">
        <v>45575</v>
      </c>
      <c r="B243" t="s">
        <v>85</v>
      </c>
      <c r="C243" s="12">
        <v>0</v>
      </c>
      <c r="D243" s="12">
        <v>19854.169999999998</v>
      </c>
      <c r="E243" s="14">
        <v>45575</v>
      </c>
      <c r="F243">
        <v>34955</v>
      </c>
    </row>
    <row r="244" spans="1:6" x14ac:dyDescent="0.25">
      <c r="A244" s="14">
        <v>45168</v>
      </c>
      <c r="B244" t="s">
        <v>322</v>
      </c>
      <c r="C244" s="12">
        <v>0</v>
      </c>
      <c r="D244" s="12">
        <v>456</v>
      </c>
      <c r="E244" s="14">
        <v>45168</v>
      </c>
      <c r="F244">
        <v>34966</v>
      </c>
    </row>
    <row r="245" spans="1:6" x14ac:dyDescent="0.25">
      <c r="A245" s="14">
        <v>45166</v>
      </c>
      <c r="B245" t="s">
        <v>323</v>
      </c>
      <c r="C245" s="12">
        <v>0</v>
      </c>
      <c r="D245" s="12">
        <v>3864</v>
      </c>
      <c r="E245" s="14">
        <v>45167</v>
      </c>
      <c r="F245">
        <v>34966</v>
      </c>
    </row>
    <row r="246" spans="1:6" x14ac:dyDescent="0.25">
      <c r="A246" s="14">
        <v>45229</v>
      </c>
      <c r="B246" t="s">
        <v>324</v>
      </c>
      <c r="C246" s="12">
        <v>0</v>
      </c>
      <c r="D246" s="12">
        <v>2.12</v>
      </c>
      <c r="E246" s="14">
        <v>45229</v>
      </c>
      <c r="F246">
        <v>34966</v>
      </c>
    </row>
    <row r="247" spans="1:6" x14ac:dyDescent="0.25">
      <c r="A247" s="14">
        <v>45553</v>
      </c>
      <c r="B247" t="s">
        <v>117</v>
      </c>
      <c r="C247" s="12">
        <v>0</v>
      </c>
      <c r="D247" s="12">
        <v>1582.7</v>
      </c>
      <c r="E247" s="14">
        <v>45553</v>
      </c>
      <c r="F247">
        <v>34967</v>
      </c>
    </row>
    <row r="248" spans="1:6" x14ac:dyDescent="0.25">
      <c r="A248" s="14">
        <v>45716</v>
      </c>
      <c r="B248" t="s">
        <v>117</v>
      </c>
      <c r="C248" s="12">
        <v>0</v>
      </c>
      <c r="D248" s="12">
        <v>1582.7</v>
      </c>
      <c r="E248" s="14">
        <v>45716</v>
      </c>
      <c r="F248">
        <v>34967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0A6F2-21E2-4863-B2C1-830A03C03987}">
  <sheetPr codeName="Feuil3"/>
  <dimension ref="A1:K248"/>
  <sheetViews>
    <sheetView tabSelected="1" workbookViewId="0">
      <selection activeCell="E13" sqref="E13"/>
    </sheetView>
  </sheetViews>
  <sheetFormatPr baseColWidth="10" defaultRowHeight="15" x14ac:dyDescent="0.25"/>
  <cols>
    <col min="1" max="1" width="10.7109375" style="15" bestFit="1" customWidth="1"/>
    <col min="2" max="2" width="43.140625" style="15" bestFit="1" customWidth="1"/>
    <col min="3" max="3" width="13.5703125" style="15" bestFit="1" customWidth="1"/>
    <col min="4" max="4" width="14.140625" style="15" bestFit="1" customWidth="1"/>
    <col min="5" max="5" width="15.7109375" style="15" bestFit="1" customWidth="1"/>
    <col min="6" max="6" width="11.7109375" style="15" bestFit="1" customWidth="1"/>
    <col min="7" max="7" width="48.140625" style="15" bestFit="1" customWidth="1"/>
    <col min="8" max="8" width="81.140625" style="15" bestFit="1" customWidth="1"/>
    <col min="9" max="9" width="12.140625" style="15" bestFit="1" customWidth="1"/>
    <col min="10" max="10" width="22.7109375" style="15" bestFit="1" customWidth="1"/>
    <col min="11" max="11" width="47.42578125" style="15" bestFit="1" customWidth="1"/>
    <col min="12" max="16384" width="11.42578125" style="15"/>
  </cols>
  <sheetData>
    <row r="1" spans="1:11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t="s">
        <v>397</v>
      </c>
    </row>
    <row r="2" spans="1:11" x14ac:dyDescent="0.25">
      <c r="A2" s="16">
        <v>44743</v>
      </c>
      <c r="B2" s="15" t="s">
        <v>173</v>
      </c>
      <c r="C2" s="17">
        <v>0</v>
      </c>
      <c r="D2" s="17">
        <v>792</v>
      </c>
      <c r="E2" s="16">
        <v>44743</v>
      </c>
      <c r="F2" s="15" t="s">
        <v>365</v>
      </c>
      <c r="H2"/>
      <c r="I2"/>
      <c r="K2" t="s">
        <v>398</v>
      </c>
    </row>
    <row r="3" spans="1:11" x14ac:dyDescent="0.25">
      <c r="A3" s="16">
        <v>44743</v>
      </c>
      <c r="B3" s="15" t="s">
        <v>61</v>
      </c>
      <c r="C3" s="17">
        <v>0</v>
      </c>
      <c r="D3" s="17">
        <v>2225</v>
      </c>
      <c r="E3" s="16">
        <v>44743</v>
      </c>
      <c r="F3" s="15" t="s">
        <v>368</v>
      </c>
      <c r="G3" s="15" t="s">
        <v>15</v>
      </c>
      <c r="H3"/>
      <c r="I3"/>
      <c r="K3" t="s">
        <v>399</v>
      </c>
    </row>
    <row r="4" spans="1:11" x14ac:dyDescent="0.25">
      <c r="A4" s="16">
        <v>44743</v>
      </c>
      <c r="B4" s="15" t="s">
        <v>174</v>
      </c>
      <c r="C4" s="17">
        <v>0</v>
      </c>
      <c r="D4" s="17">
        <v>366</v>
      </c>
      <c r="E4" s="16">
        <v>44743</v>
      </c>
      <c r="F4" s="15" t="s">
        <v>365</v>
      </c>
      <c r="H4"/>
      <c r="I4"/>
      <c r="K4" t="s">
        <v>400</v>
      </c>
    </row>
    <row r="5" spans="1:11" x14ac:dyDescent="0.25">
      <c r="A5" s="16">
        <v>44743</v>
      </c>
      <c r="B5" s="15" t="s">
        <v>100</v>
      </c>
      <c r="C5" s="17">
        <v>16664.12</v>
      </c>
      <c r="D5" s="17">
        <v>0</v>
      </c>
      <c r="E5" s="16">
        <v>44743</v>
      </c>
      <c r="F5" s="15" t="s">
        <v>368</v>
      </c>
      <c r="G5" s="15" t="s">
        <v>15</v>
      </c>
      <c r="H5"/>
      <c r="I5"/>
      <c r="K5" t="s">
        <v>401</v>
      </c>
    </row>
    <row r="6" spans="1:11" x14ac:dyDescent="0.25">
      <c r="A6" s="16">
        <v>44743</v>
      </c>
      <c r="B6" s="15" t="s">
        <v>186</v>
      </c>
      <c r="C6" s="17">
        <v>4545.6000000000004</v>
      </c>
      <c r="D6" s="17">
        <v>0</v>
      </c>
      <c r="E6" s="16">
        <v>44743</v>
      </c>
      <c r="F6" s="15" t="s">
        <v>365</v>
      </c>
      <c r="H6"/>
      <c r="I6"/>
      <c r="K6" t="s">
        <v>402</v>
      </c>
    </row>
    <row r="7" spans="1:11" x14ac:dyDescent="0.25">
      <c r="A7" s="16">
        <v>44743</v>
      </c>
      <c r="B7" s="15" t="s">
        <v>105</v>
      </c>
      <c r="C7" s="17">
        <v>1198.2</v>
      </c>
      <c r="D7" s="17">
        <v>0</v>
      </c>
      <c r="E7" s="16">
        <v>44743</v>
      </c>
      <c r="F7" s="15" t="s">
        <v>365</v>
      </c>
      <c r="G7" s="15" t="s">
        <v>13</v>
      </c>
      <c r="H7">
        <v>2509</v>
      </c>
      <c r="I7"/>
      <c r="J7" s="15" t="s">
        <v>14</v>
      </c>
      <c r="K7" t="s">
        <v>403</v>
      </c>
    </row>
    <row r="8" spans="1:11" x14ac:dyDescent="0.25">
      <c r="A8" s="16">
        <v>44743</v>
      </c>
      <c r="B8" s="15" t="s">
        <v>106</v>
      </c>
      <c r="C8" s="17">
        <v>17366.400000000001</v>
      </c>
      <c r="D8" s="17">
        <v>0</v>
      </c>
      <c r="E8" s="16">
        <v>44743</v>
      </c>
      <c r="F8" s="15" t="s">
        <v>365</v>
      </c>
      <c r="G8" s="15" t="s">
        <v>13</v>
      </c>
      <c r="H8">
        <v>2509</v>
      </c>
      <c r="I8"/>
      <c r="J8" s="15" t="s">
        <v>14</v>
      </c>
      <c r="K8" t="s">
        <v>404</v>
      </c>
    </row>
    <row r="9" spans="1:11" x14ac:dyDescent="0.25">
      <c r="A9" s="16">
        <v>44743</v>
      </c>
      <c r="B9" s="15" t="s">
        <v>102</v>
      </c>
      <c r="C9" s="17">
        <v>355.2</v>
      </c>
      <c r="D9" s="17">
        <v>0</v>
      </c>
      <c r="E9" s="16">
        <v>44743</v>
      </c>
      <c r="F9" s="15" t="s">
        <v>365</v>
      </c>
      <c r="G9" s="15" t="s">
        <v>10</v>
      </c>
      <c r="H9" t="s">
        <v>11</v>
      </c>
      <c r="I9"/>
      <c r="K9" t="s">
        <v>405</v>
      </c>
    </row>
    <row r="10" spans="1:11" x14ac:dyDescent="0.25">
      <c r="A10" s="16">
        <v>44743</v>
      </c>
      <c r="B10" s="15" t="s">
        <v>103</v>
      </c>
      <c r="C10" s="17">
        <v>6125</v>
      </c>
      <c r="D10" s="17">
        <v>0</v>
      </c>
      <c r="E10" s="16">
        <v>44743</v>
      </c>
      <c r="F10" s="15" t="s">
        <v>381</v>
      </c>
      <c r="G10" s="15" t="s">
        <v>12</v>
      </c>
      <c r="H10"/>
      <c r="I10"/>
      <c r="K10" t="s">
        <v>406</v>
      </c>
    </row>
    <row r="11" spans="1:11" x14ac:dyDescent="0.25">
      <c r="A11" s="16">
        <v>44743</v>
      </c>
      <c r="B11" s="15" t="s">
        <v>104</v>
      </c>
      <c r="C11" s="17">
        <v>8322</v>
      </c>
      <c r="D11" s="17">
        <v>0</v>
      </c>
      <c r="E11" s="16">
        <v>44743</v>
      </c>
      <c r="F11" s="15" t="s">
        <v>381</v>
      </c>
      <c r="G11" s="15" t="s">
        <v>12</v>
      </c>
      <c r="H11"/>
      <c r="I11"/>
      <c r="K11" t="s">
        <v>407</v>
      </c>
    </row>
    <row r="12" spans="1:11" x14ac:dyDescent="0.25">
      <c r="A12" s="16">
        <v>44743</v>
      </c>
      <c r="B12" s="15" t="s">
        <v>297</v>
      </c>
      <c r="C12" s="17">
        <v>0</v>
      </c>
      <c r="D12" s="17">
        <v>288</v>
      </c>
      <c r="E12" s="16">
        <v>44743</v>
      </c>
      <c r="F12" s="15" t="s">
        <v>365</v>
      </c>
      <c r="H12"/>
      <c r="I12"/>
      <c r="K12" t="s">
        <v>297</v>
      </c>
    </row>
    <row r="13" spans="1:11" x14ac:dyDescent="0.25">
      <c r="A13" s="16">
        <v>44743</v>
      </c>
      <c r="B13" s="15" t="s">
        <v>305</v>
      </c>
      <c r="C13" s="17">
        <v>0</v>
      </c>
      <c r="D13" s="17">
        <v>4161</v>
      </c>
      <c r="E13" s="16">
        <v>44743</v>
      </c>
      <c r="F13" s="15" t="s">
        <v>381</v>
      </c>
      <c r="H13"/>
      <c r="I13"/>
      <c r="K13" t="s">
        <v>305</v>
      </c>
    </row>
    <row r="14" spans="1:11" x14ac:dyDescent="0.25">
      <c r="A14" s="16">
        <v>44743</v>
      </c>
      <c r="B14" s="15" t="s">
        <v>308</v>
      </c>
      <c r="C14" s="17">
        <v>0</v>
      </c>
      <c r="D14" s="17">
        <v>1200</v>
      </c>
      <c r="E14" s="16">
        <v>44743</v>
      </c>
      <c r="F14" s="15" t="s">
        <v>365</v>
      </c>
      <c r="H14"/>
      <c r="I14"/>
      <c r="K14" t="s">
        <v>308</v>
      </c>
    </row>
    <row r="15" spans="1:11" x14ac:dyDescent="0.25">
      <c r="A15" s="16">
        <v>44743</v>
      </c>
      <c r="B15" s="15" t="s">
        <v>309</v>
      </c>
      <c r="C15" s="17">
        <v>0</v>
      </c>
      <c r="D15" s="17">
        <v>508.8</v>
      </c>
      <c r="E15" s="16">
        <v>44743</v>
      </c>
      <c r="F15" s="15" t="s">
        <v>365</v>
      </c>
      <c r="H15"/>
      <c r="I15"/>
      <c r="K15" t="s">
        <v>309</v>
      </c>
    </row>
    <row r="16" spans="1:11" x14ac:dyDescent="0.25">
      <c r="A16" s="16">
        <v>44743</v>
      </c>
      <c r="B16" s="15" t="s">
        <v>312</v>
      </c>
      <c r="C16" s="17">
        <v>0</v>
      </c>
      <c r="D16" s="17">
        <v>214.8</v>
      </c>
      <c r="E16" s="16">
        <v>44743</v>
      </c>
      <c r="F16" s="15" t="s">
        <v>365</v>
      </c>
      <c r="H16"/>
      <c r="I16"/>
      <c r="K16" t="s">
        <v>312</v>
      </c>
    </row>
    <row r="17" spans="1:11" x14ac:dyDescent="0.25">
      <c r="A17" s="16">
        <v>44743</v>
      </c>
      <c r="B17" s="15" t="s">
        <v>314</v>
      </c>
      <c r="C17" s="17">
        <v>0</v>
      </c>
      <c r="D17" s="17">
        <v>150</v>
      </c>
      <c r="E17" s="16">
        <v>44743</v>
      </c>
      <c r="F17" s="15" t="s">
        <v>365</v>
      </c>
      <c r="G17" s="15" t="s">
        <v>16</v>
      </c>
      <c r="H17"/>
      <c r="I17"/>
      <c r="K17" t="s">
        <v>314</v>
      </c>
    </row>
    <row r="18" spans="1:11" x14ac:dyDescent="0.25">
      <c r="A18" s="16">
        <v>44743</v>
      </c>
      <c r="B18" s="15" t="s">
        <v>317</v>
      </c>
      <c r="C18" s="17">
        <v>0</v>
      </c>
      <c r="D18" s="17">
        <v>1100</v>
      </c>
      <c r="E18" s="16">
        <v>44743</v>
      </c>
      <c r="F18" s="15" t="s">
        <v>365</v>
      </c>
      <c r="H18"/>
      <c r="I18"/>
      <c r="K18" t="s">
        <v>317</v>
      </c>
    </row>
    <row r="19" spans="1:11" x14ac:dyDescent="0.25">
      <c r="A19" s="16">
        <v>44743</v>
      </c>
      <c r="B19" s="15" t="s">
        <v>300</v>
      </c>
      <c r="C19" s="17">
        <v>0</v>
      </c>
      <c r="D19" s="17">
        <v>157.5</v>
      </c>
      <c r="E19" s="16">
        <v>44743</v>
      </c>
      <c r="F19" s="15" t="s">
        <v>365</v>
      </c>
      <c r="H19"/>
      <c r="I19"/>
      <c r="K19" t="s">
        <v>300</v>
      </c>
    </row>
    <row r="20" spans="1:11" x14ac:dyDescent="0.25">
      <c r="A20" s="16">
        <v>44743</v>
      </c>
      <c r="B20" s="15" t="s">
        <v>319</v>
      </c>
      <c r="C20" s="17">
        <v>0</v>
      </c>
      <c r="D20" s="17">
        <v>5780.4</v>
      </c>
      <c r="E20" s="16">
        <v>44743</v>
      </c>
      <c r="F20" s="15" t="s">
        <v>368</v>
      </c>
      <c r="G20" s="15" t="s">
        <v>15</v>
      </c>
      <c r="H20"/>
      <c r="I20"/>
      <c r="K20" t="s">
        <v>408</v>
      </c>
    </row>
    <row r="21" spans="1:11" x14ac:dyDescent="0.25">
      <c r="A21" s="16">
        <v>44753</v>
      </c>
      <c r="B21" s="15" t="s">
        <v>97</v>
      </c>
      <c r="C21" s="17">
        <v>2877.6</v>
      </c>
      <c r="D21" s="17">
        <v>0</v>
      </c>
      <c r="E21" s="16">
        <v>44783</v>
      </c>
      <c r="F21" s="15" t="s">
        <v>383</v>
      </c>
      <c r="G21" s="15" t="s">
        <v>15</v>
      </c>
      <c r="H21"/>
      <c r="I21"/>
      <c r="K21" t="s">
        <v>409</v>
      </c>
    </row>
    <row r="22" spans="1:11" x14ac:dyDescent="0.25">
      <c r="A22" s="16">
        <v>44771</v>
      </c>
      <c r="B22" s="15" t="s">
        <v>304</v>
      </c>
      <c r="C22" s="17">
        <v>0</v>
      </c>
      <c r="D22" s="17">
        <v>220.2</v>
      </c>
      <c r="E22" s="16">
        <v>44771</v>
      </c>
      <c r="F22" s="15" t="s">
        <v>365</v>
      </c>
      <c r="H22"/>
      <c r="I22"/>
      <c r="K22" t="s">
        <v>304</v>
      </c>
    </row>
    <row r="23" spans="1:11" x14ac:dyDescent="0.25">
      <c r="A23" s="16">
        <v>44797</v>
      </c>
      <c r="B23" s="15" t="s">
        <v>64</v>
      </c>
      <c r="C23" s="17">
        <v>21698.400000000001</v>
      </c>
      <c r="D23" s="17">
        <v>0</v>
      </c>
      <c r="E23" s="16">
        <v>44827</v>
      </c>
      <c r="F23" s="15" t="s">
        <v>383</v>
      </c>
      <c r="G23" s="15" t="s">
        <v>15</v>
      </c>
      <c r="H23"/>
      <c r="I23"/>
      <c r="K23" t="s">
        <v>410</v>
      </c>
    </row>
    <row r="24" spans="1:11" x14ac:dyDescent="0.25">
      <c r="A24" s="16">
        <v>44812</v>
      </c>
      <c r="B24" s="15" t="s">
        <v>98</v>
      </c>
      <c r="C24" s="17">
        <v>216</v>
      </c>
      <c r="D24" s="17">
        <v>0</v>
      </c>
      <c r="E24" s="16">
        <v>44842</v>
      </c>
      <c r="F24" s="15" t="s">
        <v>383</v>
      </c>
      <c r="G24" s="15" t="s">
        <v>15</v>
      </c>
      <c r="H24"/>
      <c r="I24"/>
      <c r="K24" t="s">
        <v>411</v>
      </c>
    </row>
    <row r="25" spans="1:11" x14ac:dyDescent="0.25">
      <c r="A25" s="16">
        <v>44861</v>
      </c>
      <c r="B25" s="15" t="s">
        <v>293</v>
      </c>
      <c r="C25" s="17">
        <v>0</v>
      </c>
      <c r="D25" s="17">
        <v>159</v>
      </c>
      <c r="E25" s="16">
        <v>44861</v>
      </c>
      <c r="F25" s="15" t="s">
        <v>365</v>
      </c>
      <c r="H25"/>
      <c r="I25"/>
      <c r="K25" t="s">
        <v>293</v>
      </c>
    </row>
    <row r="26" spans="1:11" x14ac:dyDescent="0.25">
      <c r="A26" s="16">
        <v>44862</v>
      </c>
      <c r="B26" s="15" t="s">
        <v>291</v>
      </c>
      <c r="C26" s="17">
        <v>4203.6000000000004</v>
      </c>
      <c r="D26" s="17">
        <v>0</v>
      </c>
      <c r="E26" s="16">
        <v>44862</v>
      </c>
      <c r="F26" s="15" t="s">
        <v>380</v>
      </c>
      <c r="H26"/>
      <c r="I26"/>
      <c r="K26" t="s">
        <v>412</v>
      </c>
    </row>
    <row r="27" spans="1:11" x14ac:dyDescent="0.25">
      <c r="A27" s="16">
        <v>44862</v>
      </c>
      <c r="B27" s="15" t="s">
        <v>292</v>
      </c>
      <c r="C27" s="17">
        <v>0</v>
      </c>
      <c r="D27" s="17">
        <v>2101.8000000000002</v>
      </c>
      <c r="E27" s="16">
        <v>44862</v>
      </c>
      <c r="F27" s="15" t="s">
        <v>380</v>
      </c>
      <c r="H27"/>
      <c r="I27"/>
      <c r="K27" t="s">
        <v>413</v>
      </c>
    </row>
    <row r="28" spans="1:11" x14ac:dyDescent="0.25">
      <c r="A28" s="16">
        <v>44873</v>
      </c>
      <c r="B28" s="15" t="s">
        <v>65</v>
      </c>
      <c r="C28" s="17">
        <v>17708.400000000001</v>
      </c>
      <c r="D28" s="17">
        <v>0</v>
      </c>
      <c r="E28" s="16">
        <v>44903</v>
      </c>
      <c r="F28" s="15" t="s">
        <v>383</v>
      </c>
      <c r="G28" s="15" t="s">
        <v>15</v>
      </c>
      <c r="H28"/>
      <c r="I28"/>
      <c r="K28" t="s">
        <v>414</v>
      </c>
    </row>
    <row r="29" spans="1:11" x14ac:dyDescent="0.25">
      <c r="A29" s="16">
        <v>44998</v>
      </c>
      <c r="B29" s="15" t="s">
        <v>307</v>
      </c>
      <c r="C29" s="17">
        <v>0</v>
      </c>
      <c r="D29" s="17">
        <v>30</v>
      </c>
      <c r="E29" s="16">
        <v>44998</v>
      </c>
      <c r="F29" s="15" t="s">
        <v>365</v>
      </c>
      <c r="H29"/>
      <c r="I29"/>
      <c r="K29" t="s">
        <v>307</v>
      </c>
    </row>
    <row r="30" spans="1:11" x14ac:dyDescent="0.25">
      <c r="A30" s="16">
        <v>45019</v>
      </c>
      <c r="B30" s="15" t="s">
        <v>66</v>
      </c>
      <c r="C30" s="17">
        <v>5310.07</v>
      </c>
      <c r="D30" s="17">
        <v>0</v>
      </c>
      <c r="E30" s="16">
        <v>45049</v>
      </c>
      <c r="F30" s="15" t="s">
        <v>383</v>
      </c>
      <c r="G30" s="15" t="s">
        <v>15</v>
      </c>
      <c r="H30"/>
      <c r="I30"/>
      <c r="K30" t="s">
        <v>415</v>
      </c>
    </row>
    <row r="31" spans="1:11" x14ac:dyDescent="0.25">
      <c r="A31" s="16">
        <v>45019</v>
      </c>
      <c r="B31" s="15" t="s">
        <v>67</v>
      </c>
      <c r="C31" s="17">
        <v>15426.21</v>
      </c>
      <c r="D31" s="17">
        <v>0</v>
      </c>
      <c r="E31" s="16">
        <v>45049</v>
      </c>
      <c r="F31" s="15" t="s">
        <v>383</v>
      </c>
      <c r="G31" s="15" t="s">
        <v>15</v>
      </c>
      <c r="H31"/>
      <c r="I31"/>
      <c r="K31" t="s">
        <v>416</v>
      </c>
    </row>
    <row r="32" spans="1:11" x14ac:dyDescent="0.25">
      <c r="A32" s="16">
        <v>45068</v>
      </c>
      <c r="B32" s="15" t="s">
        <v>68</v>
      </c>
      <c r="C32" s="17">
        <v>3586.2</v>
      </c>
      <c r="D32" s="17">
        <v>0</v>
      </c>
      <c r="E32" s="16">
        <v>45098</v>
      </c>
      <c r="F32" s="15" t="s">
        <v>383</v>
      </c>
      <c r="G32" s="15" t="s">
        <v>15</v>
      </c>
      <c r="H32"/>
      <c r="I32"/>
      <c r="K32" t="s">
        <v>417</v>
      </c>
    </row>
    <row r="33" spans="1:11" x14ac:dyDescent="0.25">
      <c r="A33" s="16">
        <v>45092</v>
      </c>
      <c r="B33" s="15" t="s">
        <v>313</v>
      </c>
      <c r="C33" s="17">
        <v>0</v>
      </c>
      <c r="D33" s="17">
        <v>3244.25</v>
      </c>
      <c r="E33" s="16">
        <v>45092</v>
      </c>
      <c r="F33" s="15" t="s">
        <v>385</v>
      </c>
      <c r="G33" s="15" t="s">
        <v>13</v>
      </c>
      <c r="H33"/>
      <c r="I33"/>
      <c r="J33" s="15" t="s">
        <v>14</v>
      </c>
      <c r="K33" t="s">
        <v>313</v>
      </c>
    </row>
    <row r="34" spans="1:11" x14ac:dyDescent="0.25">
      <c r="A34" s="16">
        <v>45093</v>
      </c>
      <c r="B34" s="15" t="s">
        <v>107</v>
      </c>
      <c r="C34" s="17">
        <v>6488.25</v>
      </c>
      <c r="D34" s="17">
        <v>0</v>
      </c>
      <c r="E34" s="16">
        <v>45123</v>
      </c>
      <c r="F34" s="15" t="s">
        <v>385</v>
      </c>
      <c r="G34" s="15" t="s">
        <v>17</v>
      </c>
      <c r="H34" t="s">
        <v>18</v>
      </c>
      <c r="I34">
        <v>1211</v>
      </c>
      <c r="J34" s="15" t="s">
        <v>14</v>
      </c>
      <c r="K34" t="s">
        <v>418</v>
      </c>
    </row>
    <row r="35" spans="1:11" x14ac:dyDescent="0.25">
      <c r="A35" s="16">
        <v>45108</v>
      </c>
      <c r="B35" s="15" t="s">
        <v>108</v>
      </c>
      <c r="C35" s="17">
        <v>24759</v>
      </c>
      <c r="D35" s="17">
        <v>0</v>
      </c>
      <c r="E35" s="16">
        <v>45097</v>
      </c>
      <c r="F35" s="15" t="s">
        <v>368</v>
      </c>
      <c r="G35" s="15" t="s">
        <v>17</v>
      </c>
      <c r="H35" t="s">
        <v>18</v>
      </c>
      <c r="I35">
        <v>1211</v>
      </c>
      <c r="J35" s="15" t="s">
        <v>14</v>
      </c>
      <c r="K35" t="s">
        <v>419</v>
      </c>
    </row>
    <row r="36" spans="1:11" x14ac:dyDescent="0.25">
      <c r="A36" s="16">
        <v>45117</v>
      </c>
      <c r="B36" s="15" t="s">
        <v>69</v>
      </c>
      <c r="C36" s="17">
        <v>21834.6</v>
      </c>
      <c r="D36" s="17">
        <v>0</v>
      </c>
      <c r="E36" s="16">
        <v>45147</v>
      </c>
      <c r="F36" s="15" t="s">
        <v>383</v>
      </c>
      <c r="G36" s="15" t="s">
        <v>15</v>
      </c>
      <c r="H36"/>
      <c r="I36"/>
      <c r="K36" t="s">
        <v>420</v>
      </c>
    </row>
    <row r="37" spans="1:11" x14ac:dyDescent="0.25">
      <c r="A37" s="16">
        <v>45147</v>
      </c>
      <c r="B37" s="15" t="s">
        <v>70</v>
      </c>
      <c r="C37" s="17">
        <v>15594.21</v>
      </c>
      <c r="D37" s="17">
        <v>0</v>
      </c>
      <c r="E37" s="16">
        <v>45177</v>
      </c>
      <c r="F37" s="15" t="s">
        <v>383</v>
      </c>
      <c r="G37" s="15" t="s">
        <v>15</v>
      </c>
      <c r="H37"/>
      <c r="I37"/>
      <c r="K37" t="s">
        <v>421</v>
      </c>
    </row>
    <row r="38" spans="1:11" x14ac:dyDescent="0.25">
      <c r="A38" s="16">
        <v>45159</v>
      </c>
      <c r="B38" s="15" t="s">
        <v>299</v>
      </c>
      <c r="C38" s="17">
        <v>0</v>
      </c>
      <c r="D38" s="17">
        <v>14747.9</v>
      </c>
      <c r="E38" s="16">
        <v>45159</v>
      </c>
      <c r="F38" s="15" t="s">
        <v>395</v>
      </c>
      <c r="G38" s="15" t="s">
        <v>20</v>
      </c>
      <c r="H38"/>
      <c r="I38"/>
      <c r="K38" t="s">
        <v>299</v>
      </c>
    </row>
    <row r="39" spans="1:11" x14ac:dyDescent="0.25">
      <c r="A39" s="16">
        <v>45166</v>
      </c>
      <c r="B39" s="15" t="s">
        <v>323</v>
      </c>
      <c r="C39" s="17">
        <v>0</v>
      </c>
      <c r="D39" s="17">
        <v>3864</v>
      </c>
      <c r="E39" s="16">
        <v>45167</v>
      </c>
      <c r="F39" s="15" t="s">
        <v>365</v>
      </c>
      <c r="H39"/>
      <c r="I39"/>
      <c r="K39" t="s">
        <v>323</v>
      </c>
    </row>
    <row r="40" spans="1:11" x14ac:dyDescent="0.25">
      <c r="A40" s="16">
        <v>45168</v>
      </c>
      <c r="B40" s="15" t="s">
        <v>322</v>
      </c>
      <c r="C40" s="17">
        <v>0</v>
      </c>
      <c r="D40" s="17">
        <v>456</v>
      </c>
      <c r="E40" s="16">
        <v>45168</v>
      </c>
      <c r="F40" s="15" t="s">
        <v>365</v>
      </c>
      <c r="H40"/>
      <c r="I40"/>
      <c r="K40" t="s">
        <v>322</v>
      </c>
    </row>
    <row r="41" spans="1:11" x14ac:dyDescent="0.25">
      <c r="A41" s="16">
        <v>45169</v>
      </c>
      <c r="B41" s="15" t="s">
        <v>109</v>
      </c>
      <c r="C41" s="17">
        <v>1040</v>
      </c>
      <c r="D41" s="17">
        <v>0</v>
      </c>
      <c r="E41" s="16">
        <v>45199</v>
      </c>
      <c r="F41" s="15" t="s">
        <v>371</v>
      </c>
      <c r="G41" s="15" t="s">
        <v>15</v>
      </c>
      <c r="H41"/>
      <c r="I41"/>
      <c r="K41" t="s">
        <v>422</v>
      </c>
    </row>
    <row r="42" spans="1:11" x14ac:dyDescent="0.25">
      <c r="A42" s="16">
        <v>45173</v>
      </c>
      <c r="B42" s="15" t="s">
        <v>120</v>
      </c>
      <c r="C42" s="17">
        <v>73.2</v>
      </c>
      <c r="D42" s="17">
        <v>0</v>
      </c>
      <c r="E42" s="16">
        <v>45203</v>
      </c>
      <c r="F42" s="15" t="s">
        <v>365</v>
      </c>
      <c r="H42"/>
      <c r="I42"/>
      <c r="K42" t="s">
        <v>423</v>
      </c>
    </row>
    <row r="43" spans="1:11" x14ac:dyDescent="0.25">
      <c r="A43" s="16">
        <v>45188</v>
      </c>
      <c r="B43" s="15" t="s">
        <v>121</v>
      </c>
      <c r="C43" s="17">
        <v>1425.3</v>
      </c>
      <c r="D43" s="17">
        <v>0</v>
      </c>
      <c r="E43" s="16">
        <v>45188</v>
      </c>
      <c r="F43" s="15" t="s">
        <v>365</v>
      </c>
      <c r="G43" s="15" t="s">
        <v>21</v>
      </c>
      <c r="H43" t="s">
        <v>22</v>
      </c>
      <c r="I43">
        <v>1211</v>
      </c>
      <c r="J43" s="15" t="s">
        <v>14</v>
      </c>
      <c r="K43" t="s">
        <v>424</v>
      </c>
    </row>
    <row r="44" spans="1:11" x14ac:dyDescent="0.25">
      <c r="A44" s="16">
        <v>45188</v>
      </c>
      <c r="B44" s="15" t="s">
        <v>110</v>
      </c>
      <c r="C44" s="17">
        <v>2800</v>
      </c>
      <c r="D44" s="17">
        <v>0</v>
      </c>
      <c r="E44" s="16">
        <v>45218</v>
      </c>
      <c r="F44" s="15" t="s">
        <v>371</v>
      </c>
      <c r="G44" s="15" t="s">
        <v>15</v>
      </c>
      <c r="H44"/>
      <c r="I44"/>
      <c r="K44" t="s">
        <v>425</v>
      </c>
    </row>
    <row r="45" spans="1:11" x14ac:dyDescent="0.25">
      <c r="A45" s="16">
        <v>45201</v>
      </c>
      <c r="B45" s="15" t="s">
        <v>71</v>
      </c>
      <c r="C45" s="17">
        <v>20139.21</v>
      </c>
      <c r="D45" s="17">
        <v>0</v>
      </c>
      <c r="E45" s="16">
        <v>45231</v>
      </c>
      <c r="F45" s="15" t="s">
        <v>383</v>
      </c>
      <c r="G45" s="15" t="s">
        <v>15</v>
      </c>
      <c r="H45"/>
      <c r="I45"/>
      <c r="K45" t="s">
        <v>426</v>
      </c>
    </row>
    <row r="46" spans="1:11" x14ac:dyDescent="0.25">
      <c r="A46" s="16">
        <v>45205</v>
      </c>
      <c r="B46" s="15" t="s">
        <v>294</v>
      </c>
      <c r="C46" s="17">
        <v>0</v>
      </c>
      <c r="D46" s="17">
        <v>205.53</v>
      </c>
      <c r="E46" s="16">
        <v>45205</v>
      </c>
      <c r="F46" s="15" t="s">
        <v>365</v>
      </c>
      <c r="H46"/>
      <c r="I46"/>
      <c r="K46" t="s">
        <v>294</v>
      </c>
    </row>
    <row r="47" spans="1:11" x14ac:dyDescent="0.25">
      <c r="A47" s="16">
        <v>45229</v>
      </c>
      <c r="B47" s="15" t="s">
        <v>324</v>
      </c>
      <c r="C47" s="17">
        <v>0</v>
      </c>
      <c r="D47" s="17">
        <v>2.12</v>
      </c>
      <c r="E47" s="16">
        <v>45229</v>
      </c>
      <c r="F47" s="15" t="s">
        <v>365</v>
      </c>
      <c r="H47"/>
      <c r="I47"/>
      <c r="K47" t="s">
        <v>324</v>
      </c>
    </row>
    <row r="48" spans="1:11" x14ac:dyDescent="0.25">
      <c r="A48" s="16">
        <v>45233</v>
      </c>
      <c r="B48" s="15" t="s">
        <v>124</v>
      </c>
      <c r="C48" s="17">
        <v>126.6</v>
      </c>
      <c r="D48" s="17">
        <v>0</v>
      </c>
      <c r="E48" s="16">
        <v>45263</v>
      </c>
      <c r="F48" s="15" t="s">
        <v>365</v>
      </c>
      <c r="G48" s="15" t="s">
        <v>24</v>
      </c>
      <c r="H48"/>
      <c r="I48"/>
      <c r="K48" t="s">
        <v>427</v>
      </c>
    </row>
    <row r="49" spans="1:11" x14ac:dyDescent="0.25">
      <c r="A49" s="16">
        <v>45280</v>
      </c>
      <c r="B49" s="15" t="s">
        <v>72</v>
      </c>
      <c r="C49" s="17">
        <v>19120.41</v>
      </c>
      <c r="D49" s="17">
        <v>0</v>
      </c>
      <c r="E49" s="16">
        <v>45310</v>
      </c>
      <c r="F49" s="15" t="s">
        <v>383</v>
      </c>
      <c r="G49" s="15" t="s">
        <v>15</v>
      </c>
      <c r="H49"/>
      <c r="I49"/>
      <c r="K49" t="s">
        <v>428</v>
      </c>
    </row>
    <row r="50" spans="1:11" x14ac:dyDescent="0.25">
      <c r="A50" s="16">
        <v>45281</v>
      </c>
      <c r="B50" s="15" t="s">
        <v>187</v>
      </c>
      <c r="C50" s="17">
        <v>798</v>
      </c>
      <c r="D50" s="17">
        <v>0</v>
      </c>
      <c r="E50" s="16">
        <v>45311</v>
      </c>
      <c r="F50" s="15" t="s">
        <v>365</v>
      </c>
      <c r="H50"/>
      <c r="I50"/>
      <c r="K50" t="s">
        <v>429</v>
      </c>
    </row>
    <row r="51" spans="1:11" x14ac:dyDescent="0.25">
      <c r="A51" s="16">
        <v>45372</v>
      </c>
      <c r="B51" s="15" t="s">
        <v>111</v>
      </c>
      <c r="C51" s="17">
        <v>3470</v>
      </c>
      <c r="D51" s="17">
        <v>0</v>
      </c>
      <c r="E51" s="16">
        <v>45402</v>
      </c>
      <c r="F51" s="15" t="s">
        <v>371</v>
      </c>
      <c r="G51" s="15" t="s">
        <v>15</v>
      </c>
      <c r="H51"/>
      <c r="I51"/>
      <c r="K51" t="s">
        <v>430</v>
      </c>
    </row>
    <row r="52" spans="1:11" x14ac:dyDescent="0.25">
      <c r="A52" s="16">
        <v>45373</v>
      </c>
      <c r="B52" s="15" t="s">
        <v>188</v>
      </c>
      <c r="C52" s="17">
        <v>1920</v>
      </c>
      <c r="D52" s="17">
        <v>0</v>
      </c>
      <c r="E52" s="16">
        <v>45373</v>
      </c>
      <c r="F52" s="15" t="s">
        <v>370</v>
      </c>
      <c r="H52"/>
      <c r="I52"/>
      <c r="K52" t="s">
        <v>431</v>
      </c>
    </row>
    <row r="53" spans="1:11" x14ac:dyDescent="0.25">
      <c r="A53" s="16">
        <v>45379</v>
      </c>
      <c r="B53" s="15" t="s">
        <v>112</v>
      </c>
      <c r="C53" s="17">
        <v>612</v>
      </c>
      <c r="D53" s="17">
        <v>0</v>
      </c>
      <c r="E53" s="16">
        <v>45409</v>
      </c>
      <c r="F53" s="15" t="s">
        <v>371</v>
      </c>
      <c r="G53" s="15" t="s">
        <v>15</v>
      </c>
      <c r="H53"/>
      <c r="I53"/>
      <c r="K53" t="s">
        <v>432</v>
      </c>
    </row>
    <row r="54" spans="1:11" x14ac:dyDescent="0.25">
      <c r="A54" s="16">
        <v>45391</v>
      </c>
      <c r="B54" s="15" t="s">
        <v>113</v>
      </c>
      <c r="C54" s="17">
        <v>3220</v>
      </c>
      <c r="D54" s="17">
        <v>0</v>
      </c>
      <c r="E54" s="16">
        <v>45421</v>
      </c>
      <c r="F54" s="15" t="s">
        <v>371</v>
      </c>
      <c r="G54" s="15" t="s">
        <v>15</v>
      </c>
      <c r="H54"/>
      <c r="I54"/>
      <c r="K54" t="s">
        <v>433</v>
      </c>
    </row>
    <row r="55" spans="1:11" x14ac:dyDescent="0.25">
      <c r="A55" s="16">
        <v>45441</v>
      </c>
      <c r="B55" s="15" t="s">
        <v>63</v>
      </c>
      <c r="C55" s="17">
        <v>0</v>
      </c>
      <c r="D55" s="17">
        <v>186.1</v>
      </c>
      <c r="E55" s="16">
        <v>45471</v>
      </c>
      <c r="F55" s="15" t="s">
        <v>383</v>
      </c>
      <c r="G55" s="15" t="s">
        <v>15</v>
      </c>
      <c r="H55"/>
      <c r="I55"/>
      <c r="K55" t="s">
        <v>434</v>
      </c>
    </row>
    <row r="56" spans="1:11" x14ac:dyDescent="0.25">
      <c r="A56" s="16">
        <v>45448</v>
      </c>
      <c r="B56" s="15" t="s">
        <v>114</v>
      </c>
      <c r="C56" s="17">
        <v>4685</v>
      </c>
      <c r="D56" s="17">
        <v>0</v>
      </c>
      <c r="E56" s="16">
        <v>45478</v>
      </c>
      <c r="F56" s="15" t="s">
        <v>371</v>
      </c>
      <c r="G56" s="15" t="s">
        <v>15</v>
      </c>
      <c r="H56"/>
      <c r="I56"/>
      <c r="K56" t="s">
        <v>435</v>
      </c>
    </row>
    <row r="57" spans="1:11" x14ac:dyDescent="0.25">
      <c r="A57" s="16">
        <v>45474</v>
      </c>
      <c r="B57" s="15" t="s">
        <v>119</v>
      </c>
      <c r="C57" s="17">
        <v>3864</v>
      </c>
      <c r="D57" s="17">
        <v>0</v>
      </c>
      <c r="E57" s="16">
        <v>45163</v>
      </c>
      <c r="F57" s="15" t="s">
        <v>368</v>
      </c>
      <c r="G57" s="15" t="s">
        <v>15</v>
      </c>
      <c r="H57"/>
      <c r="I57"/>
      <c r="K57" t="s">
        <v>436</v>
      </c>
    </row>
    <row r="58" spans="1:11" x14ac:dyDescent="0.25">
      <c r="A58" s="16">
        <v>45490</v>
      </c>
      <c r="B58" s="15" t="s">
        <v>79</v>
      </c>
      <c r="C58" s="17">
        <v>66280</v>
      </c>
      <c r="D58" s="17">
        <v>0</v>
      </c>
      <c r="E58" s="16">
        <v>45490</v>
      </c>
      <c r="F58" s="15" t="s">
        <v>384</v>
      </c>
      <c r="H58"/>
      <c r="I58"/>
      <c r="K58" t="s">
        <v>437</v>
      </c>
    </row>
    <row r="59" spans="1:11" x14ac:dyDescent="0.25">
      <c r="A59" s="16">
        <v>45490</v>
      </c>
      <c r="B59" s="15" t="s">
        <v>84</v>
      </c>
      <c r="C59" s="17">
        <v>0</v>
      </c>
      <c r="D59" s="17">
        <v>46063.040000000001</v>
      </c>
      <c r="E59" s="16">
        <v>45490</v>
      </c>
      <c r="F59" s="15" t="s">
        <v>384</v>
      </c>
      <c r="H59"/>
      <c r="I59"/>
      <c r="K59" t="s">
        <v>84</v>
      </c>
    </row>
    <row r="60" spans="1:11" x14ac:dyDescent="0.25">
      <c r="A60" s="16">
        <v>45506</v>
      </c>
      <c r="B60" s="15" t="s">
        <v>303</v>
      </c>
      <c r="C60" s="17">
        <v>0</v>
      </c>
      <c r="D60" s="17">
        <v>4000</v>
      </c>
      <c r="E60" s="16">
        <v>45509</v>
      </c>
      <c r="F60" s="15" t="s">
        <v>368</v>
      </c>
      <c r="G60" s="15" t="s">
        <v>15</v>
      </c>
      <c r="H60"/>
      <c r="I60"/>
      <c r="K60" t="s">
        <v>303</v>
      </c>
    </row>
    <row r="61" spans="1:11" x14ac:dyDescent="0.25">
      <c r="A61" s="16">
        <v>45520</v>
      </c>
      <c r="B61" s="15" t="s">
        <v>74</v>
      </c>
      <c r="C61" s="17">
        <v>0</v>
      </c>
      <c r="D61" s="17">
        <v>6000</v>
      </c>
      <c r="E61" s="16">
        <v>45520</v>
      </c>
      <c r="F61" s="15" t="s">
        <v>383</v>
      </c>
      <c r="G61" s="15" t="s">
        <v>15</v>
      </c>
      <c r="H61"/>
      <c r="I61"/>
      <c r="K61" t="s">
        <v>438</v>
      </c>
    </row>
    <row r="62" spans="1:11" x14ac:dyDescent="0.25">
      <c r="A62" s="16">
        <v>45551</v>
      </c>
      <c r="B62" s="15" t="s">
        <v>303</v>
      </c>
      <c r="C62" s="17">
        <v>0</v>
      </c>
      <c r="D62" s="17">
        <v>4000</v>
      </c>
      <c r="E62" s="16">
        <v>45551</v>
      </c>
      <c r="F62" s="15" t="s">
        <v>368</v>
      </c>
      <c r="G62" s="15" t="s">
        <v>15</v>
      </c>
      <c r="H62"/>
      <c r="I62"/>
      <c r="K62" t="s">
        <v>303</v>
      </c>
    </row>
    <row r="63" spans="1:11" x14ac:dyDescent="0.25">
      <c r="A63" s="16">
        <v>45551</v>
      </c>
      <c r="B63" s="15" t="s">
        <v>74</v>
      </c>
      <c r="C63" s="17">
        <v>0</v>
      </c>
      <c r="D63" s="17">
        <v>6000</v>
      </c>
      <c r="E63" s="16">
        <v>45551</v>
      </c>
      <c r="F63" s="15" t="s">
        <v>383</v>
      </c>
      <c r="H63"/>
      <c r="I63"/>
      <c r="K63" t="s">
        <v>438</v>
      </c>
    </row>
    <row r="64" spans="1:11" x14ac:dyDescent="0.25">
      <c r="A64" s="16">
        <v>45553</v>
      </c>
      <c r="B64" s="15" t="s">
        <v>117</v>
      </c>
      <c r="C64" s="17">
        <v>0</v>
      </c>
      <c r="D64" s="17">
        <v>1582.7</v>
      </c>
      <c r="E64" s="16">
        <v>45553</v>
      </c>
      <c r="F64" s="15" t="s">
        <v>371</v>
      </c>
      <c r="G64" s="15" t="s">
        <v>15</v>
      </c>
      <c r="H64"/>
      <c r="I64"/>
      <c r="K64" t="s">
        <v>117</v>
      </c>
    </row>
    <row r="65" spans="1:11" x14ac:dyDescent="0.25">
      <c r="A65" s="16">
        <v>45575</v>
      </c>
      <c r="B65" s="15" t="s">
        <v>85</v>
      </c>
      <c r="C65" s="17">
        <v>0</v>
      </c>
      <c r="D65" s="17">
        <v>19854.169999999998</v>
      </c>
      <c r="E65" s="16">
        <v>45575</v>
      </c>
      <c r="F65" s="15" t="s">
        <v>384</v>
      </c>
      <c r="H65"/>
      <c r="I65"/>
      <c r="K65" t="s">
        <v>439</v>
      </c>
    </row>
    <row r="66" spans="1:11" x14ac:dyDescent="0.25">
      <c r="A66" s="16">
        <v>45582</v>
      </c>
      <c r="B66" s="15" t="s">
        <v>127</v>
      </c>
      <c r="C66" s="17">
        <v>1217.4000000000001</v>
      </c>
      <c r="D66" s="17">
        <v>0</v>
      </c>
      <c r="E66" s="16">
        <v>45612</v>
      </c>
      <c r="F66" s="15" t="s">
        <v>365</v>
      </c>
      <c r="G66" s="15" t="s">
        <v>32</v>
      </c>
      <c r="H66"/>
      <c r="I66"/>
      <c r="K66" t="s">
        <v>440</v>
      </c>
    </row>
    <row r="67" spans="1:11" x14ac:dyDescent="0.25">
      <c r="A67" s="16">
        <v>45587</v>
      </c>
      <c r="B67" s="15" t="s">
        <v>74</v>
      </c>
      <c r="C67" s="17">
        <v>0</v>
      </c>
      <c r="D67" s="17">
        <v>6000</v>
      </c>
      <c r="E67" s="16">
        <v>45587</v>
      </c>
      <c r="F67" s="15" t="s">
        <v>383</v>
      </c>
      <c r="H67"/>
      <c r="I67"/>
      <c r="K67" t="s">
        <v>438</v>
      </c>
    </row>
    <row r="68" spans="1:11" x14ac:dyDescent="0.25">
      <c r="A68" s="16">
        <v>45595</v>
      </c>
      <c r="B68" s="15" t="s">
        <v>303</v>
      </c>
      <c r="C68" s="17">
        <v>0</v>
      </c>
      <c r="D68" s="17">
        <v>8000</v>
      </c>
      <c r="E68" s="16">
        <v>45595</v>
      </c>
      <c r="F68" s="15" t="s">
        <v>368</v>
      </c>
      <c r="H68"/>
      <c r="I68"/>
      <c r="K68" t="s">
        <v>303</v>
      </c>
    </row>
    <row r="69" spans="1:11" x14ac:dyDescent="0.25">
      <c r="A69" s="16">
        <v>45602</v>
      </c>
      <c r="B69" s="15" t="s">
        <v>128</v>
      </c>
      <c r="C69" s="17">
        <v>252.15</v>
      </c>
      <c r="D69" s="17">
        <v>0</v>
      </c>
      <c r="E69" s="16">
        <v>45632</v>
      </c>
      <c r="F69" s="15" t="s">
        <v>365</v>
      </c>
      <c r="G69" s="15" t="s">
        <v>33</v>
      </c>
      <c r="H69"/>
      <c r="I69"/>
      <c r="K69" t="s">
        <v>441</v>
      </c>
    </row>
    <row r="70" spans="1:11" x14ac:dyDescent="0.25">
      <c r="A70" s="16">
        <v>45609</v>
      </c>
      <c r="B70" s="15" t="s">
        <v>129</v>
      </c>
      <c r="C70" s="17">
        <v>334.44</v>
      </c>
      <c r="D70" s="17">
        <v>0</v>
      </c>
      <c r="E70" s="16">
        <v>45639</v>
      </c>
      <c r="F70" s="15" t="s">
        <v>365</v>
      </c>
      <c r="G70" s="15" t="s">
        <v>33</v>
      </c>
      <c r="H70"/>
      <c r="I70"/>
      <c r="K70" t="s">
        <v>442</v>
      </c>
    </row>
    <row r="71" spans="1:11" x14ac:dyDescent="0.25">
      <c r="A71" s="16">
        <v>45622</v>
      </c>
      <c r="B71" s="15" t="s">
        <v>116</v>
      </c>
      <c r="C71" s="17">
        <v>0</v>
      </c>
      <c r="D71" s="17">
        <v>1582.7</v>
      </c>
      <c r="E71" s="16">
        <v>45622</v>
      </c>
      <c r="F71" s="15" t="s">
        <v>371</v>
      </c>
      <c r="G71" s="15" t="s">
        <v>15</v>
      </c>
      <c r="H71"/>
      <c r="I71"/>
      <c r="K71" t="s">
        <v>116</v>
      </c>
    </row>
    <row r="72" spans="1:11" x14ac:dyDescent="0.25">
      <c r="A72" s="16">
        <v>45630</v>
      </c>
      <c r="B72" s="15" t="s">
        <v>133</v>
      </c>
      <c r="C72" s="17">
        <v>1800</v>
      </c>
      <c r="D72" s="17">
        <v>0</v>
      </c>
      <c r="E72" s="16">
        <v>45660</v>
      </c>
      <c r="F72" s="15" t="s">
        <v>365</v>
      </c>
      <c r="G72" s="15" t="s">
        <v>37</v>
      </c>
      <c r="H72"/>
      <c r="I72"/>
      <c r="K72" t="s">
        <v>443</v>
      </c>
    </row>
    <row r="73" spans="1:11" x14ac:dyDescent="0.25">
      <c r="A73" s="16">
        <v>45632</v>
      </c>
      <c r="B73" s="15" t="s">
        <v>116</v>
      </c>
      <c r="C73" s="17">
        <v>0</v>
      </c>
      <c r="D73" s="17">
        <v>1582.7</v>
      </c>
      <c r="E73" s="16">
        <v>45632</v>
      </c>
      <c r="F73" s="15" t="s">
        <v>371</v>
      </c>
      <c r="G73" s="15" t="s">
        <v>15</v>
      </c>
      <c r="H73"/>
      <c r="I73"/>
      <c r="K73" t="s">
        <v>116</v>
      </c>
    </row>
    <row r="74" spans="1:11" x14ac:dyDescent="0.25">
      <c r="A74" s="16">
        <v>45635</v>
      </c>
      <c r="B74" s="15" t="s">
        <v>75</v>
      </c>
      <c r="C74" s="17">
        <v>0</v>
      </c>
      <c r="D74" s="17">
        <v>135.04</v>
      </c>
      <c r="E74" s="16">
        <v>45635</v>
      </c>
      <c r="F74" s="15" t="s">
        <v>369</v>
      </c>
      <c r="G74" s="15" t="s">
        <v>35</v>
      </c>
      <c r="H74"/>
      <c r="I74"/>
      <c r="K74" t="s">
        <v>444</v>
      </c>
    </row>
    <row r="75" spans="1:11" x14ac:dyDescent="0.25">
      <c r="A75" s="16">
        <v>45635</v>
      </c>
      <c r="B75" s="15" t="s">
        <v>131</v>
      </c>
      <c r="C75" s="17">
        <v>4186.8</v>
      </c>
      <c r="D75" s="17">
        <v>0</v>
      </c>
      <c r="E75" s="16">
        <v>45635</v>
      </c>
      <c r="F75" s="15" t="s">
        <v>365</v>
      </c>
      <c r="G75" s="15" t="s">
        <v>34</v>
      </c>
      <c r="H75"/>
      <c r="I75"/>
      <c r="K75" t="s">
        <v>445</v>
      </c>
    </row>
    <row r="76" spans="1:11" x14ac:dyDescent="0.25">
      <c r="A76" s="16">
        <v>45636</v>
      </c>
      <c r="B76" s="15" t="s">
        <v>134</v>
      </c>
      <c r="C76" s="17">
        <v>408</v>
      </c>
      <c r="D76" s="17">
        <v>0</v>
      </c>
      <c r="E76" s="16">
        <v>45666</v>
      </c>
      <c r="F76" s="15" t="s">
        <v>365</v>
      </c>
      <c r="G76" s="15" t="s">
        <v>25</v>
      </c>
      <c r="H76" t="s">
        <v>11</v>
      </c>
      <c r="I76" t="s">
        <v>26</v>
      </c>
      <c r="J76" s="15" t="s">
        <v>14</v>
      </c>
      <c r="K76" t="s">
        <v>446</v>
      </c>
    </row>
    <row r="77" spans="1:11" x14ac:dyDescent="0.25">
      <c r="A77" s="16">
        <v>45636</v>
      </c>
      <c r="B77" s="15" t="s">
        <v>135</v>
      </c>
      <c r="C77" s="17">
        <v>2382</v>
      </c>
      <c r="D77" s="17">
        <v>0</v>
      </c>
      <c r="E77" s="16">
        <v>45636</v>
      </c>
      <c r="F77" s="15" t="s">
        <v>368</v>
      </c>
      <c r="G77" s="15" t="s">
        <v>15</v>
      </c>
      <c r="H77"/>
      <c r="I77"/>
      <c r="K77" t="s">
        <v>447</v>
      </c>
    </row>
    <row r="78" spans="1:11" x14ac:dyDescent="0.25">
      <c r="A78" s="16">
        <v>45638</v>
      </c>
      <c r="B78" s="15" t="s">
        <v>116</v>
      </c>
      <c r="C78" s="17">
        <v>0</v>
      </c>
      <c r="D78" s="17">
        <v>730</v>
      </c>
      <c r="E78" s="16">
        <v>45638</v>
      </c>
      <c r="F78" s="15" t="s">
        <v>371</v>
      </c>
      <c r="G78" s="15" t="s">
        <v>15</v>
      </c>
      <c r="H78"/>
      <c r="I78"/>
      <c r="K78" t="s">
        <v>116</v>
      </c>
    </row>
    <row r="79" spans="1:11" x14ac:dyDescent="0.25">
      <c r="A79" s="16">
        <v>45642</v>
      </c>
      <c r="B79" s="15" t="s">
        <v>74</v>
      </c>
      <c r="C79" s="17">
        <v>0</v>
      </c>
      <c r="D79" s="17">
        <v>6000</v>
      </c>
      <c r="E79" s="16">
        <v>45642</v>
      </c>
      <c r="F79" s="15" t="s">
        <v>383</v>
      </c>
      <c r="H79"/>
      <c r="I79"/>
      <c r="K79" t="s">
        <v>438</v>
      </c>
    </row>
    <row r="80" spans="1:11" x14ac:dyDescent="0.25">
      <c r="A80" s="16">
        <v>45644</v>
      </c>
      <c r="B80" s="15" t="s">
        <v>74</v>
      </c>
      <c r="C80" s="17">
        <v>0</v>
      </c>
      <c r="D80" s="17">
        <v>6000</v>
      </c>
      <c r="E80" s="16">
        <v>45644</v>
      </c>
      <c r="F80" s="15" t="s">
        <v>383</v>
      </c>
      <c r="H80"/>
      <c r="I80"/>
      <c r="K80" t="s">
        <v>438</v>
      </c>
    </row>
    <row r="81" spans="1:11" x14ac:dyDescent="0.25">
      <c r="A81" s="16">
        <v>45645</v>
      </c>
      <c r="B81" s="15" t="s">
        <v>115</v>
      </c>
      <c r="C81" s="17">
        <v>791.77</v>
      </c>
      <c r="D81" s="17">
        <v>0</v>
      </c>
      <c r="E81" s="16">
        <v>45675</v>
      </c>
      <c r="F81" s="15" t="s">
        <v>371</v>
      </c>
      <c r="G81" s="15" t="s">
        <v>15</v>
      </c>
      <c r="H81"/>
      <c r="I81"/>
      <c r="K81" t="s">
        <v>448</v>
      </c>
    </row>
    <row r="82" spans="1:11" x14ac:dyDescent="0.25">
      <c r="A82" s="16">
        <v>45646</v>
      </c>
      <c r="B82" s="15" t="s">
        <v>136</v>
      </c>
      <c r="C82" s="17">
        <v>875.44</v>
      </c>
      <c r="D82" s="17">
        <v>0</v>
      </c>
      <c r="E82" s="16">
        <v>45646</v>
      </c>
      <c r="F82" s="15" t="s">
        <v>365</v>
      </c>
      <c r="G82" s="15" t="s">
        <v>36</v>
      </c>
      <c r="H82"/>
      <c r="I82"/>
      <c r="K82" t="s">
        <v>449</v>
      </c>
    </row>
    <row r="83" spans="1:11" x14ac:dyDescent="0.25">
      <c r="A83" s="16">
        <v>45665</v>
      </c>
      <c r="B83" s="15" t="s">
        <v>137</v>
      </c>
      <c r="C83" s="17">
        <v>645</v>
      </c>
      <c r="D83" s="17">
        <v>0</v>
      </c>
      <c r="E83" s="16">
        <v>45665</v>
      </c>
      <c r="F83" s="15" t="s">
        <v>371</v>
      </c>
      <c r="G83" s="15" t="s">
        <v>38</v>
      </c>
      <c r="H83"/>
      <c r="I83"/>
      <c r="K83" t="s">
        <v>450</v>
      </c>
    </row>
    <row r="84" spans="1:11" x14ac:dyDescent="0.25">
      <c r="A84" s="16">
        <v>45672</v>
      </c>
      <c r="B84" s="15" t="s">
        <v>318</v>
      </c>
      <c r="C84" s="17">
        <v>0</v>
      </c>
      <c r="D84" s="17">
        <v>105.92</v>
      </c>
      <c r="E84" s="16">
        <v>45672</v>
      </c>
      <c r="F84" s="15" t="s">
        <v>369</v>
      </c>
      <c r="G84" s="15" t="s">
        <v>35</v>
      </c>
      <c r="H84"/>
      <c r="I84"/>
      <c r="K84" t="s">
        <v>318</v>
      </c>
    </row>
    <row r="85" spans="1:11" x14ac:dyDescent="0.25">
      <c r="A85" s="16">
        <v>45674</v>
      </c>
      <c r="B85" s="15" t="s">
        <v>139</v>
      </c>
      <c r="C85" s="17">
        <v>607</v>
      </c>
      <c r="D85" s="17">
        <v>0</v>
      </c>
      <c r="E85" s="16">
        <v>45704</v>
      </c>
      <c r="F85" s="15" t="s">
        <v>371</v>
      </c>
      <c r="G85" s="15" t="s">
        <v>43</v>
      </c>
      <c r="H85" t="s">
        <v>44</v>
      </c>
      <c r="I85"/>
      <c r="K85" t="s">
        <v>451</v>
      </c>
    </row>
    <row r="86" spans="1:11" x14ac:dyDescent="0.25">
      <c r="A86" s="16">
        <v>45674</v>
      </c>
      <c r="B86" s="15" t="s">
        <v>140</v>
      </c>
      <c r="C86" s="17">
        <v>56653.5</v>
      </c>
      <c r="D86" s="17">
        <v>0</v>
      </c>
      <c r="E86" s="16">
        <v>45734</v>
      </c>
      <c r="F86" s="15" t="s">
        <v>386</v>
      </c>
      <c r="G86" s="15" t="s">
        <v>50</v>
      </c>
      <c r="H86"/>
      <c r="I86"/>
      <c r="K86" t="s">
        <v>452</v>
      </c>
    </row>
    <row r="87" spans="1:11" x14ac:dyDescent="0.25">
      <c r="A87" s="16">
        <v>45681</v>
      </c>
      <c r="B87" s="15" t="s">
        <v>80</v>
      </c>
      <c r="C87" s="17">
        <v>72300</v>
      </c>
      <c r="D87" s="17">
        <v>0</v>
      </c>
      <c r="E87" s="16">
        <v>45681</v>
      </c>
      <c r="F87" s="15" t="s">
        <v>384</v>
      </c>
      <c r="H87"/>
      <c r="I87"/>
      <c r="K87" t="s">
        <v>453</v>
      </c>
    </row>
    <row r="88" spans="1:11" x14ac:dyDescent="0.25">
      <c r="A88" s="16">
        <v>45687</v>
      </c>
      <c r="B88" s="15" t="s">
        <v>76</v>
      </c>
      <c r="C88" s="17">
        <v>0</v>
      </c>
      <c r="D88" s="17">
        <v>31.92</v>
      </c>
      <c r="E88" s="16">
        <v>45717</v>
      </c>
      <c r="F88" s="15" t="s">
        <v>365</v>
      </c>
      <c r="H88"/>
      <c r="I88"/>
      <c r="K88" t="s">
        <v>454</v>
      </c>
    </row>
    <row r="89" spans="1:11" x14ac:dyDescent="0.25">
      <c r="A89" s="16">
        <v>45688</v>
      </c>
      <c r="B89" s="15" t="s">
        <v>141</v>
      </c>
      <c r="C89" s="17">
        <v>9705</v>
      </c>
      <c r="D89" s="17">
        <v>0</v>
      </c>
      <c r="E89" s="16">
        <v>45718</v>
      </c>
      <c r="F89" s="15" t="s">
        <v>371</v>
      </c>
      <c r="G89" s="15" t="s">
        <v>47</v>
      </c>
      <c r="H89"/>
      <c r="I89"/>
      <c r="K89" t="s">
        <v>455</v>
      </c>
    </row>
    <row r="90" spans="1:11" x14ac:dyDescent="0.25">
      <c r="A90" s="16">
        <v>45688</v>
      </c>
      <c r="B90" s="15" t="s">
        <v>143</v>
      </c>
      <c r="C90" s="17">
        <v>1660.5</v>
      </c>
      <c r="D90" s="17">
        <v>0</v>
      </c>
      <c r="E90" s="16">
        <v>45688</v>
      </c>
      <c r="F90" s="15" t="s">
        <v>365</v>
      </c>
      <c r="G90" s="15" t="s">
        <v>40</v>
      </c>
      <c r="H90" t="s">
        <v>41</v>
      </c>
      <c r="I90"/>
      <c r="K90" t="s">
        <v>456</v>
      </c>
    </row>
    <row r="91" spans="1:11" x14ac:dyDescent="0.25">
      <c r="A91" s="16">
        <v>45688</v>
      </c>
      <c r="B91" s="15" t="s">
        <v>144</v>
      </c>
      <c r="C91" s="17">
        <v>2591.08</v>
      </c>
      <c r="D91" s="17">
        <v>0</v>
      </c>
      <c r="E91" s="16">
        <v>45718</v>
      </c>
      <c r="F91" s="15" t="s">
        <v>365</v>
      </c>
      <c r="G91" s="15" t="s">
        <v>46</v>
      </c>
      <c r="H91"/>
      <c r="I91"/>
      <c r="K91" t="s">
        <v>457</v>
      </c>
    </row>
    <row r="92" spans="1:11" x14ac:dyDescent="0.25">
      <c r="A92" s="16">
        <v>45693</v>
      </c>
      <c r="B92" s="15" t="s">
        <v>77</v>
      </c>
      <c r="C92" s="17">
        <v>0</v>
      </c>
      <c r="D92" s="17">
        <v>1360.95</v>
      </c>
      <c r="E92" s="16">
        <v>45723</v>
      </c>
      <c r="F92" s="15" t="s">
        <v>365</v>
      </c>
      <c r="H92"/>
      <c r="I92"/>
      <c r="K92" t="s">
        <v>458</v>
      </c>
    </row>
    <row r="93" spans="1:11" x14ac:dyDescent="0.25">
      <c r="A93" s="16">
        <v>45700</v>
      </c>
      <c r="B93" s="15" t="s">
        <v>85</v>
      </c>
      <c r="C93" s="17">
        <v>0</v>
      </c>
      <c r="D93" s="17">
        <v>50535</v>
      </c>
      <c r="E93" s="16">
        <v>45700</v>
      </c>
      <c r="F93" s="15" t="s">
        <v>384</v>
      </c>
      <c r="H93"/>
      <c r="I93"/>
      <c r="K93" t="s">
        <v>439</v>
      </c>
    </row>
    <row r="94" spans="1:11" x14ac:dyDescent="0.25">
      <c r="A94" s="16">
        <v>45706</v>
      </c>
      <c r="B94" s="15" t="s">
        <v>147</v>
      </c>
      <c r="C94" s="17">
        <v>42474.3</v>
      </c>
      <c r="D94" s="17">
        <v>0</v>
      </c>
      <c r="E94" s="16">
        <v>45736</v>
      </c>
      <c r="F94" s="15" t="s">
        <v>387</v>
      </c>
      <c r="G94" s="15" t="s">
        <v>54</v>
      </c>
      <c r="H94"/>
      <c r="I94"/>
      <c r="K94" t="s">
        <v>459</v>
      </c>
    </row>
    <row r="95" spans="1:11" x14ac:dyDescent="0.25">
      <c r="A95" s="16">
        <v>45706</v>
      </c>
      <c r="B95" s="15" t="s">
        <v>149</v>
      </c>
      <c r="C95" s="17">
        <v>24141.35</v>
      </c>
      <c r="D95" s="17">
        <v>0</v>
      </c>
      <c r="E95" s="16">
        <v>45736</v>
      </c>
      <c r="F95" s="15" t="s">
        <v>373</v>
      </c>
      <c r="G95" s="15" t="s">
        <v>51</v>
      </c>
      <c r="H95"/>
      <c r="I95"/>
      <c r="K95" t="s">
        <v>460</v>
      </c>
    </row>
    <row r="96" spans="1:11" x14ac:dyDescent="0.25">
      <c r="A96" s="16">
        <v>45712</v>
      </c>
      <c r="B96" s="15" t="s">
        <v>189</v>
      </c>
      <c r="C96" s="17">
        <v>3086</v>
      </c>
      <c r="D96" s="17">
        <v>0</v>
      </c>
      <c r="E96" s="16">
        <v>45742</v>
      </c>
      <c r="F96" s="15" t="s">
        <v>365</v>
      </c>
      <c r="H96"/>
      <c r="I96"/>
      <c r="K96" t="s">
        <v>461</v>
      </c>
    </row>
    <row r="97" spans="1:11" x14ac:dyDescent="0.25">
      <c r="A97" s="16">
        <v>45714</v>
      </c>
      <c r="B97" s="15" t="s">
        <v>152</v>
      </c>
      <c r="C97" s="17">
        <v>1269.0999999999999</v>
      </c>
      <c r="D97" s="17">
        <v>0</v>
      </c>
      <c r="E97" s="16">
        <v>45744</v>
      </c>
      <c r="F97" s="15" t="s">
        <v>365</v>
      </c>
      <c r="H97"/>
      <c r="I97"/>
      <c r="K97" t="s">
        <v>462</v>
      </c>
    </row>
    <row r="98" spans="1:11" x14ac:dyDescent="0.25">
      <c r="A98" s="16">
        <v>45716</v>
      </c>
      <c r="B98" s="15" t="s">
        <v>117</v>
      </c>
      <c r="C98" s="17">
        <v>0</v>
      </c>
      <c r="D98" s="17">
        <v>1582.7</v>
      </c>
      <c r="E98" s="16">
        <v>45716</v>
      </c>
      <c r="F98" s="15" t="s">
        <v>371</v>
      </c>
      <c r="G98" s="15" t="s">
        <v>15</v>
      </c>
      <c r="H98"/>
      <c r="I98"/>
      <c r="K98" t="s">
        <v>117</v>
      </c>
    </row>
    <row r="99" spans="1:11" x14ac:dyDescent="0.25">
      <c r="A99" s="16">
        <v>45721</v>
      </c>
      <c r="B99" s="15" t="s">
        <v>73</v>
      </c>
      <c r="C99" s="17">
        <v>0</v>
      </c>
      <c r="D99" s="17">
        <v>12000</v>
      </c>
      <c r="E99" s="16">
        <v>45722</v>
      </c>
      <c r="F99" s="15" t="s">
        <v>383</v>
      </c>
      <c r="H99"/>
      <c r="I99"/>
      <c r="K99" t="s">
        <v>463</v>
      </c>
    </row>
    <row r="100" spans="1:11" x14ac:dyDescent="0.25">
      <c r="A100" s="16">
        <v>45723</v>
      </c>
      <c r="B100" s="15" t="s">
        <v>154</v>
      </c>
      <c r="C100" s="17">
        <v>27742</v>
      </c>
      <c r="D100" s="17">
        <v>0</v>
      </c>
      <c r="E100" s="16">
        <v>45783</v>
      </c>
      <c r="F100" s="15" t="s">
        <v>386</v>
      </c>
      <c r="H100"/>
      <c r="I100"/>
      <c r="K100" t="s">
        <v>464</v>
      </c>
    </row>
    <row r="101" spans="1:11" x14ac:dyDescent="0.25">
      <c r="A101" s="16">
        <v>45723</v>
      </c>
      <c r="B101" s="15" t="s">
        <v>155</v>
      </c>
      <c r="C101" s="17">
        <v>10525</v>
      </c>
      <c r="D101" s="17">
        <v>0</v>
      </c>
      <c r="E101" s="16">
        <v>45783</v>
      </c>
      <c r="F101" s="15" t="s">
        <v>365</v>
      </c>
      <c r="H101"/>
      <c r="I101"/>
      <c r="K101" t="s">
        <v>465</v>
      </c>
    </row>
    <row r="102" spans="1:11" x14ac:dyDescent="0.25">
      <c r="A102" s="16">
        <v>45728</v>
      </c>
      <c r="B102" s="15" t="s">
        <v>161</v>
      </c>
      <c r="C102" s="17">
        <v>548.6</v>
      </c>
      <c r="D102" s="17">
        <v>0</v>
      </c>
      <c r="E102" s="16">
        <v>45758</v>
      </c>
      <c r="F102" s="15" t="s">
        <v>365</v>
      </c>
      <c r="H102"/>
      <c r="I102"/>
      <c r="K102" t="s">
        <v>466</v>
      </c>
    </row>
    <row r="103" spans="1:11" x14ac:dyDescent="0.25">
      <c r="A103" s="16">
        <v>45729</v>
      </c>
      <c r="B103" s="15" t="s">
        <v>166</v>
      </c>
      <c r="C103" s="17">
        <v>37650</v>
      </c>
      <c r="D103" s="17">
        <v>0</v>
      </c>
      <c r="E103" s="16">
        <v>45789</v>
      </c>
      <c r="F103" s="15" t="s">
        <v>381</v>
      </c>
      <c r="H103"/>
      <c r="I103"/>
      <c r="K103" t="s">
        <v>467</v>
      </c>
    </row>
    <row r="104" spans="1:11" x14ac:dyDescent="0.25">
      <c r="A104" s="16">
        <v>45734</v>
      </c>
      <c r="B104" s="15" t="s">
        <v>167</v>
      </c>
      <c r="C104" s="17">
        <v>29302</v>
      </c>
      <c r="D104" s="17">
        <v>0</v>
      </c>
      <c r="E104" s="16">
        <v>45794</v>
      </c>
      <c r="F104" s="15" t="s">
        <v>371</v>
      </c>
      <c r="H104"/>
      <c r="I104"/>
      <c r="K104" t="s">
        <v>468</v>
      </c>
    </row>
    <row r="105" spans="1:11" x14ac:dyDescent="0.25">
      <c r="A105" s="16">
        <v>45734</v>
      </c>
      <c r="B105" s="15" t="s">
        <v>168</v>
      </c>
      <c r="C105" s="17">
        <v>22580</v>
      </c>
      <c r="D105" s="17">
        <v>0</v>
      </c>
      <c r="E105" s="16">
        <v>45794</v>
      </c>
      <c r="F105" s="15" t="s">
        <v>381</v>
      </c>
      <c r="H105"/>
      <c r="I105"/>
      <c r="K105" t="s">
        <v>469</v>
      </c>
    </row>
    <row r="106" spans="1:11" x14ac:dyDescent="0.25">
      <c r="A106" s="16">
        <v>45734</v>
      </c>
      <c r="B106" s="15" t="s">
        <v>169</v>
      </c>
      <c r="C106" s="17">
        <v>9325.4</v>
      </c>
      <c r="D106" s="17">
        <v>0</v>
      </c>
      <c r="E106" s="16">
        <v>45764</v>
      </c>
      <c r="F106" s="15" t="s">
        <v>365</v>
      </c>
      <c r="H106"/>
      <c r="I106"/>
      <c r="K106" t="s">
        <v>470</v>
      </c>
    </row>
    <row r="107" spans="1:11" x14ac:dyDescent="0.25">
      <c r="A107" s="16">
        <v>45734</v>
      </c>
      <c r="B107" s="15" t="s">
        <v>170</v>
      </c>
      <c r="C107" s="17">
        <v>1963.35</v>
      </c>
      <c r="D107" s="17">
        <v>0</v>
      </c>
      <c r="E107" s="16">
        <v>45734</v>
      </c>
      <c r="F107" s="15" t="s">
        <v>365</v>
      </c>
      <c r="G107" s="15" t="s">
        <v>48</v>
      </c>
      <c r="H107" t="s">
        <v>41</v>
      </c>
      <c r="I107"/>
      <c r="K107" t="s">
        <v>471</v>
      </c>
    </row>
    <row r="108" spans="1:11" x14ac:dyDescent="0.25">
      <c r="A108" s="16">
        <v>45734</v>
      </c>
      <c r="B108" s="15" t="s">
        <v>190</v>
      </c>
      <c r="C108" s="17">
        <v>2515.11</v>
      </c>
      <c r="D108" s="17">
        <v>0</v>
      </c>
      <c r="E108" s="16">
        <v>45734</v>
      </c>
      <c r="F108" s="15" t="s">
        <v>365</v>
      </c>
      <c r="G108" s="15" t="s">
        <v>49</v>
      </c>
      <c r="H108"/>
      <c r="I108"/>
      <c r="K108" t="s">
        <v>472</v>
      </c>
    </row>
    <row r="109" spans="1:11" x14ac:dyDescent="0.25">
      <c r="A109" s="16">
        <v>45734</v>
      </c>
      <c r="B109" s="15" t="s">
        <v>191</v>
      </c>
      <c r="C109" s="17">
        <v>3435.8</v>
      </c>
      <c r="D109" s="17">
        <v>0</v>
      </c>
      <c r="E109" s="16">
        <v>45764</v>
      </c>
      <c r="F109" s="15" t="s">
        <v>365</v>
      </c>
      <c r="H109"/>
      <c r="I109"/>
      <c r="K109" t="s">
        <v>473</v>
      </c>
    </row>
    <row r="110" spans="1:11" x14ac:dyDescent="0.25">
      <c r="A110" s="16">
        <v>45734</v>
      </c>
      <c r="B110" s="15" t="s">
        <v>192</v>
      </c>
      <c r="C110" s="17">
        <v>334.9</v>
      </c>
      <c r="D110" s="17">
        <v>0</v>
      </c>
      <c r="E110" s="16">
        <v>45764</v>
      </c>
      <c r="F110" s="15" t="s">
        <v>365</v>
      </c>
      <c r="H110"/>
      <c r="I110"/>
      <c r="K110" t="s">
        <v>474</v>
      </c>
    </row>
    <row r="111" spans="1:11" x14ac:dyDescent="0.25">
      <c r="A111" s="16">
        <v>45734</v>
      </c>
      <c r="B111" s="15" t="s">
        <v>193</v>
      </c>
      <c r="C111" s="17">
        <v>25719.33</v>
      </c>
      <c r="D111" s="17">
        <v>0</v>
      </c>
      <c r="E111" s="16">
        <v>45764</v>
      </c>
      <c r="F111" s="15" t="s">
        <v>365</v>
      </c>
      <c r="H111"/>
      <c r="I111"/>
      <c r="K111" t="s">
        <v>475</v>
      </c>
    </row>
    <row r="112" spans="1:11" x14ac:dyDescent="0.25">
      <c r="A112" s="16">
        <v>45734</v>
      </c>
      <c r="B112" s="15" t="s">
        <v>194</v>
      </c>
      <c r="C112" s="17">
        <v>18762.5</v>
      </c>
      <c r="D112" s="17">
        <v>0</v>
      </c>
      <c r="E112" s="16">
        <v>45794</v>
      </c>
      <c r="F112" s="15" t="s">
        <v>381</v>
      </c>
      <c r="G112" s="15" t="s">
        <v>59</v>
      </c>
      <c r="H112"/>
      <c r="I112"/>
      <c r="K112" t="s">
        <v>476</v>
      </c>
    </row>
    <row r="113" spans="1:11" x14ac:dyDescent="0.25">
      <c r="A113" s="16">
        <v>45736</v>
      </c>
      <c r="B113" s="15" t="s">
        <v>81</v>
      </c>
      <c r="C113" s="17">
        <v>97850</v>
      </c>
      <c r="D113" s="17">
        <v>0</v>
      </c>
      <c r="E113" s="16">
        <v>45736</v>
      </c>
      <c r="F113" s="15" t="s">
        <v>384</v>
      </c>
      <c r="H113"/>
      <c r="I113"/>
      <c r="K113" t="s">
        <v>477</v>
      </c>
    </row>
    <row r="114" spans="1:11" x14ac:dyDescent="0.25">
      <c r="A114" s="16">
        <v>45736</v>
      </c>
      <c r="B114" s="15" t="s">
        <v>195</v>
      </c>
      <c r="C114" s="17">
        <v>907.3</v>
      </c>
      <c r="D114" s="17">
        <v>0</v>
      </c>
      <c r="E114" s="16">
        <v>45736</v>
      </c>
      <c r="F114" s="15" t="s">
        <v>365</v>
      </c>
      <c r="G114" s="15" t="s">
        <v>52</v>
      </c>
      <c r="H114"/>
      <c r="I114"/>
      <c r="K114" t="s">
        <v>478</v>
      </c>
    </row>
    <row r="115" spans="1:11" x14ac:dyDescent="0.25">
      <c r="A115" s="16">
        <v>45736</v>
      </c>
      <c r="B115" s="15" t="s">
        <v>196</v>
      </c>
      <c r="C115" s="17">
        <v>1266</v>
      </c>
      <c r="D115" s="17">
        <v>0</v>
      </c>
      <c r="E115" s="16">
        <v>45736</v>
      </c>
      <c r="F115" s="15" t="s">
        <v>365</v>
      </c>
      <c r="G115" s="15" t="s">
        <v>52</v>
      </c>
      <c r="H115" t="s">
        <v>53</v>
      </c>
      <c r="I115"/>
      <c r="K115" t="s">
        <v>479</v>
      </c>
    </row>
    <row r="116" spans="1:11" x14ac:dyDescent="0.25">
      <c r="A116" s="16">
        <v>45736</v>
      </c>
      <c r="B116" s="15" t="s">
        <v>85</v>
      </c>
      <c r="C116" s="17">
        <v>0</v>
      </c>
      <c r="D116" s="17">
        <v>68420</v>
      </c>
      <c r="E116" s="16">
        <v>45736</v>
      </c>
      <c r="F116" s="15" t="s">
        <v>384</v>
      </c>
      <c r="H116"/>
      <c r="I116"/>
      <c r="K116" t="s">
        <v>439</v>
      </c>
    </row>
    <row r="117" spans="1:11" x14ac:dyDescent="0.25">
      <c r="A117" s="16">
        <v>45740</v>
      </c>
      <c r="B117" s="15" t="s">
        <v>296</v>
      </c>
      <c r="C117" s="17">
        <v>0</v>
      </c>
      <c r="D117" s="17">
        <v>5154</v>
      </c>
      <c r="E117" s="16">
        <v>45740</v>
      </c>
      <c r="F117" s="15" t="s">
        <v>365</v>
      </c>
      <c r="H117"/>
      <c r="I117"/>
      <c r="K117" t="s">
        <v>296</v>
      </c>
    </row>
    <row r="118" spans="1:11" x14ac:dyDescent="0.25">
      <c r="A118" s="16">
        <v>45740</v>
      </c>
      <c r="B118" s="15" t="s">
        <v>311</v>
      </c>
      <c r="C118" s="17">
        <v>0</v>
      </c>
      <c r="D118" s="17">
        <v>14</v>
      </c>
      <c r="E118" s="16">
        <v>45740</v>
      </c>
      <c r="F118" s="15" t="s">
        <v>365</v>
      </c>
      <c r="H118"/>
      <c r="I118"/>
      <c r="K118" t="s">
        <v>311</v>
      </c>
    </row>
    <row r="119" spans="1:11" x14ac:dyDescent="0.25">
      <c r="A119" s="16">
        <v>45742</v>
      </c>
      <c r="B119" s="15" t="s">
        <v>74</v>
      </c>
      <c r="C119" s="17">
        <v>0</v>
      </c>
      <c r="D119" s="17">
        <v>6000</v>
      </c>
      <c r="E119" s="16">
        <v>45742</v>
      </c>
      <c r="F119" s="15" t="s">
        <v>383</v>
      </c>
      <c r="H119"/>
      <c r="I119"/>
      <c r="K119" t="s">
        <v>438</v>
      </c>
    </row>
    <row r="120" spans="1:11" x14ac:dyDescent="0.25">
      <c r="A120" s="16">
        <v>45744</v>
      </c>
      <c r="B120" s="15" t="s">
        <v>78</v>
      </c>
      <c r="C120" s="17">
        <v>0</v>
      </c>
      <c r="D120" s="17">
        <v>4453</v>
      </c>
      <c r="E120" s="16">
        <v>45744</v>
      </c>
      <c r="F120" s="15" t="s">
        <v>384</v>
      </c>
      <c r="H120"/>
      <c r="I120"/>
      <c r="K120" t="s">
        <v>480</v>
      </c>
    </row>
    <row r="121" spans="1:11" x14ac:dyDescent="0.25">
      <c r="A121" s="16">
        <v>45744</v>
      </c>
      <c r="B121" s="15" t="s">
        <v>197</v>
      </c>
      <c r="C121" s="17">
        <v>345.84</v>
      </c>
      <c r="D121" s="17">
        <v>0</v>
      </c>
      <c r="E121" s="16">
        <v>45744</v>
      </c>
      <c r="F121" s="15" t="s">
        <v>369</v>
      </c>
      <c r="H121"/>
      <c r="I121"/>
      <c r="K121" t="s">
        <v>481</v>
      </c>
    </row>
    <row r="122" spans="1:11" x14ac:dyDescent="0.25">
      <c r="A122" s="16">
        <v>45744</v>
      </c>
      <c r="B122" s="15" t="s">
        <v>198</v>
      </c>
      <c r="C122" s="17">
        <v>42.6</v>
      </c>
      <c r="D122" s="17">
        <v>0</v>
      </c>
      <c r="E122" s="16">
        <v>45774</v>
      </c>
      <c r="F122" s="15" t="s">
        <v>365</v>
      </c>
      <c r="H122"/>
      <c r="I122"/>
      <c r="K122" t="s">
        <v>482</v>
      </c>
    </row>
    <row r="123" spans="1:11" x14ac:dyDescent="0.25">
      <c r="A123" s="16">
        <v>45748</v>
      </c>
      <c r="B123" s="15" t="s">
        <v>55</v>
      </c>
      <c r="C123" s="17">
        <v>164.52</v>
      </c>
      <c r="D123" s="17">
        <v>0</v>
      </c>
      <c r="E123" s="16">
        <v>45748</v>
      </c>
      <c r="F123" s="15" t="s">
        <v>369</v>
      </c>
      <c r="H123"/>
      <c r="I123"/>
      <c r="K123" t="s">
        <v>483</v>
      </c>
    </row>
    <row r="124" spans="1:11" x14ac:dyDescent="0.25">
      <c r="A124" s="16">
        <v>45749</v>
      </c>
      <c r="B124" s="15" t="s">
        <v>82</v>
      </c>
      <c r="C124" s="17">
        <v>23000</v>
      </c>
      <c r="D124" s="17">
        <v>0</v>
      </c>
      <c r="E124" s="16">
        <v>45749</v>
      </c>
      <c r="F124" s="15" t="s">
        <v>384</v>
      </c>
      <c r="H124"/>
      <c r="I124"/>
      <c r="K124" t="s">
        <v>484</v>
      </c>
    </row>
    <row r="125" spans="1:11" x14ac:dyDescent="0.25">
      <c r="A125" s="16">
        <v>45749</v>
      </c>
      <c r="B125" s="15" t="s">
        <v>93</v>
      </c>
      <c r="C125" s="17">
        <v>154.03</v>
      </c>
      <c r="D125" s="17">
        <v>0</v>
      </c>
      <c r="E125" s="16">
        <v>45809</v>
      </c>
      <c r="F125" s="15" t="s">
        <v>376</v>
      </c>
      <c r="H125"/>
      <c r="I125"/>
      <c r="K125" t="s">
        <v>485</v>
      </c>
    </row>
    <row r="126" spans="1:11" x14ac:dyDescent="0.25">
      <c r="A126" s="16">
        <v>45749</v>
      </c>
      <c r="B126" s="15" t="s">
        <v>295</v>
      </c>
      <c r="C126" s="17">
        <v>0</v>
      </c>
      <c r="D126" s="17">
        <v>276.41000000000003</v>
      </c>
      <c r="E126" s="16">
        <v>45749</v>
      </c>
      <c r="F126" s="15" t="s">
        <v>365</v>
      </c>
      <c r="H126"/>
      <c r="I126"/>
      <c r="K126" t="s">
        <v>295</v>
      </c>
    </row>
    <row r="127" spans="1:11" x14ac:dyDescent="0.25">
      <c r="A127" s="16">
        <v>45750</v>
      </c>
      <c r="B127" s="15" t="s">
        <v>199</v>
      </c>
      <c r="C127" s="17">
        <v>536.91</v>
      </c>
      <c r="D127" s="17">
        <v>0</v>
      </c>
      <c r="E127" s="16">
        <v>45810</v>
      </c>
      <c r="F127" s="15" t="s">
        <v>381</v>
      </c>
      <c r="H127"/>
      <c r="I127"/>
      <c r="K127" t="s">
        <v>486</v>
      </c>
    </row>
    <row r="128" spans="1:11" x14ac:dyDescent="0.25">
      <c r="A128" s="16">
        <v>45751</v>
      </c>
      <c r="B128" s="15" t="s">
        <v>200</v>
      </c>
      <c r="C128" s="17">
        <v>631.05999999999995</v>
      </c>
      <c r="D128" s="17">
        <v>0</v>
      </c>
      <c r="E128" s="16">
        <v>45781</v>
      </c>
      <c r="F128" s="15" t="s">
        <v>365</v>
      </c>
      <c r="H128"/>
      <c r="I128"/>
      <c r="K128" t="s">
        <v>487</v>
      </c>
    </row>
    <row r="129" spans="1:11" x14ac:dyDescent="0.25">
      <c r="A129" s="16">
        <v>45751</v>
      </c>
      <c r="B129" s="15" t="s">
        <v>201</v>
      </c>
      <c r="C129" s="17">
        <v>553.67999999999995</v>
      </c>
      <c r="D129" s="17">
        <v>0</v>
      </c>
      <c r="E129" s="16">
        <v>45751</v>
      </c>
      <c r="F129" s="15" t="s">
        <v>365</v>
      </c>
      <c r="H129"/>
      <c r="I129"/>
      <c r="K129" t="s">
        <v>488</v>
      </c>
    </row>
    <row r="130" spans="1:11" x14ac:dyDescent="0.25">
      <c r="A130" s="16">
        <v>45751</v>
      </c>
      <c r="B130" s="15" t="s">
        <v>202</v>
      </c>
      <c r="C130" s="17">
        <v>6335.2</v>
      </c>
      <c r="D130" s="17">
        <v>0</v>
      </c>
      <c r="E130" s="16">
        <v>45781</v>
      </c>
      <c r="F130" s="15" t="s">
        <v>365</v>
      </c>
      <c r="H130"/>
      <c r="I130"/>
      <c r="K130" t="s">
        <v>489</v>
      </c>
    </row>
    <row r="131" spans="1:11" x14ac:dyDescent="0.25">
      <c r="A131" s="16">
        <v>45751</v>
      </c>
      <c r="B131" s="15" t="s">
        <v>203</v>
      </c>
      <c r="C131" s="17">
        <v>2212.73</v>
      </c>
      <c r="D131" s="17">
        <v>0</v>
      </c>
      <c r="E131" s="16">
        <v>45781</v>
      </c>
      <c r="F131" s="15" t="s">
        <v>365</v>
      </c>
      <c r="H131"/>
      <c r="I131"/>
      <c r="K131" t="s">
        <v>490</v>
      </c>
    </row>
    <row r="132" spans="1:11" x14ac:dyDescent="0.25">
      <c r="A132" s="16">
        <v>45751</v>
      </c>
      <c r="B132" s="15" t="s">
        <v>204</v>
      </c>
      <c r="C132" s="17">
        <v>357.05</v>
      </c>
      <c r="D132" s="17">
        <v>0</v>
      </c>
      <c r="E132" s="16">
        <v>45781</v>
      </c>
      <c r="F132" s="15" t="s">
        <v>365</v>
      </c>
      <c r="H132"/>
      <c r="I132"/>
      <c r="K132" t="s">
        <v>491</v>
      </c>
    </row>
    <row r="133" spans="1:11" x14ac:dyDescent="0.25">
      <c r="A133" s="16">
        <v>45751</v>
      </c>
      <c r="B133" s="15" t="s">
        <v>205</v>
      </c>
      <c r="C133" s="17">
        <v>222804.56</v>
      </c>
      <c r="D133" s="17">
        <v>0</v>
      </c>
      <c r="E133" s="16">
        <v>45811</v>
      </c>
      <c r="F133" s="15" t="s">
        <v>388</v>
      </c>
      <c r="H133"/>
      <c r="I133"/>
      <c r="K133" t="s">
        <v>492</v>
      </c>
    </row>
    <row r="134" spans="1:11" x14ac:dyDescent="0.25">
      <c r="A134" s="16">
        <v>45751</v>
      </c>
      <c r="B134" s="15" t="s">
        <v>206</v>
      </c>
      <c r="C134" s="17">
        <v>16293.42</v>
      </c>
      <c r="D134" s="17">
        <v>0</v>
      </c>
      <c r="E134" s="16">
        <v>45811</v>
      </c>
      <c r="F134" s="15" t="s">
        <v>388</v>
      </c>
      <c r="H134"/>
      <c r="I134"/>
      <c r="K134" t="s">
        <v>493</v>
      </c>
    </row>
    <row r="135" spans="1:11" x14ac:dyDescent="0.25">
      <c r="A135" s="16">
        <v>45751</v>
      </c>
      <c r="B135" s="15" t="s">
        <v>207</v>
      </c>
      <c r="C135" s="17">
        <v>696.3</v>
      </c>
      <c r="D135" s="17">
        <v>0</v>
      </c>
      <c r="E135" s="16">
        <v>45811</v>
      </c>
      <c r="F135" s="15" t="s">
        <v>374</v>
      </c>
      <c r="H135"/>
      <c r="I135"/>
      <c r="K135" t="s">
        <v>494</v>
      </c>
    </row>
    <row r="136" spans="1:11" x14ac:dyDescent="0.25">
      <c r="A136" s="16">
        <v>45751</v>
      </c>
      <c r="B136" s="15" t="s">
        <v>208</v>
      </c>
      <c r="C136" s="17">
        <v>20435.400000000001</v>
      </c>
      <c r="D136" s="17">
        <v>0</v>
      </c>
      <c r="E136" s="16">
        <v>45811</v>
      </c>
      <c r="F136" s="15" t="s">
        <v>389</v>
      </c>
      <c r="H136"/>
      <c r="I136"/>
      <c r="K136" t="s">
        <v>495</v>
      </c>
    </row>
    <row r="137" spans="1:11" x14ac:dyDescent="0.25">
      <c r="A137" s="16">
        <v>45755</v>
      </c>
      <c r="B137" s="15" t="s">
        <v>89</v>
      </c>
      <c r="C137" s="17">
        <v>13217.04</v>
      </c>
      <c r="D137" s="17">
        <v>0</v>
      </c>
      <c r="E137" s="16">
        <v>45815</v>
      </c>
      <c r="F137" s="15" t="s">
        <v>366</v>
      </c>
      <c r="H137"/>
      <c r="I137"/>
      <c r="K137" t="s">
        <v>496</v>
      </c>
    </row>
    <row r="138" spans="1:11" x14ac:dyDescent="0.25">
      <c r="A138" s="16">
        <v>45757</v>
      </c>
      <c r="B138" s="15" t="s">
        <v>209</v>
      </c>
      <c r="C138" s="17">
        <v>1340.91</v>
      </c>
      <c r="D138" s="17">
        <v>0</v>
      </c>
      <c r="E138" s="16">
        <v>45787</v>
      </c>
      <c r="F138" s="15" t="s">
        <v>378</v>
      </c>
      <c r="H138"/>
      <c r="I138"/>
      <c r="K138" t="s">
        <v>497</v>
      </c>
    </row>
    <row r="139" spans="1:11" x14ac:dyDescent="0.25">
      <c r="A139" s="16">
        <v>45758</v>
      </c>
      <c r="B139" s="15" t="s">
        <v>83</v>
      </c>
      <c r="C139" s="17">
        <v>14400</v>
      </c>
      <c r="D139" s="17">
        <v>0</v>
      </c>
      <c r="E139" s="16">
        <v>45758</v>
      </c>
      <c r="F139" s="15" t="s">
        <v>384</v>
      </c>
      <c r="H139"/>
      <c r="I139"/>
      <c r="K139" t="s">
        <v>498</v>
      </c>
    </row>
    <row r="140" spans="1:11" x14ac:dyDescent="0.25">
      <c r="A140" s="16">
        <v>45762</v>
      </c>
      <c r="B140" s="15" t="s">
        <v>210</v>
      </c>
      <c r="C140" s="17">
        <v>904.66</v>
      </c>
      <c r="D140" s="17">
        <v>0</v>
      </c>
      <c r="E140" s="16">
        <v>45822</v>
      </c>
      <c r="F140" s="15" t="s">
        <v>365</v>
      </c>
      <c r="H140"/>
      <c r="I140"/>
      <c r="K140" t="s">
        <v>499</v>
      </c>
    </row>
    <row r="141" spans="1:11" x14ac:dyDescent="0.25">
      <c r="A141" s="16">
        <v>45762</v>
      </c>
      <c r="B141" s="15" t="s">
        <v>211</v>
      </c>
      <c r="C141" s="17">
        <v>299.75</v>
      </c>
      <c r="D141" s="17">
        <v>0</v>
      </c>
      <c r="E141" s="16">
        <v>45792</v>
      </c>
      <c r="F141" s="15" t="s">
        <v>365</v>
      </c>
      <c r="H141"/>
      <c r="I141"/>
      <c r="K141" t="s">
        <v>500</v>
      </c>
    </row>
    <row r="142" spans="1:11" x14ac:dyDescent="0.25">
      <c r="A142" s="16">
        <v>45762</v>
      </c>
      <c r="B142" s="15" t="s">
        <v>212</v>
      </c>
      <c r="C142" s="17">
        <v>1326</v>
      </c>
      <c r="D142" s="17">
        <v>0</v>
      </c>
      <c r="E142" s="16">
        <v>45808</v>
      </c>
      <c r="F142" s="15" t="s">
        <v>365</v>
      </c>
      <c r="H142"/>
      <c r="I142"/>
      <c r="K142" t="s">
        <v>501</v>
      </c>
    </row>
    <row r="143" spans="1:11" x14ac:dyDescent="0.25">
      <c r="A143" s="16">
        <v>45762</v>
      </c>
      <c r="B143" s="15" t="s">
        <v>213</v>
      </c>
      <c r="C143" s="17">
        <v>2747.68</v>
      </c>
      <c r="D143" s="17">
        <v>0</v>
      </c>
      <c r="E143" s="16">
        <v>45792</v>
      </c>
      <c r="F143" s="15" t="s">
        <v>365</v>
      </c>
      <c r="H143"/>
      <c r="I143"/>
      <c r="K143" t="s">
        <v>502</v>
      </c>
    </row>
    <row r="144" spans="1:11" x14ac:dyDescent="0.25">
      <c r="A144" s="16">
        <v>45762</v>
      </c>
      <c r="B144" s="15" t="s">
        <v>214</v>
      </c>
      <c r="C144" s="17">
        <v>2771.94</v>
      </c>
      <c r="D144" s="17">
        <v>0</v>
      </c>
      <c r="E144" s="16">
        <v>45792</v>
      </c>
      <c r="F144" s="15" t="s">
        <v>365</v>
      </c>
      <c r="H144"/>
      <c r="I144"/>
      <c r="K144" t="s">
        <v>503</v>
      </c>
    </row>
    <row r="145" spans="1:11" x14ac:dyDescent="0.25">
      <c r="A145" s="16">
        <v>45762</v>
      </c>
      <c r="B145" s="15" t="s">
        <v>215</v>
      </c>
      <c r="C145" s="17">
        <v>479.1</v>
      </c>
      <c r="D145" s="17">
        <v>0</v>
      </c>
      <c r="E145" s="16">
        <v>45762</v>
      </c>
      <c r="F145" s="15" t="s">
        <v>365</v>
      </c>
      <c r="H145"/>
      <c r="I145"/>
      <c r="K145" t="s">
        <v>504</v>
      </c>
    </row>
    <row r="146" spans="1:11" x14ac:dyDescent="0.25">
      <c r="A146" s="16">
        <v>45762</v>
      </c>
      <c r="B146" s="15" t="s">
        <v>216</v>
      </c>
      <c r="C146" s="17">
        <v>27838.2</v>
      </c>
      <c r="D146" s="17">
        <v>0</v>
      </c>
      <c r="E146" s="16">
        <v>45808</v>
      </c>
      <c r="F146" s="15" t="s">
        <v>379</v>
      </c>
      <c r="H146"/>
      <c r="I146"/>
      <c r="K146" t="s">
        <v>505</v>
      </c>
    </row>
    <row r="147" spans="1:11" x14ac:dyDescent="0.25">
      <c r="A147" s="16">
        <v>45762</v>
      </c>
      <c r="B147" s="15" t="s">
        <v>217</v>
      </c>
      <c r="C147" s="17">
        <v>5949</v>
      </c>
      <c r="D147" s="17">
        <v>0</v>
      </c>
      <c r="E147" s="16">
        <v>45822</v>
      </c>
      <c r="F147" s="15" t="s">
        <v>365</v>
      </c>
      <c r="H147"/>
      <c r="I147"/>
      <c r="K147" t="s">
        <v>506</v>
      </c>
    </row>
    <row r="148" spans="1:11" x14ac:dyDescent="0.25">
      <c r="A148" s="16">
        <v>45762</v>
      </c>
      <c r="B148" s="15" t="s">
        <v>218</v>
      </c>
      <c r="C148" s="17">
        <v>9874.7999999999993</v>
      </c>
      <c r="D148" s="17">
        <v>0</v>
      </c>
      <c r="E148" s="16">
        <v>45792</v>
      </c>
      <c r="F148" s="15" t="s">
        <v>390</v>
      </c>
      <c r="H148"/>
      <c r="I148"/>
      <c r="K148" t="s">
        <v>507</v>
      </c>
    </row>
    <row r="149" spans="1:11" x14ac:dyDescent="0.25">
      <c r="A149" s="16">
        <v>45762</v>
      </c>
      <c r="B149" s="15" t="s">
        <v>219</v>
      </c>
      <c r="C149" s="17">
        <v>348.15</v>
      </c>
      <c r="D149" s="17">
        <v>0</v>
      </c>
      <c r="E149" s="16">
        <v>45822</v>
      </c>
      <c r="F149" s="15" t="s">
        <v>374</v>
      </c>
      <c r="H149"/>
      <c r="I149"/>
      <c r="K149" t="s">
        <v>508</v>
      </c>
    </row>
    <row r="150" spans="1:11" x14ac:dyDescent="0.25">
      <c r="A150" s="16">
        <v>45762</v>
      </c>
      <c r="B150" s="15" t="s">
        <v>220</v>
      </c>
      <c r="C150" s="17">
        <v>574.04</v>
      </c>
      <c r="D150" s="17">
        <v>0</v>
      </c>
      <c r="E150" s="16">
        <v>45792</v>
      </c>
      <c r="F150" s="15" t="s">
        <v>365</v>
      </c>
      <c r="H150"/>
      <c r="I150"/>
      <c r="K150" t="s">
        <v>509</v>
      </c>
    </row>
    <row r="151" spans="1:11" x14ac:dyDescent="0.25">
      <c r="A151" s="16">
        <v>45762</v>
      </c>
      <c r="B151" s="15" t="s">
        <v>221</v>
      </c>
      <c r="C151" s="17">
        <v>1307.01</v>
      </c>
      <c r="D151" s="17">
        <v>0</v>
      </c>
      <c r="E151" s="16">
        <v>45792</v>
      </c>
      <c r="F151" s="15" t="s">
        <v>365</v>
      </c>
      <c r="H151"/>
      <c r="I151"/>
      <c r="K151" t="s">
        <v>510</v>
      </c>
    </row>
    <row r="152" spans="1:11" x14ac:dyDescent="0.25">
      <c r="A152" s="16">
        <v>45763</v>
      </c>
      <c r="B152" s="15" t="s">
        <v>85</v>
      </c>
      <c r="C152" s="17">
        <v>0</v>
      </c>
      <c r="D152" s="17">
        <v>10060</v>
      </c>
      <c r="E152" s="16">
        <v>45763</v>
      </c>
      <c r="F152" s="15" t="s">
        <v>384</v>
      </c>
      <c r="H152"/>
      <c r="I152"/>
      <c r="K152" t="s">
        <v>439</v>
      </c>
    </row>
    <row r="153" spans="1:11" x14ac:dyDescent="0.25">
      <c r="A153" s="16">
        <v>45769</v>
      </c>
      <c r="B153" s="15" t="s">
        <v>303</v>
      </c>
      <c r="C153" s="17">
        <v>0</v>
      </c>
      <c r="D153" s="17">
        <v>4000</v>
      </c>
      <c r="E153" s="16">
        <v>45769</v>
      </c>
      <c r="F153" s="15" t="s">
        <v>368</v>
      </c>
      <c r="H153"/>
      <c r="I153"/>
      <c r="K153" t="s">
        <v>303</v>
      </c>
    </row>
    <row r="154" spans="1:11" x14ac:dyDescent="0.25">
      <c r="A154" s="16">
        <v>45769</v>
      </c>
      <c r="B154" s="15" t="s">
        <v>298</v>
      </c>
      <c r="C154" s="17">
        <v>0</v>
      </c>
      <c r="D154" s="17">
        <v>205.3</v>
      </c>
      <c r="E154" s="16">
        <v>45769</v>
      </c>
      <c r="F154" s="15" t="s">
        <v>365</v>
      </c>
      <c r="H154"/>
      <c r="I154"/>
      <c r="K154" t="s">
        <v>298</v>
      </c>
    </row>
    <row r="155" spans="1:11" x14ac:dyDescent="0.25">
      <c r="A155" s="16">
        <v>45770</v>
      </c>
      <c r="B155" s="15" t="s">
        <v>94</v>
      </c>
      <c r="C155" s="17">
        <v>3221.97</v>
      </c>
      <c r="D155" s="17">
        <v>0</v>
      </c>
      <c r="E155" s="16">
        <v>45830</v>
      </c>
      <c r="F155" s="15" t="s">
        <v>376</v>
      </c>
      <c r="H155"/>
      <c r="I155"/>
      <c r="K155" t="s">
        <v>511</v>
      </c>
    </row>
    <row r="156" spans="1:11" x14ac:dyDescent="0.25">
      <c r="A156" s="16">
        <v>45770</v>
      </c>
      <c r="B156" s="15" t="s">
        <v>222</v>
      </c>
      <c r="C156" s="17">
        <v>29761.55</v>
      </c>
      <c r="D156" s="17">
        <v>0</v>
      </c>
      <c r="E156" s="16">
        <v>45830</v>
      </c>
      <c r="F156" s="15" t="s">
        <v>366</v>
      </c>
      <c r="H156"/>
      <c r="I156"/>
      <c r="K156" t="s">
        <v>512</v>
      </c>
    </row>
    <row r="157" spans="1:11" x14ac:dyDescent="0.25">
      <c r="A157" s="16">
        <v>45770</v>
      </c>
      <c r="B157" s="15" t="s">
        <v>223</v>
      </c>
      <c r="C157" s="17">
        <v>57113.48</v>
      </c>
      <c r="D157" s="17">
        <v>0</v>
      </c>
      <c r="E157" s="16">
        <v>45830</v>
      </c>
      <c r="F157" s="15" t="s">
        <v>374</v>
      </c>
      <c r="H157"/>
      <c r="I157"/>
      <c r="K157" t="s">
        <v>513</v>
      </c>
    </row>
    <row r="158" spans="1:11" x14ac:dyDescent="0.25">
      <c r="A158" s="16">
        <v>45770</v>
      </c>
      <c r="B158" s="15" t="s">
        <v>224</v>
      </c>
      <c r="C158" s="17">
        <v>10220.700000000001</v>
      </c>
      <c r="D158" s="17">
        <v>0</v>
      </c>
      <c r="E158" s="16">
        <v>45808</v>
      </c>
      <c r="F158" s="15" t="s">
        <v>367</v>
      </c>
      <c r="H158"/>
      <c r="I158"/>
      <c r="K158" t="s">
        <v>514</v>
      </c>
    </row>
    <row r="159" spans="1:11" x14ac:dyDescent="0.25">
      <c r="A159" s="16">
        <v>45770</v>
      </c>
      <c r="B159" s="15" t="s">
        <v>225</v>
      </c>
      <c r="C159" s="17">
        <v>70.47</v>
      </c>
      <c r="D159" s="17">
        <v>0</v>
      </c>
      <c r="E159" s="16">
        <v>45800</v>
      </c>
      <c r="F159" s="15" t="s">
        <v>365</v>
      </c>
      <c r="H159"/>
      <c r="I159"/>
      <c r="K159" t="s">
        <v>515</v>
      </c>
    </row>
    <row r="160" spans="1:11" x14ac:dyDescent="0.25">
      <c r="A160" s="16">
        <v>45770</v>
      </c>
      <c r="B160" s="15" t="s">
        <v>226</v>
      </c>
      <c r="C160" s="17">
        <v>646</v>
      </c>
      <c r="D160" s="17">
        <v>0</v>
      </c>
      <c r="E160" s="16">
        <v>45830</v>
      </c>
      <c r="F160" s="15" t="s">
        <v>371</v>
      </c>
      <c r="H160"/>
      <c r="I160"/>
      <c r="K160" t="s">
        <v>516</v>
      </c>
    </row>
    <row r="161" spans="1:11" x14ac:dyDescent="0.25">
      <c r="A161" s="16">
        <v>45770</v>
      </c>
      <c r="B161" s="15" t="s">
        <v>227</v>
      </c>
      <c r="C161" s="17">
        <v>16057.75</v>
      </c>
      <c r="D161" s="17">
        <v>0</v>
      </c>
      <c r="E161" s="16">
        <v>45830</v>
      </c>
      <c r="F161" s="15" t="s">
        <v>375</v>
      </c>
      <c r="H161"/>
      <c r="I161"/>
      <c r="K161" t="s">
        <v>517</v>
      </c>
    </row>
    <row r="162" spans="1:11" x14ac:dyDescent="0.25">
      <c r="A162" s="16">
        <v>45770</v>
      </c>
      <c r="B162" s="15" t="s">
        <v>228</v>
      </c>
      <c r="C162" s="17">
        <v>10326</v>
      </c>
      <c r="D162" s="17">
        <v>0</v>
      </c>
      <c r="E162" s="16">
        <v>45800</v>
      </c>
      <c r="F162" s="15" t="s">
        <v>391</v>
      </c>
      <c r="H162"/>
      <c r="I162"/>
      <c r="K162" t="s">
        <v>518</v>
      </c>
    </row>
    <row r="163" spans="1:11" x14ac:dyDescent="0.25">
      <c r="A163" s="16">
        <v>45771</v>
      </c>
      <c r="B163" s="15" t="s">
        <v>229</v>
      </c>
      <c r="C163" s="17">
        <v>221.13</v>
      </c>
      <c r="D163" s="17">
        <v>0</v>
      </c>
      <c r="E163" s="16">
        <v>45801</v>
      </c>
      <c r="F163" s="15" t="s">
        <v>365</v>
      </c>
      <c r="H163"/>
      <c r="I163"/>
      <c r="K163" t="s">
        <v>519</v>
      </c>
    </row>
    <row r="164" spans="1:11" x14ac:dyDescent="0.25">
      <c r="A164" s="16">
        <v>45771</v>
      </c>
      <c r="B164" s="15" t="s">
        <v>230</v>
      </c>
      <c r="C164" s="17">
        <v>4633.55</v>
      </c>
      <c r="D164" s="17">
        <v>0</v>
      </c>
      <c r="E164" s="16">
        <v>45801</v>
      </c>
      <c r="F164" s="15" t="s">
        <v>382</v>
      </c>
      <c r="H164"/>
      <c r="I164"/>
      <c r="K164" t="s">
        <v>520</v>
      </c>
    </row>
    <row r="165" spans="1:11" x14ac:dyDescent="0.25">
      <c r="A165" s="16">
        <v>45771</v>
      </c>
      <c r="B165" s="15" t="s">
        <v>231</v>
      </c>
      <c r="C165" s="17">
        <v>6410</v>
      </c>
      <c r="D165" s="17">
        <v>0</v>
      </c>
      <c r="E165" s="16">
        <v>45801</v>
      </c>
      <c r="F165" s="15" t="s">
        <v>381</v>
      </c>
      <c r="H165"/>
      <c r="I165"/>
      <c r="K165" t="s">
        <v>521</v>
      </c>
    </row>
    <row r="166" spans="1:11" x14ac:dyDescent="0.25">
      <c r="A166" s="16">
        <v>45772</v>
      </c>
      <c r="B166" s="15" t="s">
        <v>95</v>
      </c>
      <c r="C166" s="17">
        <v>0</v>
      </c>
      <c r="D166" s="17">
        <v>557.1</v>
      </c>
      <c r="E166" s="16">
        <v>45832</v>
      </c>
      <c r="F166" s="15" t="s">
        <v>381</v>
      </c>
      <c r="H166"/>
      <c r="I166"/>
      <c r="K166" t="s">
        <v>522</v>
      </c>
    </row>
    <row r="167" spans="1:11" x14ac:dyDescent="0.25">
      <c r="A167" s="16">
        <v>45772</v>
      </c>
      <c r="B167" s="15" t="s">
        <v>295</v>
      </c>
      <c r="C167" s="17">
        <v>0</v>
      </c>
      <c r="D167" s="17">
        <v>710.02</v>
      </c>
      <c r="E167" s="16">
        <v>45772</v>
      </c>
      <c r="F167" s="15" t="s">
        <v>365</v>
      </c>
      <c r="H167"/>
      <c r="I167"/>
      <c r="K167" t="s">
        <v>295</v>
      </c>
    </row>
    <row r="168" spans="1:11" x14ac:dyDescent="0.25">
      <c r="A168" s="16">
        <v>45775</v>
      </c>
      <c r="B168" s="15" t="s">
        <v>96</v>
      </c>
      <c r="C168" s="17">
        <v>0</v>
      </c>
      <c r="D168" s="17">
        <v>37.869999999999997</v>
      </c>
      <c r="E168" s="16">
        <v>45775</v>
      </c>
      <c r="F168" s="15" t="s">
        <v>365</v>
      </c>
      <c r="H168"/>
      <c r="I168"/>
      <c r="K168" t="s">
        <v>523</v>
      </c>
    </row>
    <row r="169" spans="1:11" x14ac:dyDescent="0.25">
      <c r="A169" s="16">
        <v>45775</v>
      </c>
      <c r="B169" s="15" t="s">
        <v>232</v>
      </c>
      <c r="C169" s="17">
        <v>25583.75</v>
      </c>
      <c r="D169" s="17">
        <v>0</v>
      </c>
      <c r="E169" s="16">
        <v>45835</v>
      </c>
      <c r="F169" s="15" t="s">
        <v>372</v>
      </c>
      <c r="H169"/>
      <c r="I169"/>
      <c r="K169" t="s">
        <v>524</v>
      </c>
    </row>
    <row r="170" spans="1:11" x14ac:dyDescent="0.25">
      <c r="A170" s="16">
        <v>45775</v>
      </c>
      <c r="B170" s="15" t="s">
        <v>233</v>
      </c>
      <c r="C170" s="17">
        <v>720</v>
      </c>
      <c r="D170" s="17">
        <v>0</v>
      </c>
      <c r="E170" s="16">
        <v>45805</v>
      </c>
      <c r="F170" s="15" t="s">
        <v>371</v>
      </c>
      <c r="H170"/>
      <c r="I170"/>
      <c r="K170" t="s">
        <v>525</v>
      </c>
    </row>
    <row r="171" spans="1:11" x14ac:dyDescent="0.25">
      <c r="A171" s="16">
        <v>45782</v>
      </c>
      <c r="B171" s="15" t="s">
        <v>234</v>
      </c>
      <c r="C171" s="17">
        <v>108.58</v>
      </c>
      <c r="D171" s="17">
        <v>0</v>
      </c>
      <c r="E171" s="16">
        <v>45782</v>
      </c>
      <c r="F171" s="15" t="s">
        <v>369</v>
      </c>
      <c r="H171"/>
      <c r="I171"/>
      <c r="K171" t="s">
        <v>526</v>
      </c>
    </row>
    <row r="172" spans="1:11" x14ac:dyDescent="0.25">
      <c r="A172" s="16">
        <v>45782</v>
      </c>
      <c r="B172" s="15" t="s">
        <v>235</v>
      </c>
      <c r="C172" s="17">
        <v>79.349999999999994</v>
      </c>
      <c r="D172" s="17">
        <v>0</v>
      </c>
      <c r="E172" s="16">
        <v>45782</v>
      </c>
      <c r="F172" s="15" t="s">
        <v>369</v>
      </c>
      <c r="H172"/>
      <c r="I172"/>
      <c r="K172" t="s">
        <v>527</v>
      </c>
    </row>
    <row r="173" spans="1:11" x14ac:dyDescent="0.25">
      <c r="A173" s="16">
        <v>45783</v>
      </c>
      <c r="B173" s="15" t="s">
        <v>175</v>
      </c>
      <c r="C173" s="17">
        <v>0</v>
      </c>
      <c r="D173" s="17">
        <v>102</v>
      </c>
      <c r="E173" s="16">
        <v>45783</v>
      </c>
      <c r="F173" s="15" t="s">
        <v>365</v>
      </c>
      <c r="H173"/>
      <c r="I173"/>
      <c r="K173" t="s">
        <v>528</v>
      </c>
    </row>
    <row r="174" spans="1:11" x14ac:dyDescent="0.25">
      <c r="A174" s="16">
        <v>45783</v>
      </c>
      <c r="B174" s="15" t="s">
        <v>176</v>
      </c>
      <c r="C174" s="17">
        <v>0</v>
      </c>
      <c r="D174" s="17">
        <v>3001.5</v>
      </c>
      <c r="E174" s="16">
        <v>45843</v>
      </c>
      <c r="F174" s="15" t="s">
        <v>371</v>
      </c>
      <c r="H174"/>
      <c r="I174"/>
      <c r="K174" t="s">
        <v>529</v>
      </c>
    </row>
    <row r="175" spans="1:11" x14ac:dyDescent="0.25">
      <c r="A175" s="16">
        <v>45783</v>
      </c>
      <c r="B175" s="15" t="s">
        <v>177</v>
      </c>
      <c r="C175" s="17">
        <v>0</v>
      </c>
      <c r="D175" s="17">
        <v>13446</v>
      </c>
      <c r="E175" s="16">
        <v>45843</v>
      </c>
      <c r="F175" s="15" t="s">
        <v>371</v>
      </c>
      <c r="H175"/>
      <c r="I175"/>
      <c r="K175" t="s">
        <v>530</v>
      </c>
    </row>
    <row r="176" spans="1:11" x14ac:dyDescent="0.25">
      <c r="A176" s="16">
        <v>45783</v>
      </c>
      <c r="B176" s="15" t="s">
        <v>236</v>
      </c>
      <c r="C176" s="17">
        <v>137.91</v>
      </c>
      <c r="D176" s="17">
        <v>0</v>
      </c>
      <c r="E176" s="16">
        <v>45783</v>
      </c>
      <c r="F176" s="15" t="s">
        <v>369</v>
      </c>
      <c r="H176"/>
      <c r="I176"/>
      <c r="K176" t="s">
        <v>531</v>
      </c>
    </row>
    <row r="177" spans="1:11" x14ac:dyDescent="0.25">
      <c r="A177" s="16">
        <v>45783</v>
      </c>
      <c r="B177" s="15" t="s">
        <v>237</v>
      </c>
      <c r="C177" s="17">
        <v>392.28</v>
      </c>
      <c r="D177" s="17">
        <v>0</v>
      </c>
      <c r="E177" s="16">
        <v>45783</v>
      </c>
      <c r="F177" s="15" t="s">
        <v>365</v>
      </c>
      <c r="H177"/>
      <c r="I177"/>
      <c r="K177" t="s">
        <v>532</v>
      </c>
    </row>
    <row r="178" spans="1:11" x14ac:dyDescent="0.25">
      <c r="A178" s="16">
        <v>45783</v>
      </c>
      <c r="B178" s="15" t="s">
        <v>238</v>
      </c>
      <c r="C178" s="17">
        <v>105.6</v>
      </c>
      <c r="D178" s="17">
        <v>0</v>
      </c>
      <c r="E178" s="16">
        <v>45813</v>
      </c>
      <c r="F178" s="15" t="s">
        <v>365</v>
      </c>
      <c r="H178"/>
      <c r="I178"/>
      <c r="K178" t="s">
        <v>533</v>
      </c>
    </row>
    <row r="179" spans="1:11" x14ac:dyDescent="0.25">
      <c r="A179" s="16">
        <v>45783</v>
      </c>
      <c r="B179" s="15" t="s">
        <v>239</v>
      </c>
      <c r="C179" s="17">
        <v>36109.699999999997</v>
      </c>
      <c r="D179" s="17">
        <v>0</v>
      </c>
      <c r="E179" s="16">
        <v>45843</v>
      </c>
      <c r="F179" s="15" t="s">
        <v>388</v>
      </c>
      <c r="H179"/>
      <c r="I179"/>
      <c r="K179" t="s">
        <v>534</v>
      </c>
    </row>
    <row r="180" spans="1:11" x14ac:dyDescent="0.25">
      <c r="A180" s="16">
        <v>45783</v>
      </c>
      <c r="B180" s="15" t="s">
        <v>240</v>
      </c>
      <c r="C180" s="17">
        <v>9600</v>
      </c>
      <c r="D180" s="17">
        <v>0</v>
      </c>
      <c r="E180" s="16">
        <v>45843</v>
      </c>
      <c r="F180" s="15" t="s">
        <v>388</v>
      </c>
      <c r="H180"/>
      <c r="I180"/>
      <c r="K180" t="s">
        <v>535</v>
      </c>
    </row>
    <row r="181" spans="1:11" x14ac:dyDescent="0.25">
      <c r="A181" s="16">
        <v>45783</v>
      </c>
      <c r="B181" s="15" t="s">
        <v>241</v>
      </c>
      <c r="C181" s="17">
        <v>15029.25</v>
      </c>
      <c r="D181" s="17">
        <v>0</v>
      </c>
      <c r="E181" s="16">
        <v>45843</v>
      </c>
      <c r="F181" s="15" t="s">
        <v>389</v>
      </c>
      <c r="H181"/>
      <c r="I181"/>
      <c r="K181" t="s">
        <v>536</v>
      </c>
    </row>
    <row r="182" spans="1:11" x14ac:dyDescent="0.25">
      <c r="A182" s="16">
        <v>45783</v>
      </c>
      <c r="B182" s="15" t="s">
        <v>242</v>
      </c>
      <c r="C182" s="17">
        <v>710.02</v>
      </c>
      <c r="D182" s="17">
        <v>0</v>
      </c>
      <c r="E182" s="16">
        <v>45783</v>
      </c>
      <c r="F182" s="15" t="s">
        <v>365</v>
      </c>
      <c r="H182"/>
      <c r="I182"/>
      <c r="K182" t="s">
        <v>537</v>
      </c>
    </row>
    <row r="183" spans="1:11" x14ac:dyDescent="0.25">
      <c r="A183" s="16">
        <v>45783</v>
      </c>
      <c r="B183" s="15" t="s">
        <v>243</v>
      </c>
      <c r="C183" s="17">
        <v>37030.5</v>
      </c>
      <c r="D183" s="17">
        <v>0</v>
      </c>
      <c r="E183" s="16">
        <v>45843</v>
      </c>
      <c r="F183" s="15" t="s">
        <v>388</v>
      </c>
      <c r="H183"/>
      <c r="I183"/>
      <c r="K183" t="s">
        <v>538</v>
      </c>
    </row>
    <row r="184" spans="1:11" x14ac:dyDescent="0.25">
      <c r="A184" s="16">
        <v>45783</v>
      </c>
      <c r="B184" s="15" t="s">
        <v>244</v>
      </c>
      <c r="C184" s="17">
        <v>1767.13</v>
      </c>
      <c r="D184" s="17">
        <v>0</v>
      </c>
      <c r="E184" s="16">
        <v>45843</v>
      </c>
      <c r="F184" s="15" t="s">
        <v>392</v>
      </c>
      <c r="H184"/>
      <c r="I184"/>
      <c r="K184" t="s">
        <v>539</v>
      </c>
    </row>
    <row r="185" spans="1:11" x14ac:dyDescent="0.25">
      <c r="A185" s="16">
        <v>45783</v>
      </c>
      <c r="B185" s="15" t="s">
        <v>245</v>
      </c>
      <c r="C185" s="17">
        <v>512.5</v>
      </c>
      <c r="D185" s="17">
        <v>0</v>
      </c>
      <c r="E185" s="16">
        <v>45783</v>
      </c>
      <c r="F185" s="15" t="s">
        <v>371</v>
      </c>
      <c r="H185"/>
      <c r="I185"/>
      <c r="K185" t="s">
        <v>540</v>
      </c>
    </row>
    <row r="186" spans="1:11" x14ac:dyDescent="0.25">
      <c r="A186" s="16">
        <v>45783</v>
      </c>
      <c r="B186" s="15" t="s">
        <v>246</v>
      </c>
      <c r="C186" s="17">
        <v>13256</v>
      </c>
      <c r="D186" s="17">
        <v>0</v>
      </c>
      <c r="E186" s="16">
        <v>45813</v>
      </c>
      <c r="F186" s="15" t="s">
        <v>387</v>
      </c>
      <c r="H186"/>
      <c r="I186"/>
      <c r="K186" t="s">
        <v>541</v>
      </c>
    </row>
    <row r="187" spans="1:11" x14ac:dyDescent="0.25">
      <c r="A187" s="16">
        <v>45784</v>
      </c>
      <c r="B187" s="15" t="s">
        <v>301</v>
      </c>
      <c r="C187" s="17">
        <v>0</v>
      </c>
      <c r="D187" s="17">
        <v>7472.67</v>
      </c>
      <c r="E187" s="16">
        <v>45789</v>
      </c>
      <c r="F187" s="15" t="s">
        <v>365</v>
      </c>
      <c r="H187"/>
      <c r="I187"/>
      <c r="K187" t="s">
        <v>301</v>
      </c>
    </row>
    <row r="188" spans="1:11" x14ac:dyDescent="0.25">
      <c r="A188" s="16">
        <v>45784</v>
      </c>
      <c r="B188" s="15" t="s">
        <v>302</v>
      </c>
      <c r="C188" s="17">
        <v>0</v>
      </c>
      <c r="D188" s="17">
        <v>2413.11</v>
      </c>
      <c r="E188" s="16">
        <v>45789</v>
      </c>
      <c r="F188" s="15" t="s">
        <v>365</v>
      </c>
      <c r="H188"/>
      <c r="I188"/>
      <c r="K188" t="s">
        <v>302</v>
      </c>
    </row>
    <row r="189" spans="1:11" x14ac:dyDescent="0.25">
      <c r="A189" s="16">
        <v>45786</v>
      </c>
      <c r="B189" s="15" t="s">
        <v>315</v>
      </c>
      <c r="C189" s="17">
        <v>0</v>
      </c>
      <c r="D189" s="17">
        <v>66</v>
      </c>
      <c r="E189" s="16">
        <v>45786</v>
      </c>
      <c r="F189" s="15" t="s">
        <v>365</v>
      </c>
      <c r="H189"/>
      <c r="I189"/>
      <c r="K189" t="s">
        <v>315</v>
      </c>
    </row>
    <row r="190" spans="1:11" x14ac:dyDescent="0.25">
      <c r="A190" s="16">
        <v>45786</v>
      </c>
      <c r="B190" s="15" t="s">
        <v>306</v>
      </c>
      <c r="C190" s="17">
        <v>0</v>
      </c>
      <c r="D190" s="17">
        <v>12000</v>
      </c>
      <c r="E190" s="16">
        <v>45789</v>
      </c>
      <c r="F190" s="15" t="s">
        <v>383</v>
      </c>
      <c r="H190"/>
      <c r="I190"/>
      <c r="K190" t="s">
        <v>542</v>
      </c>
    </row>
    <row r="191" spans="1:11" x14ac:dyDescent="0.25">
      <c r="A191" s="16">
        <v>45789</v>
      </c>
      <c r="B191" s="15" t="s">
        <v>178</v>
      </c>
      <c r="C191" s="17">
        <v>0</v>
      </c>
      <c r="D191" s="17">
        <v>950</v>
      </c>
      <c r="E191" s="16">
        <v>45849</v>
      </c>
      <c r="F191" s="15" t="s">
        <v>371</v>
      </c>
      <c r="H191"/>
      <c r="I191"/>
      <c r="K191" t="s">
        <v>543</v>
      </c>
    </row>
    <row r="192" spans="1:11" x14ac:dyDescent="0.25">
      <c r="A192" s="16">
        <v>45789</v>
      </c>
      <c r="B192" s="15" t="s">
        <v>179</v>
      </c>
      <c r="C192" s="17">
        <v>0</v>
      </c>
      <c r="D192" s="17">
        <v>5949</v>
      </c>
      <c r="E192" s="16">
        <v>45849</v>
      </c>
      <c r="F192" s="15" t="s">
        <v>365</v>
      </c>
      <c r="H192"/>
      <c r="I192"/>
      <c r="K192" t="s">
        <v>544</v>
      </c>
    </row>
    <row r="193" spans="1:11" x14ac:dyDescent="0.25">
      <c r="A193" s="16">
        <v>45789</v>
      </c>
      <c r="B193" s="15" t="s">
        <v>247</v>
      </c>
      <c r="C193" s="17">
        <v>41.37</v>
      </c>
      <c r="D193" s="17">
        <v>0</v>
      </c>
      <c r="E193" s="16">
        <v>45789</v>
      </c>
      <c r="F193" s="15" t="s">
        <v>369</v>
      </c>
      <c r="H193"/>
      <c r="I193"/>
      <c r="K193" t="s">
        <v>545</v>
      </c>
    </row>
    <row r="194" spans="1:11" x14ac:dyDescent="0.25">
      <c r="A194" s="16">
        <v>45789</v>
      </c>
      <c r="B194" s="15" t="s">
        <v>248</v>
      </c>
      <c r="C194" s="17">
        <v>200</v>
      </c>
      <c r="D194" s="17">
        <v>0</v>
      </c>
      <c r="E194" s="16">
        <v>45838</v>
      </c>
      <c r="F194" s="15" t="s">
        <v>381</v>
      </c>
      <c r="H194"/>
      <c r="I194"/>
      <c r="K194" t="s">
        <v>546</v>
      </c>
    </row>
    <row r="195" spans="1:11" x14ac:dyDescent="0.25">
      <c r="A195" s="16">
        <v>45789</v>
      </c>
      <c r="B195" s="15" t="s">
        <v>249</v>
      </c>
      <c r="C195" s="17">
        <v>5949</v>
      </c>
      <c r="D195" s="17">
        <v>0</v>
      </c>
      <c r="E195" s="16">
        <v>45819</v>
      </c>
      <c r="F195" s="15" t="s">
        <v>393</v>
      </c>
      <c r="H195"/>
      <c r="I195"/>
      <c r="K195" t="s">
        <v>547</v>
      </c>
    </row>
    <row r="196" spans="1:11" x14ac:dyDescent="0.25">
      <c r="A196" s="16">
        <v>45789</v>
      </c>
      <c r="B196" s="15" t="s">
        <v>316</v>
      </c>
      <c r="C196" s="17">
        <v>0</v>
      </c>
      <c r="D196" s="17">
        <v>200</v>
      </c>
      <c r="E196" s="16">
        <v>45790</v>
      </c>
      <c r="F196" s="15" t="s">
        <v>381</v>
      </c>
      <c r="H196"/>
      <c r="I196"/>
      <c r="K196" t="s">
        <v>316</v>
      </c>
    </row>
    <row r="197" spans="1:11" x14ac:dyDescent="0.25">
      <c r="A197" s="16">
        <v>45789</v>
      </c>
      <c r="B197" s="15" t="s">
        <v>321</v>
      </c>
      <c r="C197" s="17">
        <v>0</v>
      </c>
      <c r="D197" s="17">
        <v>12474.3</v>
      </c>
      <c r="E197" s="16">
        <v>45790</v>
      </c>
      <c r="F197" s="15" t="s">
        <v>387</v>
      </c>
      <c r="H197"/>
      <c r="I197"/>
      <c r="K197" t="s">
        <v>548</v>
      </c>
    </row>
    <row r="198" spans="1:11" x14ac:dyDescent="0.25">
      <c r="A198" s="16">
        <v>45790</v>
      </c>
      <c r="B198" s="15" t="s">
        <v>250</v>
      </c>
      <c r="C198" s="17">
        <v>2728</v>
      </c>
      <c r="D198" s="17">
        <v>0</v>
      </c>
      <c r="E198" s="16">
        <v>45820</v>
      </c>
      <c r="F198" s="15" t="s">
        <v>371</v>
      </c>
      <c r="H198"/>
      <c r="I198"/>
      <c r="K198" t="s">
        <v>549</v>
      </c>
    </row>
    <row r="199" spans="1:11" x14ac:dyDescent="0.25">
      <c r="A199" s="16">
        <v>45790</v>
      </c>
      <c r="B199" s="15" t="s">
        <v>310</v>
      </c>
      <c r="C199" s="17">
        <v>0</v>
      </c>
      <c r="D199" s="17">
        <v>296</v>
      </c>
      <c r="E199" s="16">
        <v>45790</v>
      </c>
      <c r="F199" s="15" t="s">
        <v>365</v>
      </c>
      <c r="H199"/>
      <c r="I199"/>
      <c r="K199" t="s">
        <v>310</v>
      </c>
    </row>
    <row r="200" spans="1:11" x14ac:dyDescent="0.25">
      <c r="A200" s="16">
        <v>45791</v>
      </c>
      <c r="B200" s="15" t="s">
        <v>251</v>
      </c>
      <c r="C200" s="17">
        <v>27780.26</v>
      </c>
      <c r="D200" s="17">
        <v>0</v>
      </c>
      <c r="E200" s="16">
        <v>45851</v>
      </c>
      <c r="F200" s="15" t="s">
        <v>366</v>
      </c>
      <c r="H200"/>
      <c r="I200"/>
      <c r="K200" t="s">
        <v>550</v>
      </c>
    </row>
    <row r="201" spans="1:11" x14ac:dyDescent="0.25">
      <c r="A201" s="16">
        <v>45791</v>
      </c>
      <c r="B201" s="15" t="s">
        <v>252</v>
      </c>
      <c r="C201" s="17">
        <v>78859.14</v>
      </c>
      <c r="D201" s="17">
        <v>0</v>
      </c>
      <c r="E201" s="16">
        <v>45851</v>
      </c>
      <c r="F201" s="15" t="s">
        <v>376</v>
      </c>
      <c r="H201"/>
      <c r="I201"/>
      <c r="K201" t="s">
        <v>551</v>
      </c>
    </row>
    <row r="202" spans="1:11" x14ac:dyDescent="0.25">
      <c r="A202" s="16">
        <v>45791</v>
      </c>
      <c r="B202" s="15" t="s">
        <v>253</v>
      </c>
      <c r="C202" s="17">
        <v>66</v>
      </c>
      <c r="D202" s="17">
        <v>0</v>
      </c>
      <c r="E202" s="16">
        <v>45821</v>
      </c>
      <c r="F202" s="15" t="s">
        <v>371</v>
      </c>
      <c r="H202"/>
      <c r="I202"/>
      <c r="K202" t="s">
        <v>552</v>
      </c>
    </row>
    <row r="203" spans="1:11" x14ac:dyDescent="0.25">
      <c r="A203" s="16">
        <v>45791</v>
      </c>
      <c r="B203" s="15" t="s">
        <v>254</v>
      </c>
      <c r="C203" s="17">
        <v>774.3</v>
      </c>
      <c r="D203" s="17">
        <v>0</v>
      </c>
      <c r="E203" s="16">
        <v>45821</v>
      </c>
      <c r="F203" s="15" t="s">
        <v>365</v>
      </c>
      <c r="H203"/>
      <c r="I203"/>
      <c r="K203" t="s">
        <v>553</v>
      </c>
    </row>
    <row r="204" spans="1:11" x14ac:dyDescent="0.25">
      <c r="A204" s="16">
        <v>45791</v>
      </c>
      <c r="B204" s="15" t="s">
        <v>255</v>
      </c>
      <c r="C204" s="17">
        <v>712</v>
      </c>
      <c r="D204" s="17">
        <v>0</v>
      </c>
      <c r="E204" s="16">
        <v>45821</v>
      </c>
      <c r="F204" s="15" t="s">
        <v>381</v>
      </c>
      <c r="H204"/>
      <c r="I204"/>
      <c r="K204" t="s">
        <v>554</v>
      </c>
    </row>
    <row r="205" spans="1:11" x14ac:dyDescent="0.25">
      <c r="A205" s="16">
        <v>45791</v>
      </c>
      <c r="B205" s="15" t="s">
        <v>256</v>
      </c>
      <c r="C205" s="17">
        <v>228005.76000000001</v>
      </c>
      <c r="D205" s="17">
        <v>0</v>
      </c>
      <c r="E205" s="16">
        <v>45851</v>
      </c>
      <c r="F205" s="15" t="s">
        <v>394</v>
      </c>
      <c r="H205"/>
      <c r="I205"/>
      <c r="K205" t="s">
        <v>555</v>
      </c>
    </row>
    <row r="206" spans="1:11" x14ac:dyDescent="0.25">
      <c r="A206" s="16">
        <v>45791</v>
      </c>
      <c r="B206" s="15" t="s">
        <v>257</v>
      </c>
      <c r="C206" s="17">
        <v>448.38</v>
      </c>
      <c r="D206" s="17">
        <v>0</v>
      </c>
      <c r="E206" s="16">
        <v>45851</v>
      </c>
      <c r="F206" s="15" t="s">
        <v>365</v>
      </c>
      <c r="H206"/>
      <c r="I206"/>
      <c r="K206" t="s">
        <v>556</v>
      </c>
    </row>
    <row r="207" spans="1:11" x14ac:dyDescent="0.25">
      <c r="A207" s="16">
        <v>45791</v>
      </c>
      <c r="B207" s="15" t="s">
        <v>258</v>
      </c>
      <c r="C207" s="17">
        <v>11305</v>
      </c>
      <c r="D207" s="17">
        <v>0</v>
      </c>
      <c r="E207" s="16">
        <v>45821</v>
      </c>
      <c r="F207" s="15" t="s">
        <v>371</v>
      </c>
      <c r="H207"/>
      <c r="I207"/>
      <c r="K207" t="s">
        <v>557</v>
      </c>
    </row>
    <row r="208" spans="1:11" x14ac:dyDescent="0.25">
      <c r="A208" s="16">
        <v>45791</v>
      </c>
      <c r="B208" s="15" t="s">
        <v>259</v>
      </c>
      <c r="C208" s="17">
        <v>29694.28</v>
      </c>
      <c r="D208" s="17">
        <v>0</v>
      </c>
      <c r="E208" s="16">
        <v>45851</v>
      </c>
      <c r="F208" s="15" t="s">
        <v>377</v>
      </c>
      <c r="H208"/>
      <c r="I208"/>
      <c r="K208" t="s">
        <v>558</v>
      </c>
    </row>
    <row r="209" spans="1:11" x14ac:dyDescent="0.25">
      <c r="A209" s="16">
        <v>45792</v>
      </c>
      <c r="B209" s="15" t="s">
        <v>180</v>
      </c>
      <c r="C209" s="17">
        <v>0</v>
      </c>
      <c r="D209" s="17">
        <v>6410</v>
      </c>
      <c r="E209" s="16">
        <v>45822</v>
      </c>
      <c r="F209" s="15" t="s">
        <v>381</v>
      </c>
      <c r="H209"/>
      <c r="I209"/>
      <c r="K209" t="s">
        <v>559</v>
      </c>
    </row>
    <row r="210" spans="1:11" x14ac:dyDescent="0.25">
      <c r="A210" s="16">
        <v>45792</v>
      </c>
      <c r="B210" s="15" t="s">
        <v>260</v>
      </c>
      <c r="C210" s="17">
        <v>31.65</v>
      </c>
      <c r="D210" s="17">
        <v>0</v>
      </c>
      <c r="E210" s="16">
        <v>45792</v>
      </c>
      <c r="F210" s="15" t="s">
        <v>369</v>
      </c>
      <c r="H210"/>
      <c r="I210"/>
      <c r="K210" t="s">
        <v>560</v>
      </c>
    </row>
    <row r="211" spans="1:11" x14ac:dyDescent="0.25">
      <c r="A211" s="16">
        <v>45792</v>
      </c>
      <c r="B211" s="15" t="s">
        <v>261</v>
      </c>
      <c r="C211" s="17">
        <v>2119.4299999999998</v>
      </c>
      <c r="D211" s="17">
        <v>0</v>
      </c>
      <c r="E211" s="16">
        <v>45822</v>
      </c>
      <c r="F211" s="15" t="s">
        <v>365</v>
      </c>
      <c r="H211"/>
      <c r="I211"/>
      <c r="K211" t="s">
        <v>561</v>
      </c>
    </row>
    <row r="212" spans="1:11" x14ac:dyDescent="0.25">
      <c r="A212" s="16">
        <v>45792</v>
      </c>
      <c r="B212" s="15" t="s">
        <v>262</v>
      </c>
      <c r="C212" s="17">
        <v>18494.400000000001</v>
      </c>
      <c r="D212" s="17">
        <v>0</v>
      </c>
      <c r="E212" s="16">
        <v>45838</v>
      </c>
      <c r="F212" s="15" t="s">
        <v>367</v>
      </c>
      <c r="H212"/>
      <c r="I212"/>
      <c r="K212" t="s">
        <v>562</v>
      </c>
    </row>
    <row r="213" spans="1:11" x14ac:dyDescent="0.25">
      <c r="A213" s="16">
        <v>45792</v>
      </c>
      <c r="B213" s="15" t="s">
        <v>263</v>
      </c>
      <c r="C213" s="17">
        <v>315.91000000000003</v>
      </c>
      <c r="D213" s="17">
        <v>0</v>
      </c>
      <c r="E213" s="16">
        <v>45822</v>
      </c>
      <c r="F213" s="15" t="s">
        <v>365</v>
      </c>
      <c r="H213"/>
      <c r="I213"/>
      <c r="K213" t="s">
        <v>563</v>
      </c>
    </row>
    <row r="214" spans="1:11" x14ac:dyDescent="0.25">
      <c r="A214" s="16">
        <v>45792</v>
      </c>
      <c r="B214" s="15" t="s">
        <v>264</v>
      </c>
      <c r="C214" s="17">
        <v>115.85</v>
      </c>
      <c r="D214" s="17">
        <v>0</v>
      </c>
      <c r="E214" s="16">
        <v>45792</v>
      </c>
      <c r="F214" s="15" t="s">
        <v>365</v>
      </c>
      <c r="H214"/>
      <c r="I214"/>
      <c r="K214" t="s">
        <v>564</v>
      </c>
    </row>
    <row r="215" spans="1:11" x14ac:dyDescent="0.25">
      <c r="A215" s="16">
        <v>45792</v>
      </c>
      <c r="B215" s="15" t="s">
        <v>265</v>
      </c>
      <c r="C215" s="17">
        <v>3262</v>
      </c>
      <c r="D215" s="17">
        <v>0</v>
      </c>
      <c r="E215" s="16">
        <v>45822</v>
      </c>
      <c r="F215" s="15" t="s">
        <v>371</v>
      </c>
      <c r="H215"/>
      <c r="I215"/>
      <c r="K215" t="s">
        <v>565</v>
      </c>
    </row>
    <row r="216" spans="1:11" x14ac:dyDescent="0.25">
      <c r="A216" s="16">
        <v>45792</v>
      </c>
      <c r="B216" s="15" t="s">
        <v>266</v>
      </c>
      <c r="C216" s="17">
        <v>10543</v>
      </c>
      <c r="D216" s="17">
        <v>0</v>
      </c>
      <c r="E216" s="16">
        <v>45822</v>
      </c>
      <c r="F216" s="15" t="s">
        <v>395</v>
      </c>
      <c r="H216"/>
      <c r="I216"/>
      <c r="K216" t="s">
        <v>566</v>
      </c>
    </row>
    <row r="217" spans="1:11" x14ac:dyDescent="0.25">
      <c r="A217" s="16">
        <v>45792</v>
      </c>
      <c r="B217" s="15" t="s">
        <v>267</v>
      </c>
      <c r="C217" s="17">
        <v>512.5</v>
      </c>
      <c r="D217" s="17">
        <v>0</v>
      </c>
      <c r="E217" s="16">
        <v>45822</v>
      </c>
      <c r="F217" s="15" t="s">
        <v>371</v>
      </c>
      <c r="H217"/>
      <c r="I217"/>
      <c r="K217" t="s">
        <v>567</v>
      </c>
    </row>
    <row r="218" spans="1:11" x14ac:dyDescent="0.25">
      <c r="A218" s="16">
        <v>45792</v>
      </c>
      <c r="B218" s="15" t="s">
        <v>268</v>
      </c>
      <c r="C218" s="17">
        <v>1708.7</v>
      </c>
      <c r="D218" s="17">
        <v>0</v>
      </c>
      <c r="E218" s="16">
        <v>45822</v>
      </c>
      <c r="F218" s="15" t="s">
        <v>382</v>
      </c>
      <c r="H218"/>
      <c r="I218"/>
      <c r="K218" t="s">
        <v>568</v>
      </c>
    </row>
    <row r="219" spans="1:11" x14ac:dyDescent="0.25">
      <c r="A219" s="16">
        <v>45792</v>
      </c>
      <c r="B219" s="15" t="s">
        <v>269</v>
      </c>
      <c r="C219" s="17">
        <v>903.34</v>
      </c>
      <c r="D219" s="17">
        <v>0</v>
      </c>
      <c r="E219" s="16">
        <v>45822</v>
      </c>
      <c r="F219" s="15" t="s">
        <v>365</v>
      </c>
      <c r="H219"/>
      <c r="I219"/>
      <c r="K219" t="s">
        <v>569</v>
      </c>
    </row>
    <row r="220" spans="1:11" x14ac:dyDescent="0.25">
      <c r="A220" s="16">
        <v>45792</v>
      </c>
      <c r="B220" s="15" t="s">
        <v>270</v>
      </c>
      <c r="C220" s="17">
        <v>45</v>
      </c>
      <c r="D220" s="17">
        <v>0</v>
      </c>
      <c r="E220" s="16">
        <v>45792</v>
      </c>
      <c r="F220" s="15" t="s">
        <v>371</v>
      </c>
      <c r="H220"/>
      <c r="I220"/>
      <c r="K220" t="s">
        <v>570</v>
      </c>
    </row>
    <row r="221" spans="1:11" x14ac:dyDescent="0.25">
      <c r="A221" s="16">
        <v>45792</v>
      </c>
      <c r="B221" s="15" t="s">
        <v>271</v>
      </c>
      <c r="C221" s="17">
        <v>521.23</v>
      </c>
      <c r="D221" s="17">
        <v>0</v>
      </c>
      <c r="E221" s="16">
        <v>45822</v>
      </c>
      <c r="F221" s="15" t="s">
        <v>365</v>
      </c>
      <c r="H221"/>
      <c r="I221"/>
      <c r="K221" t="s">
        <v>571</v>
      </c>
    </row>
    <row r="222" spans="1:11" x14ac:dyDescent="0.25">
      <c r="A222" s="16">
        <v>45792</v>
      </c>
      <c r="B222" s="15" t="s">
        <v>272</v>
      </c>
      <c r="C222" s="17">
        <v>69.8</v>
      </c>
      <c r="D222" s="17">
        <v>0</v>
      </c>
      <c r="E222" s="16">
        <v>45792</v>
      </c>
      <c r="F222" s="15" t="s">
        <v>369</v>
      </c>
      <c r="H222"/>
      <c r="I222"/>
      <c r="K222" t="s">
        <v>572</v>
      </c>
    </row>
    <row r="223" spans="1:11" x14ac:dyDescent="0.25">
      <c r="A223" s="16">
        <v>45792</v>
      </c>
      <c r="B223" s="15" t="s">
        <v>273</v>
      </c>
      <c r="C223" s="17">
        <v>362.24</v>
      </c>
      <c r="D223" s="17">
        <v>0</v>
      </c>
      <c r="E223" s="16">
        <v>45792</v>
      </c>
      <c r="F223" s="15" t="s">
        <v>369</v>
      </c>
      <c r="H223"/>
      <c r="I223"/>
      <c r="K223" t="s">
        <v>573</v>
      </c>
    </row>
    <row r="224" spans="1:11" x14ac:dyDescent="0.25">
      <c r="A224" s="16">
        <v>45793</v>
      </c>
      <c r="B224" s="15" t="s">
        <v>274</v>
      </c>
      <c r="C224" s="17">
        <v>2042</v>
      </c>
      <c r="D224" s="17">
        <v>0</v>
      </c>
      <c r="E224" s="16">
        <v>45853</v>
      </c>
      <c r="F224" s="15" t="s">
        <v>371</v>
      </c>
      <c r="H224"/>
      <c r="I224"/>
      <c r="K224" t="s">
        <v>574</v>
      </c>
    </row>
    <row r="225" spans="1:11" x14ac:dyDescent="0.25">
      <c r="A225" s="16">
        <v>45796</v>
      </c>
      <c r="B225" s="15" t="s">
        <v>181</v>
      </c>
      <c r="C225" s="17">
        <v>0</v>
      </c>
      <c r="D225" s="17">
        <v>272.19</v>
      </c>
      <c r="E225" s="16">
        <v>45796</v>
      </c>
      <c r="F225" s="15" t="s">
        <v>369</v>
      </c>
      <c r="H225"/>
      <c r="I225"/>
      <c r="K225" t="s">
        <v>575</v>
      </c>
    </row>
    <row r="226" spans="1:11" x14ac:dyDescent="0.25">
      <c r="A226" s="16">
        <v>45796</v>
      </c>
      <c r="B226" s="15" t="s">
        <v>275</v>
      </c>
      <c r="C226" s="17">
        <v>14720</v>
      </c>
      <c r="D226" s="17">
        <v>0</v>
      </c>
      <c r="E226" s="16">
        <v>45826</v>
      </c>
      <c r="F226" s="15" t="s">
        <v>396</v>
      </c>
      <c r="H226"/>
      <c r="I226"/>
      <c r="K226" t="s">
        <v>576</v>
      </c>
    </row>
    <row r="227" spans="1:11" x14ac:dyDescent="0.25">
      <c r="A227" s="16">
        <v>45796</v>
      </c>
      <c r="B227" s="15" t="s">
        <v>276</v>
      </c>
      <c r="C227" s="17">
        <v>74.12</v>
      </c>
      <c r="D227" s="17">
        <v>0</v>
      </c>
      <c r="E227" s="16">
        <v>45796</v>
      </c>
      <c r="F227" s="15" t="s">
        <v>369</v>
      </c>
      <c r="H227"/>
      <c r="I227"/>
      <c r="K227" t="s">
        <v>577</v>
      </c>
    </row>
    <row r="228" spans="1:11" x14ac:dyDescent="0.25">
      <c r="A228" s="16">
        <v>45796</v>
      </c>
      <c r="B228" s="15" t="s">
        <v>116</v>
      </c>
      <c r="C228" s="17">
        <v>0</v>
      </c>
      <c r="D228" s="17">
        <v>496.2</v>
      </c>
      <c r="E228" s="16">
        <v>45796</v>
      </c>
      <c r="F228" s="15" t="s">
        <v>371</v>
      </c>
      <c r="H228"/>
      <c r="I228"/>
      <c r="K228" t="s">
        <v>116</v>
      </c>
    </row>
    <row r="229" spans="1:11" x14ac:dyDescent="0.25">
      <c r="A229" s="16">
        <v>45797</v>
      </c>
      <c r="B229" s="15" t="s">
        <v>182</v>
      </c>
      <c r="C229" s="17">
        <v>0</v>
      </c>
      <c r="D229" s="17">
        <v>121.5</v>
      </c>
      <c r="E229" s="16">
        <v>45857</v>
      </c>
      <c r="F229" s="15" t="s">
        <v>371</v>
      </c>
      <c r="H229"/>
      <c r="I229"/>
      <c r="K229" t="s">
        <v>578</v>
      </c>
    </row>
    <row r="230" spans="1:11" x14ac:dyDescent="0.25">
      <c r="A230" s="16">
        <v>45797</v>
      </c>
      <c r="B230" s="15" t="s">
        <v>277</v>
      </c>
      <c r="C230" s="17">
        <v>4498.5</v>
      </c>
      <c r="D230" s="17">
        <v>0</v>
      </c>
      <c r="E230" s="16">
        <v>45857</v>
      </c>
      <c r="F230" s="15" t="s">
        <v>371</v>
      </c>
      <c r="H230"/>
      <c r="I230"/>
      <c r="K230" t="s">
        <v>579</v>
      </c>
    </row>
    <row r="231" spans="1:11" x14ac:dyDescent="0.25">
      <c r="A231" s="16">
        <v>45798</v>
      </c>
      <c r="B231" s="15" t="s">
        <v>183</v>
      </c>
      <c r="C231" s="17">
        <v>0</v>
      </c>
      <c r="D231" s="17">
        <v>253.2</v>
      </c>
      <c r="E231" s="16">
        <v>45828</v>
      </c>
      <c r="F231" s="15" t="s">
        <v>365</v>
      </c>
      <c r="H231"/>
      <c r="I231"/>
      <c r="K231" t="s">
        <v>580</v>
      </c>
    </row>
    <row r="232" spans="1:11" x14ac:dyDescent="0.25">
      <c r="A232" s="16">
        <v>45799</v>
      </c>
      <c r="B232" s="15" t="s">
        <v>278</v>
      </c>
      <c r="C232" s="17">
        <v>279.04000000000002</v>
      </c>
      <c r="D232" s="17">
        <v>0</v>
      </c>
      <c r="E232" s="16">
        <v>45799</v>
      </c>
      <c r="F232" s="15" t="s">
        <v>369</v>
      </c>
      <c r="H232"/>
      <c r="I232"/>
      <c r="K232" t="s">
        <v>581</v>
      </c>
    </row>
    <row r="233" spans="1:11" x14ac:dyDescent="0.25">
      <c r="A233" s="16">
        <v>45799</v>
      </c>
      <c r="B233" s="15" t="s">
        <v>320</v>
      </c>
      <c r="C233" s="17">
        <v>0</v>
      </c>
      <c r="D233" s="17">
        <v>147.69999999999999</v>
      </c>
      <c r="E233" s="16">
        <v>45799</v>
      </c>
      <c r="F233" s="15" t="s">
        <v>365</v>
      </c>
      <c r="H233"/>
      <c r="I233"/>
      <c r="K233" t="s">
        <v>582</v>
      </c>
    </row>
    <row r="234" spans="1:11" x14ac:dyDescent="0.25">
      <c r="A234" s="16">
        <v>45799</v>
      </c>
      <c r="B234" s="15" t="s">
        <v>321</v>
      </c>
      <c r="C234" s="17">
        <v>0</v>
      </c>
      <c r="D234" s="17">
        <v>10000</v>
      </c>
      <c r="E234" s="16">
        <v>45799</v>
      </c>
      <c r="F234" s="15" t="s">
        <v>387</v>
      </c>
      <c r="H234"/>
      <c r="I234"/>
      <c r="K234" t="s">
        <v>548</v>
      </c>
    </row>
    <row r="235" spans="1:11" x14ac:dyDescent="0.25">
      <c r="A235" s="16">
        <v>45800</v>
      </c>
      <c r="B235" s="15" t="s">
        <v>184</v>
      </c>
      <c r="C235" s="17">
        <v>0</v>
      </c>
      <c r="D235" s="17">
        <v>215.22</v>
      </c>
      <c r="E235" s="16">
        <v>45830</v>
      </c>
      <c r="F235" s="15" t="s">
        <v>365</v>
      </c>
      <c r="H235"/>
      <c r="I235"/>
      <c r="K235" t="s">
        <v>583</v>
      </c>
    </row>
    <row r="236" spans="1:11" x14ac:dyDescent="0.25">
      <c r="A236" s="16">
        <v>45800</v>
      </c>
      <c r="B236" s="15" t="s">
        <v>279</v>
      </c>
      <c r="C236" s="17">
        <v>56.37</v>
      </c>
      <c r="D236" s="17">
        <v>0</v>
      </c>
      <c r="E236" s="16">
        <v>45800</v>
      </c>
      <c r="F236" s="15" t="s">
        <v>369</v>
      </c>
      <c r="H236"/>
      <c r="I236"/>
      <c r="K236" t="s">
        <v>584</v>
      </c>
    </row>
    <row r="237" spans="1:11" x14ac:dyDescent="0.25">
      <c r="A237" s="16">
        <v>45800</v>
      </c>
      <c r="B237" s="15" t="s">
        <v>280</v>
      </c>
      <c r="C237" s="17">
        <v>146.05000000000001</v>
      </c>
      <c r="D237" s="17">
        <v>0</v>
      </c>
      <c r="E237" s="16">
        <v>45800</v>
      </c>
      <c r="F237" s="15" t="s">
        <v>369</v>
      </c>
      <c r="H237"/>
      <c r="I237"/>
      <c r="K237" t="s">
        <v>585</v>
      </c>
    </row>
    <row r="238" spans="1:11" x14ac:dyDescent="0.25">
      <c r="A238" s="16">
        <v>45800</v>
      </c>
      <c r="B238" s="15" t="s">
        <v>281</v>
      </c>
      <c r="C238" s="17">
        <v>6080</v>
      </c>
      <c r="D238" s="17">
        <v>0</v>
      </c>
      <c r="E238" s="16">
        <v>45860</v>
      </c>
      <c r="F238" s="15" t="s">
        <v>371</v>
      </c>
      <c r="H238"/>
      <c r="I238"/>
      <c r="K238" t="s">
        <v>586</v>
      </c>
    </row>
    <row r="239" spans="1:11" x14ac:dyDescent="0.25">
      <c r="A239" s="16">
        <v>45800</v>
      </c>
      <c r="B239" s="15" t="s">
        <v>282</v>
      </c>
      <c r="C239" s="17">
        <v>290.98</v>
      </c>
      <c r="D239" s="17">
        <v>0</v>
      </c>
      <c r="E239" s="16">
        <v>45838</v>
      </c>
      <c r="F239" s="15" t="s">
        <v>367</v>
      </c>
      <c r="H239"/>
      <c r="I239"/>
      <c r="K239" t="s">
        <v>587</v>
      </c>
    </row>
    <row r="240" spans="1:11" x14ac:dyDescent="0.25">
      <c r="A240" s="16">
        <v>45800</v>
      </c>
      <c r="B240" s="15" t="s">
        <v>283</v>
      </c>
      <c r="C240" s="17">
        <v>1253.5999999999999</v>
      </c>
      <c r="D240" s="17">
        <v>0</v>
      </c>
      <c r="E240" s="16">
        <v>45830</v>
      </c>
      <c r="F240" s="15" t="s">
        <v>365</v>
      </c>
      <c r="H240"/>
      <c r="I240"/>
      <c r="K240" t="s">
        <v>588</v>
      </c>
    </row>
    <row r="241" spans="1:11" x14ac:dyDescent="0.25">
      <c r="A241" s="16">
        <v>45800</v>
      </c>
      <c r="B241" s="15" t="s">
        <v>284</v>
      </c>
      <c r="C241" s="17">
        <v>1666.5</v>
      </c>
      <c r="D241" s="17">
        <v>0</v>
      </c>
      <c r="E241" s="16">
        <v>45830</v>
      </c>
      <c r="F241" s="15" t="s">
        <v>365</v>
      </c>
      <c r="H241"/>
      <c r="I241"/>
      <c r="K241" t="s">
        <v>589</v>
      </c>
    </row>
    <row r="242" spans="1:11" x14ac:dyDescent="0.25">
      <c r="A242" s="16">
        <v>45800</v>
      </c>
      <c r="B242" s="15" t="s">
        <v>285</v>
      </c>
      <c r="C242" s="17">
        <v>2426.5</v>
      </c>
      <c r="D242" s="17">
        <v>0</v>
      </c>
      <c r="E242" s="16">
        <v>45860</v>
      </c>
      <c r="F242" s="15" t="s">
        <v>392</v>
      </c>
      <c r="H242"/>
      <c r="I242"/>
      <c r="K242" t="s">
        <v>590</v>
      </c>
    </row>
    <row r="243" spans="1:11" x14ac:dyDescent="0.25">
      <c r="A243" s="16">
        <v>45800</v>
      </c>
      <c r="B243" s="15" t="s">
        <v>286</v>
      </c>
      <c r="C243" s="17">
        <v>2502.4499999999998</v>
      </c>
      <c r="D243" s="17">
        <v>0</v>
      </c>
      <c r="E243" s="16">
        <v>45830</v>
      </c>
      <c r="F243" s="15" t="s">
        <v>365</v>
      </c>
      <c r="H243"/>
      <c r="I243"/>
      <c r="K243" t="s">
        <v>591</v>
      </c>
    </row>
    <row r="244" spans="1:11" x14ac:dyDescent="0.25">
      <c r="A244" s="16">
        <v>45800</v>
      </c>
      <c r="B244" s="15" t="s">
        <v>287</v>
      </c>
      <c r="C244" s="17">
        <v>308.58999999999997</v>
      </c>
      <c r="D244" s="17">
        <v>0</v>
      </c>
      <c r="E244" s="16">
        <v>45830</v>
      </c>
      <c r="F244" s="15" t="s">
        <v>365</v>
      </c>
      <c r="H244"/>
      <c r="I244"/>
      <c r="K244" t="s">
        <v>592</v>
      </c>
    </row>
    <row r="245" spans="1:11" x14ac:dyDescent="0.25">
      <c r="A245" s="16">
        <v>45800</v>
      </c>
      <c r="B245" s="15" t="s">
        <v>288</v>
      </c>
      <c r="C245" s="17">
        <v>644.79999999999995</v>
      </c>
      <c r="D245" s="17">
        <v>0</v>
      </c>
      <c r="E245" s="16">
        <v>45800</v>
      </c>
      <c r="F245" s="15" t="s">
        <v>365</v>
      </c>
      <c r="H245"/>
      <c r="I245"/>
      <c r="K245" t="s">
        <v>593</v>
      </c>
    </row>
    <row r="246" spans="1:11" x14ac:dyDescent="0.25">
      <c r="A246" s="16">
        <v>45800</v>
      </c>
      <c r="B246" s="15" t="s">
        <v>289</v>
      </c>
      <c r="C246" s="17">
        <v>2190.6999999999998</v>
      </c>
      <c r="D246" s="17">
        <v>0</v>
      </c>
      <c r="E246" s="16">
        <v>45830</v>
      </c>
      <c r="F246" s="15" t="s">
        <v>365</v>
      </c>
      <c r="H246"/>
      <c r="I246"/>
      <c r="K246" t="s">
        <v>594</v>
      </c>
    </row>
    <row r="247" spans="1:11" x14ac:dyDescent="0.25">
      <c r="A247" s="16">
        <v>45800</v>
      </c>
      <c r="B247" s="15" t="s">
        <v>290</v>
      </c>
      <c r="C247" s="17">
        <v>11827.2</v>
      </c>
      <c r="D247" s="17">
        <v>0</v>
      </c>
      <c r="E247" s="16">
        <v>45830</v>
      </c>
      <c r="F247" s="15" t="s">
        <v>365</v>
      </c>
      <c r="H247"/>
      <c r="I247"/>
      <c r="K247" t="s">
        <v>595</v>
      </c>
    </row>
    <row r="248" spans="1:11" x14ac:dyDescent="0.25">
      <c r="A248" s="16">
        <v>45800</v>
      </c>
      <c r="B248" s="15" t="s">
        <v>74</v>
      </c>
      <c r="C248" s="17">
        <v>0</v>
      </c>
      <c r="D248" s="17">
        <v>5042.01</v>
      </c>
      <c r="E248" s="16">
        <v>45800</v>
      </c>
      <c r="F248" s="15" t="s">
        <v>383</v>
      </c>
      <c r="H248"/>
      <c r="I248"/>
      <c r="K248" t="s">
        <v>438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629FE9-3105-4BF7-BE92-01DF126C73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Old</vt:lpstr>
      <vt:lpstr>NEW</vt:lpstr>
      <vt:lpstr>PQ</vt:lpstr>
    </vt:vector>
  </TitlesOfParts>
  <Company>Comptoir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AURY Carine</dc:creator>
  <cp:lastModifiedBy>Chris_W10</cp:lastModifiedBy>
  <dcterms:created xsi:type="dcterms:W3CDTF">2025-05-26T07:56:49Z</dcterms:created>
  <dcterms:modified xsi:type="dcterms:W3CDTF">2025-05-26T16:51:28Z</dcterms:modified>
</cp:coreProperties>
</file>