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BCB44B5-E67C-4A8B-8D2E-A936A4FF200E}" xr6:coauthVersionLast="47" xr6:coauthVersionMax="47" xr10:uidLastSave="{00000000-0000-0000-0000-000000000000}"/>
  <bookViews>
    <workbookView xWindow="16785" yWindow="0" windowWidth="19185" windowHeight="15720" xr2:uid="{8DC8FC3F-C1A2-4B1A-9843-11ABF1969F50}"/>
  </bookViews>
  <sheets>
    <sheet name="Feuil2" sheetId="2" r:id="rId1"/>
    <sheet name="Feuil1" sheetId="1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2" l="1"/>
  <c r="D19" i="2"/>
  <c r="B19" i="2"/>
</calcChain>
</file>

<file path=xl/sharedStrings.xml><?xml version="1.0" encoding="utf-8"?>
<sst xmlns="http://schemas.openxmlformats.org/spreadsheetml/2006/main" count="38" uniqueCount="15">
  <si>
    <t>Personne</t>
  </si>
  <si>
    <t>Toto</t>
  </si>
  <si>
    <t>Tata</t>
  </si>
  <si>
    <t>Titi</t>
  </si>
  <si>
    <t>Délai</t>
  </si>
  <si>
    <t>0-30</t>
  </si>
  <si>
    <t>30-60</t>
  </si>
  <si>
    <t>60+</t>
  </si>
  <si>
    <t>Montant</t>
  </si>
  <si>
    <t>Étiquettes de lignes</t>
  </si>
  <si>
    <t>Total général</t>
  </si>
  <si>
    <t>Somme de Montant</t>
  </si>
  <si>
    <t>Total Somme de Montant</t>
  </si>
  <si>
    <t>%</t>
  </si>
  <si>
    <t>Total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</si>
</sst>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9" fontId="0" fillId="2" borderId="0" xfId="0" applyNumberFormat="1" applyFill="1"/>
    <xf numFmtId="0" fontId="0" fillId="0" borderId="0" xfId="0" applyNumberFormat="1"/>
    <xf numFmtId="0" fontId="0" fillId="0" borderId="0" xfId="0" applyAlignment="1">
      <alignment horizontal="left" indent="1"/>
    </xf>
    <xf numFmtId="9" fontId="0" fillId="0" borderId="0" xfId="0" applyNumberFormat="1"/>
  </cellXfs>
  <cellStyles count="1">
    <cellStyle name="Normal" xfId="0" builtinId="0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çois MAHE" refreshedDate="45678.450908101855" createdVersion="8" refreshedVersion="8" minRefreshableVersion="3" recordCount="9" xr:uid="{7C69C097-E332-42A3-959C-E33B23B66494}">
  <cacheSource type="worksheet">
    <worksheetSource ref="A1:C10" sheet="Feuil1"/>
  </cacheSource>
  <cacheFields count="3">
    <cacheField name="Personne" numFmtId="0">
      <sharedItems count="3">
        <s v="Toto"/>
        <s v="Tata"/>
        <s v="Titi"/>
      </sharedItems>
    </cacheField>
    <cacheField name="Délai" numFmtId="0">
      <sharedItems count="3">
        <s v="0-30"/>
        <s v="30-60"/>
        <s v="60+"/>
      </sharedItems>
    </cacheField>
    <cacheField name="Montant" numFmtId="0">
      <sharedItems containsSemiMixedTypes="0" containsString="0" containsNumber="1" containsInteger="1" minValue="5" maxValue="6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50"/>
  </r>
  <r>
    <x v="0"/>
    <x v="1"/>
    <n v="10"/>
  </r>
  <r>
    <x v="0"/>
    <x v="2"/>
    <n v="32"/>
  </r>
  <r>
    <x v="1"/>
    <x v="0"/>
    <n v="50"/>
  </r>
  <r>
    <x v="1"/>
    <x v="1"/>
    <n v="66"/>
  </r>
  <r>
    <x v="1"/>
    <x v="2"/>
    <n v="44"/>
  </r>
  <r>
    <x v="2"/>
    <x v="0"/>
    <n v="21"/>
  </r>
  <r>
    <x v="2"/>
    <x v="1"/>
    <n v="10"/>
  </r>
  <r>
    <x v="2"/>
    <x v="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5BDC92-5725-4060-AEBC-C225790E5135}" name="Tableau croisé dynamique1" cacheId="0" dataOnRows="1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 colHeaderCaption="Délai">
  <location ref="A3:E15" firstHeaderRow="1" firstDataRow="2" firstDataCol="1"/>
  <pivotFields count="3">
    <pivotField axis="axisRow" showAll="0">
      <items count="4">
        <item x="1"/>
        <item x="2"/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2">
    <field x="0"/>
    <field x="-2"/>
  </rowFields>
  <rowItems count="11">
    <i>
      <x/>
    </i>
    <i r="1">
      <x/>
    </i>
    <i r="1" i="1">
      <x v="1"/>
    </i>
    <i>
      <x v="1"/>
    </i>
    <i r="1">
      <x/>
    </i>
    <i r="1" i="1">
      <x v="1"/>
    </i>
    <i>
      <x v="2"/>
    </i>
    <i r="1">
      <x/>
    </i>
    <i r="1" i="1">
      <x v="1"/>
    </i>
    <i t="grand">
      <x/>
    </i>
    <i t="grand" i="1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2">
    <dataField name="Somme de Montant" fld="2" baseField="0" baseItem="0"/>
    <dataField name="%" fld="2" showDataAs="percentOfTotal" baseField="0" baseItem="0" numFmtId="9"/>
  </dataField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0" count="0" selected="0"/>
            <reference field="1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D941-E150-474B-9C29-3EAE505F20BF}">
  <dimension ref="A3:E19"/>
  <sheetViews>
    <sheetView tabSelected="1" workbookViewId="0">
      <selection activeCell="F7" sqref="F7"/>
    </sheetView>
  </sheetViews>
  <sheetFormatPr baseColWidth="10" defaultRowHeight="15" x14ac:dyDescent="0.25"/>
  <cols>
    <col min="1" max="1" width="24.7109375" bestFit="1" customWidth="1"/>
    <col min="2" max="2" width="7.85546875" bestFit="1" customWidth="1"/>
    <col min="3" max="4" width="7.140625" bestFit="1" customWidth="1"/>
    <col min="5" max="5" width="12.5703125" bestFit="1" customWidth="1"/>
    <col min="6" max="6" width="18.7109375" bestFit="1" customWidth="1"/>
    <col min="7" max="7" width="19.7109375" bestFit="1" customWidth="1"/>
    <col min="8" max="8" width="23.7109375" bestFit="1" customWidth="1"/>
    <col min="9" max="9" width="24.7109375" bestFit="1" customWidth="1"/>
  </cols>
  <sheetData>
    <row r="3" spans="1:5" x14ac:dyDescent="0.25">
      <c r="B3" s="1" t="s">
        <v>4</v>
      </c>
    </row>
    <row r="4" spans="1:5" x14ac:dyDescent="0.25">
      <c r="A4" s="1" t="s">
        <v>9</v>
      </c>
      <c r="B4" t="s">
        <v>5</v>
      </c>
      <c r="C4" t="s">
        <v>6</v>
      </c>
      <c r="D4" t="s">
        <v>7</v>
      </c>
      <c r="E4" t="s">
        <v>10</v>
      </c>
    </row>
    <row r="5" spans="1:5" x14ac:dyDescent="0.25">
      <c r="A5" s="2" t="s">
        <v>2</v>
      </c>
      <c r="B5" s="4"/>
      <c r="C5" s="4"/>
      <c r="D5" s="4"/>
      <c r="E5" s="4"/>
    </row>
    <row r="6" spans="1:5" x14ac:dyDescent="0.25">
      <c r="A6" s="5" t="s">
        <v>11</v>
      </c>
      <c r="B6" s="4">
        <v>50</v>
      </c>
      <c r="C6" s="4">
        <v>66</v>
      </c>
      <c r="D6" s="4">
        <v>44</v>
      </c>
      <c r="E6" s="4">
        <v>160</v>
      </c>
    </row>
    <row r="7" spans="1:5" x14ac:dyDescent="0.25">
      <c r="A7" s="5" t="s">
        <v>13</v>
      </c>
      <c r="B7" s="6">
        <v>0.1736111111111111</v>
      </c>
      <c r="C7" s="6">
        <v>0.22916666666666666</v>
      </c>
      <c r="D7" s="6">
        <v>0.15277777777777779</v>
      </c>
      <c r="E7" s="6">
        <v>0.55555555555555558</v>
      </c>
    </row>
    <row r="8" spans="1:5" x14ac:dyDescent="0.25">
      <c r="A8" s="2" t="s">
        <v>3</v>
      </c>
      <c r="B8" s="4"/>
      <c r="C8" s="4"/>
      <c r="D8" s="4"/>
      <c r="E8" s="4"/>
    </row>
    <row r="9" spans="1:5" x14ac:dyDescent="0.25">
      <c r="A9" s="5" t="s">
        <v>11</v>
      </c>
      <c r="B9" s="4">
        <v>21</v>
      </c>
      <c r="C9" s="4">
        <v>10</v>
      </c>
      <c r="D9" s="4">
        <v>5</v>
      </c>
      <c r="E9" s="4">
        <v>36</v>
      </c>
    </row>
    <row r="10" spans="1:5" x14ac:dyDescent="0.25">
      <c r="A10" s="5" t="s">
        <v>13</v>
      </c>
      <c r="B10" s="6">
        <v>7.2916666666666671E-2</v>
      </c>
      <c r="C10" s="6">
        <v>3.4722222222222224E-2</v>
      </c>
      <c r="D10" s="6">
        <v>1.7361111111111112E-2</v>
      </c>
      <c r="E10" s="6">
        <v>0.125</v>
      </c>
    </row>
    <row r="11" spans="1:5" x14ac:dyDescent="0.25">
      <c r="A11" s="2" t="s">
        <v>1</v>
      </c>
      <c r="B11" s="4"/>
      <c r="C11" s="4"/>
      <c r="D11" s="4"/>
      <c r="E11" s="4"/>
    </row>
    <row r="12" spans="1:5" x14ac:dyDescent="0.25">
      <c r="A12" s="5" t="s">
        <v>11</v>
      </c>
      <c r="B12" s="4">
        <v>50</v>
      </c>
      <c r="C12" s="4">
        <v>10</v>
      </c>
      <c r="D12" s="4">
        <v>32</v>
      </c>
      <c r="E12" s="4">
        <v>92</v>
      </c>
    </row>
    <row r="13" spans="1:5" x14ac:dyDescent="0.25">
      <c r="A13" s="5" t="s">
        <v>13</v>
      </c>
      <c r="B13" s="6">
        <v>0.1736111111111111</v>
      </c>
      <c r="C13" s="6">
        <v>3.4722222222222224E-2</v>
      </c>
      <c r="D13" s="6">
        <v>0.1111111111111111</v>
      </c>
      <c r="E13" s="6">
        <v>0.31944444444444442</v>
      </c>
    </row>
    <row r="14" spans="1:5" x14ac:dyDescent="0.25">
      <c r="A14" s="2" t="s">
        <v>12</v>
      </c>
      <c r="B14" s="4">
        <v>121</v>
      </c>
      <c r="C14" s="4">
        <v>86</v>
      </c>
      <c r="D14" s="4">
        <v>81</v>
      </c>
      <c r="E14" s="4">
        <v>288</v>
      </c>
    </row>
    <row r="15" spans="1:5" x14ac:dyDescent="0.25">
      <c r="A15" s="2" t="s">
        <v>14</v>
      </c>
      <c r="B15" s="6">
        <v>0.4201388888888889</v>
      </c>
      <c r="C15" s="6">
        <v>0.2986111111111111</v>
      </c>
      <c r="D15" s="6">
        <v>0.28125</v>
      </c>
      <c r="E15" s="6">
        <v>1</v>
      </c>
    </row>
    <row r="19" spans="2:4" x14ac:dyDescent="0.25">
      <c r="B19" s="3">
        <f>GETPIVOTDATA("Montant",$A$3,"Délai","0-30")/GETPIVOTDATA("Montant",$A$3)</f>
        <v>0.4201388888888889</v>
      </c>
      <c r="C19" s="3">
        <f>GETPIVOTDATA("Montant",$A$3,"Délai","30-60")/GETPIVOTDATA("Montant",$A$3)</f>
        <v>0.2986111111111111</v>
      </c>
      <c r="D19" s="3">
        <f>GETPIVOTDATA("Montant",$A$3,"Délai","60+")/GETPIVOTDATA("Montant",$A$3)</f>
        <v>0.28125</v>
      </c>
    </row>
  </sheetData>
  <conditionalFormatting sqref="A1:A1048576">
    <cfRule type="cellIs" dxfId="1" priority="2" operator="equal">
      <formula>"%"</formula>
    </cfRule>
  </conditionalFormatting>
  <conditionalFormatting pivot="1" sqref="B7:D7 B10:D10 B13:D13">
    <cfRule type="expression" dxfId="0" priority="1">
      <formula>$A7="%"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A0343-2BB8-415A-BB54-74E5C2EFE383}">
  <dimension ref="A1:C10"/>
  <sheetViews>
    <sheetView workbookViewId="0">
      <selection activeCell="C10" sqref="A1:C10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8</v>
      </c>
    </row>
    <row r="2" spans="1:3" x14ac:dyDescent="0.25">
      <c r="A2" t="s">
        <v>1</v>
      </c>
      <c r="B2" t="s">
        <v>5</v>
      </c>
      <c r="C2">
        <v>50</v>
      </c>
    </row>
    <row r="3" spans="1:3" x14ac:dyDescent="0.25">
      <c r="A3" t="s">
        <v>1</v>
      </c>
      <c r="B3" t="s">
        <v>6</v>
      </c>
      <c r="C3">
        <v>10</v>
      </c>
    </row>
    <row r="4" spans="1:3" x14ac:dyDescent="0.25">
      <c r="A4" t="s">
        <v>1</v>
      </c>
      <c r="B4" t="s">
        <v>7</v>
      </c>
      <c r="C4">
        <v>32</v>
      </c>
    </row>
    <row r="5" spans="1:3" x14ac:dyDescent="0.25">
      <c r="A5" t="s">
        <v>2</v>
      </c>
      <c r="B5" t="s">
        <v>5</v>
      </c>
      <c r="C5">
        <v>50</v>
      </c>
    </row>
    <row r="6" spans="1:3" x14ac:dyDescent="0.25">
      <c r="A6" t="s">
        <v>2</v>
      </c>
      <c r="B6" t="s">
        <v>6</v>
      </c>
      <c r="C6">
        <v>66</v>
      </c>
    </row>
    <row r="7" spans="1:3" x14ac:dyDescent="0.25">
      <c r="A7" t="s">
        <v>2</v>
      </c>
      <c r="B7" t="s">
        <v>7</v>
      </c>
      <c r="C7">
        <v>44</v>
      </c>
    </row>
    <row r="8" spans="1:3" x14ac:dyDescent="0.25">
      <c r="A8" t="s">
        <v>3</v>
      </c>
      <c r="B8" t="s">
        <v>5</v>
      </c>
      <c r="C8">
        <v>21</v>
      </c>
    </row>
    <row r="9" spans="1:3" x14ac:dyDescent="0.25">
      <c r="A9" t="s">
        <v>3</v>
      </c>
      <c r="B9" t="s">
        <v>6</v>
      </c>
      <c r="C9">
        <v>10</v>
      </c>
    </row>
    <row r="10" spans="1:3" x14ac:dyDescent="0.25">
      <c r="A10" t="s">
        <v>3</v>
      </c>
      <c r="B10" t="s">
        <v>7</v>
      </c>
      <c r="C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MAHE</dc:creator>
  <cp:lastModifiedBy>Chris_W10</cp:lastModifiedBy>
  <dcterms:created xsi:type="dcterms:W3CDTF">2025-01-21T09:48:01Z</dcterms:created>
  <dcterms:modified xsi:type="dcterms:W3CDTF">2025-01-21T12:34:34Z</dcterms:modified>
</cp:coreProperties>
</file>