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31E0E60-943A-4B55-AD79-CF96C1B77ACA}" xr6:coauthVersionLast="47" xr6:coauthVersionMax="47" xr10:uidLastSave="{00000000-0000-0000-0000-000000000000}"/>
  <bookViews>
    <workbookView xWindow="-120" yWindow="-120" windowWidth="38640" windowHeight="15990" xr2:uid="{D92863F9-0454-40C2-85CA-23D560A71532}"/>
  </bookViews>
  <sheets>
    <sheet name="Simulation" sheetId="1" r:id="rId1"/>
    <sheet name="Tech" sheetId="2" r:id="rId2"/>
  </sheets>
  <functionGroups builtInGroupCount="19"/>
  <definedNames>
    <definedName name="Ref_cel">Tech!$A$2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1" l="1" a="1"/>
  <c r="N20" i="1" l="1"/>
  <c r="N14" i="1" a="1"/>
  <c r="N14" i="1" l="1"/>
  <c r="N8" i="1" a="1"/>
  <c r="N8" i="1" l="1"/>
  <c r="N7" i="1" a="1"/>
  <c r="N7" i="1" l="1"/>
  <c r="N12" i="1" a="1"/>
  <c r="N12" i="1" l="1"/>
  <c r="N16" i="1" a="1"/>
  <c r="N16" i="1" l="1"/>
  <c r="N13" i="1" a="1"/>
  <c r="N13" i="1" l="1"/>
  <c r="N18" i="1" a="1"/>
  <c r="N18" i="1" l="1"/>
  <c r="N6" i="1" a="1"/>
  <c r="N6" i="1" l="1"/>
  <c r="N4" i="1" a="1"/>
  <c r="N4" i="1" l="1"/>
  <c r="N15" i="1" a="1"/>
  <c r="N15" i="1" l="1"/>
  <c r="N19" i="1" a="1"/>
  <c r="N19" i="1" l="1"/>
  <c r="N17" i="1" a="1"/>
  <c r="N17" i="1" l="1"/>
  <c r="N11" i="1" a="1"/>
  <c r="N11" i="1" l="1"/>
  <c r="N5" i="1" a="1"/>
  <c r="N5" i="1" l="1"/>
  <c r="N9" i="1" a="1"/>
  <c r="N9" i="1" l="1"/>
  <c r="N2" i="1" a="1"/>
  <c r="N2" i="1" l="1"/>
  <c r="N3" i="1" a="1"/>
  <c r="N3" i="1" l="1"/>
  <c r="N10" i="1" a="1"/>
  <c r="N10" i="1" l="1"/>
  <c r="N21" i="1" a="1"/>
  <c r="N2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<sst xmlns="http://schemas.openxmlformats.org/spreadsheetml/2006/main" count="137" uniqueCount="45">
  <si>
    <t>COEF</t>
  </si>
  <si>
    <t>RANG 1</t>
  </si>
  <si>
    <t>POINT</t>
  </si>
  <si>
    <t>RANG 2</t>
  </si>
  <si>
    <t>RANG 3</t>
  </si>
  <si>
    <t>RANG 4</t>
  </si>
  <si>
    <t>RANG 5</t>
  </si>
  <si>
    <t>[0,01 - 4,00]</t>
  </si>
  <si>
    <t>[4,01 - 7,00]</t>
  </si>
  <si>
    <t>[7,01 - 10,00]</t>
  </si>
  <si>
    <t>[10,01 - 15,00]</t>
  </si>
  <si>
    <t>[15,01 - 20,00]</t>
  </si>
  <si>
    <t>[20,01 - 25,00]</t>
  </si>
  <si>
    <t>[25,01 -30,00]</t>
  </si>
  <si>
    <t>[30,01 - 35,00]</t>
  </si>
  <si>
    <t>[35,01 - 40,00]</t>
  </si>
  <si>
    <t>[40,01 - 45,00]</t>
  </si>
  <si>
    <t>[45,01 - 50,00]</t>
  </si>
  <si>
    <t>PAUL</t>
  </si>
  <si>
    <t>PIERRE</t>
  </si>
  <si>
    <t>JACQUES</t>
  </si>
  <si>
    <t>LOUIS</t>
  </si>
  <si>
    <t>JOSEPH</t>
  </si>
  <si>
    <t>ANDRE</t>
  </si>
  <si>
    <t>BAPTISTE</t>
  </si>
  <si>
    <t>BENJAMIN</t>
  </si>
  <si>
    <t>MICHEL</t>
  </si>
  <si>
    <t>ANTOINE</t>
  </si>
  <si>
    <t>JEAN</t>
  </si>
  <si>
    <t>JEROME</t>
  </si>
  <si>
    <t>CHRISTIAN</t>
  </si>
  <si>
    <t>EDDY</t>
  </si>
  <si>
    <t>LAURENT</t>
  </si>
  <si>
    <t>MAXIME</t>
  </si>
  <si>
    <t>NICOLAS</t>
  </si>
  <si>
    <t>FELICIEN</t>
  </si>
  <si>
    <t>ALAIN</t>
  </si>
  <si>
    <t>DAVID</t>
  </si>
  <si>
    <t>coef</t>
  </si>
  <si>
    <t>RATES</t>
  </si>
  <si>
    <t/>
  </si>
  <si>
    <t xml:space="preserve">NOM </t>
  </si>
  <si>
    <t>RANG</t>
  </si>
  <si>
    <t>Nom</t>
  </si>
  <si>
    <t>https://www.youtube.com/watch?v=N4e0oYDEqIA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</si>
</sst>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5" xfId="0" applyFill="1" applyBorder="1"/>
    <xf numFmtId="0" fontId="0" fillId="0" borderId="20" xfId="0" applyFill="1" applyBorder="1"/>
    <xf numFmtId="0" fontId="0" fillId="0" borderId="6" xfId="0" applyFill="1" applyBorder="1"/>
    <xf numFmtId="0" fontId="2" fillId="0" borderId="13" xfId="0" applyFont="1" applyFill="1" applyBorder="1"/>
    <xf numFmtId="0" fontId="2" fillId="0" borderId="16" xfId="0" applyFont="1" applyFill="1" applyBorder="1"/>
    <xf numFmtId="0" fontId="2" fillId="0" borderId="15" xfId="0" applyFont="1" applyFill="1" applyBorder="1"/>
    <xf numFmtId="0" fontId="2" fillId="0" borderId="14" xfId="0" applyFont="1" applyFill="1" applyBorder="1"/>
    <xf numFmtId="0" fontId="2" fillId="0" borderId="18" xfId="0" applyFont="1" applyFill="1" applyBorder="1"/>
    <xf numFmtId="0" fontId="2" fillId="0" borderId="17" xfId="0" applyFont="1" applyFill="1" applyBorder="1"/>
    <xf numFmtId="0" fontId="2" fillId="0" borderId="12" xfId="0" applyFont="1" applyFill="1" applyBorder="1"/>
    <xf numFmtId="0" fontId="2" fillId="0" borderId="10" xfId="0" applyFont="1" applyFill="1" applyBorder="1"/>
    <xf numFmtId="0" fontId="2" fillId="0" borderId="9" xfId="0" applyFont="1" applyFill="1" applyBorder="1"/>
    <xf numFmtId="0" fontId="2" fillId="0" borderId="11" xfId="0" applyFont="1" applyFill="1" applyBorder="1"/>
    <xf numFmtId="0" fontId="2" fillId="0" borderId="8" xfId="0" applyFont="1" applyFill="1" applyBorder="1"/>
    <xf numFmtId="0" fontId="2" fillId="0" borderId="7" xfId="0" applyFont="1" applyFill="1" applyBorder="1"/>
    <xf numFmtId="0" fontId="1" fillId="0" borderId="0" xfId="0" applyFont="1" applyAlignment="1">
      <alignment vertical="center"/>
    </xf>
  </cellXfs>
  <cellStyles count="1">
    <cellStyle name="Normal" xfId="0" builtinId="0"/>
  </cellStyles>
  <dxfs count="5"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9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563880</xdr:colOff>
      <xdr:row>1</xdr:row>
      <xdr:rowOff>0</xdr:rowOff>
    </xdr:from>
    <xdr:to>
      <xdr:col>12</xdr:col>
      <xdr:colOff>563880</xdr:colOff>
      <xdr:row>21</xdr:row>
      <xdr:rowOff>22860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2F159FE-0B98-4EB4-8EF0-3F828D6ACE19}"/>
            </a:ext>
          </a:extLst>
        </xdr:cNvPr>
        <xdr:cNvCxnSpPr/>
      </xdr:nvCxnSpPr>
      <xdr:spPr>
        <a:xfrm>
          <a:off x="10073640" y="190500"/>
          <a:ext cx="0" cy="3718560"/>
        </a:xfrm>
        <a:prstGeom prst="straightConnector1">
          <a:avLst/>
        </a:prstGeom>
        <a:ln w="19050"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C7E7FA-A7E3-4516-9090-D34A78E131E6}" name="Noms" displayName="Noms" ref="B1:B21" totalsRowShown="0" dataDxfId="4" tableBorderDxfId="3">
  <autoFilter ref="B1:B21" xr:uid="{A6C7E7FA-A7E3-4516-9090-D34A78E131E6}"/>
  <tableColumns count="1">
    <tableColumn id="1" xr3:uid="{1FBBD24C-203B-4FE6-95CA-20D64162533B}" name="Nom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D2E51-3076-4E27-8D16-96F001149B54}">
  <sheetPr codeName="Feuil1"/>
  <dimension ref="A1:S28"/>
  <sheetViews>
    <sheetView tabSelected="1" workbookViewId="0">
      <selection activeCell="S2" sqref="S2"/>
    </sheetView>
  </sheetViews>
  <sheetFormatPr baseColWidth="10" defaultRowHeight="15" x14ac:dyDescent="0.25"/>
  <sheetData>
    <row r="1" spans="1:19" ht="15.75" thickBot="1" x14ac:dyDescent="0.3">
      <c r="N1" t="s">
        <v>41</v>
      </c>
      <c r="O1" t="s">
        <v>2</v>
      </c>
      <c r="P1" t="s">
        <v>42</v>
      </c>
      <c r="S1" t="s">
        <v>44</v>
      </c>
    </row>
    <row r="2" spans="1:19" ht="15.75" thickBot="1" x14ac:dyDescent="0.3">
      <c r="B2" s="1" t="s">
        <v>0</v>
      </c>
      <c r="C2" s="6">
        <v>2</v>
      </c>
      <c r="D2" s="7"/>
      <c r="E2" s="6">
        <v>1.7</v>
      </c>
      <c r="F2" s="7"/>
      <c r="G2" s="6">
        <v>1.4</v>
      </c>
      <c r="H2" s="7"/>
      <c r="I2" s="6">
        <v>1.1000000000000001</v>
      </c>
      <c r="J2" s="7"/>
      <c r="K2" s="6">
        <v>1</v>
      </c>
      <c r="L2" s="7"/>
      <c r="N2" t="str" cm="1">
        <f t="array" ref="N2">IFERROR(HYPERLINK(rollover1(1)),Noms[[#This Row],[Nom]])</f>
        <v>DAVID</v>
      </c>
      <c r="O2" s="5">
        <v>16.649999999999999</v>
      </c>
      <c r="P2" s="5">
        <v>4</v>
      </c>
    </row>
    <row r="3" spans="1:19" ht="15.75" thickBot="1" x14ac:dyDescent="0.3">
      <c r="A3" s="1" t="s">
        <v>38</v>
      </c>
      <c r="B3" s="12" t="s">
        <v>39</v>
      </c>
      <c r="C3" s="8" t="s">
        <v>1</v>
      </c>
      <c r="D3" s="9" t="s">
        <v>2</v>
      </c>
      <c r="E3" s="8" t="s">
        <v>3</v>
      </c>
      <c r="F3" s="9" t="s">
        <v>2</v>
      </c>
      <c r="G3" s="8" t="s">
        <v>4</v>
      </c>
      <c r="H3" s="9" t="s">
        <v>2</v>
      </c>
      <c r="I3" s="8" t="s">
        <v>5</v>
      </c>
      <c r="J3" s="9" t="s">
        <v>2</v>
      </c>
      <c r="K3" s="8" t="s">
        <v>6</v>
      </c>
      <c r="L3" s="9" t="s">
        <v>2</v>
      </c>
      <c r="N3" t="str" cm="1">
        <f t="array" ref="N3">IFERROR(HYPERLINK(rollover1(1)),Noms[[#This Row],[Nom]])</f>
        <v>PIERRE</v>
      </c>
      <c r="O3" s="5">
        <v>13.2</v>
      </c>
      <c r="P3" s="5">
        <v>6</v>
      </c>
    </row>
    <row r="4" spans="1:19" x14ac:dyDescent="0.25">
      <c r="A4" s="6">
        <v>0.5</v>
      </c>
      <c r="B4" s="7" t="s">
        <v>7</v>
      </c>
      <c r="C4" s="17" t="s">
        <v>34</v>
      </c>
      <c r="D4" s="18">
        <v>2.5</v>
      </c>
      <c r="E4" s="19" t="s">
        <v>27</v>
      </c>
      <c r="F4" s="18">
        <v>2.2000000000000002</v>
      </c>
      <c r="G4" s="19" t="s">
        <v>20</v>
      </c>
      <c r="H4" s="18">
        <v>1.9</v>
      </c>
      <c r="I4" s="19" t="s">
        <v>19</v>
      </c>
      <c r="J4" s="18">
        <v>1.6</v>
      </c>
      <c r="K4" s="19" t="s">
        <v>29</v>
      </c>
      <c r="L4" s="18">
        <v>1.5</v>
      </c>
      <c r="N4" t="str" cm="1">
        <f t="array" ref="N4">IFERROR(HYPERLINK(rollover1(1)),Noms[[#This Row],[Nom]])</f>
        <v>JACQUES</v>
      </c>
      <c r="O4" s="5">
        <v>5.5</v>
      </c>
      <c r="P4" s="5">
        <v>9</v>
      </c>
    </row>
    <row r="5" spans="1:19" x14ac:dyDescent="0.25">
      <c r="A5" s="10">
        <v>0.7</v>
      </c>
      <c r="B5" s="11" t="s">
        <v>8</v>
      </c>
      <c r="C5" s="20" t="s">
        <v>34</v>
      </c>
      <c r="D5" s="21">
        <v>2.7</v>
      </c>
      <c r="E5" s="22" t="s">
        <v>27</v>
      </c>
      <c r="F5" s="21">
        <v>2.4</v>
      </c>
      <c r="G5" s="22" t="s">
        <v>32</v>
      </c>
      <c r="H5" s="21">
        <v>2.0999999999999996</v>
      </c>
      <c r="I5" s="22" t="s">
        <v>29</v>
      </c>
      <c r="J5" s="21">
        <v>1.8</v>
      </c>
      <c r="K5" s="22" t="s">
        <v>20</v>
      </c>
      <c r="L5" s="21">
        <v>1.7</v>
      </c>
      <c r="N5" t="str" cm="1">
        <f t="array" ref="N5">IFERROR(HYPERLINK(rollover1(1)),Noms[[#This Row],[Nom]])</f>
        <v>LOUIS</v>
      </c>
      <c r="O5" s="5">
        <v>7.7</v>
      </c>
      <c r="P5" s="5">
        <v>8</v>
      </c>
    </row>
    <row r="6" spans="1:19" x14ac:dyDescent="0.25">
      <c r="A6" s="10">
        <v>0.9</v>
      </c>
      <c r="B6" s="11" t="s">
        <v>9</v>
      </c>
      <c r="C6" s="20" t="s">
        <v>34</v>
      </c>
      <c r="D6" s="21">
        <v>2.9</v>
      </c>
      <c r="E6" s="22" t="s">
        <v>29</v>
      </c>
      <c r="F6" s="21">
        <v>2.6</v>
      </c>
      <c r="G6" s="22" t="s">
        <v>32</v>
      </c>
      <c r="H6" s="21">
        <v>2.2999999999999998</v>
      </c>
      <c r="I6" s="22" t="s">
        <v>27</v>
      </c>
      <c r="J6" s="21">
        <v>2</v>
      </c>
      <c r="K6" s="22" t="s">
        <v>20</v>
      </c>
      <c r="L6" s="21">
        <v>1.9</v>
      </c>
      <c r="N6" t="str" cm="1">
        <f t="array" ref="N6">IFERROR(HYPERLINK(rollover1(1)),Noms[[#This Row],[Nom]])</f>
        <v>JOSEPH</v>
      </c>
      <c r="O6" s="5" t="s">
        <v>40</v>
      </c>
      <c r="P6" s="5" t="s">
        <v>40</v>
      </c>
    </row>
    <row r="7" spans="1:19" x14ac:dyDescent="0.25">
      <c r="A7" s="10">
        <v>1.05</v>
      </c>
      <c r="B7" s="11" t="s">
        <v>10</v>
      </c>
      <c r="C7" s="20" t="s">
        <v>32</v>
      </c>
      <c r="D7" s="21">
        <v>3.05</v>
      </c>
      <c r="E7" s="22" t="s">
        <v>34</v>
      </c>
      <c r="F7" s="21">
        <v>2.75</v>
      </c>
      <c r="G7" s="22" t="s">
        <v>19</v>
      </c>
      <c r="H7" s="21">
        <v>2.4500000000000002</v>
      </c>
      <c r="I7" s="22" t="s">
        <v>29</v>
      </c>
      <c r="J7" s="21">
        <v>2.1500000000000004</v>
      </c>
      <c r="K7" s="22" t="s">
        <v>37</v>
      </c>
      <c r="L7" s="21">
        <v>2.0499999999999998</v>
      </c>
      <c r="N7" t="str" cm="1">
        <f t="array" ref="N7">IFERROR(HYPERLINK(rollover1(1)),Noms[[#This Row],[Nom]])</f>
        <v>ANDRE</v>
      </c>
      <c r="O7" s="5" t="s">
        <v>40</v>
      </c>
      <c r="P7" s="5" t="s">
        <v>40</v>
      </c>
    </row>
    <row r="8" spans="1:19" x14ac:dyDescent="0.25">
      <c r="A8" s="10">
        <v>1.1499999999999999</v>
      </c>
      <c r="B8" s="11" t="s">
        <v>11</v>
      </c>
      <c r="C8" s="20" t="s">
        <v>34</v>
      </c>
      <c r="D8" s="21">
        <v>3.15</v>
      </c>
      <c r="E8" s="22" t="s">
        <v>32</v>
      </c>
      <c r="F8" s="21">
        <v>2.8499999999999996</v>
      </c>
      <c r="G8" s="22" t="s">
        <v>19</v>
      </c>
      <c r="H8" s="21">
        <v>2.5499999999999998</v>
      </c>
      <c r="I8" s="22" t="s">
        <v>37</v>
      </c>
      <c r="J8" s="21">
        <v>2.25</v>
      </c>
      <c r="K8" s="22" t="s">
        <v>29</v>
      </c>
      <c r="L8" s="21">
        <v>2.15</v>
      </c>
      <c r="N8" t="str" cm="1">
        <f t="array" ref="N8">IFERROR(HYPERLINK(rollover1(1)),Noms[[#This Row],[Nom]])</f>
        <v>BAPTISTE</v>
      </c>
      <c r="O8" s="5" t="s">
        <v>40</v>
      </c>
      <c r="P8" s="5" t="s">
        <v>40</v>
      </c>
    </row>
    <row r="9" spans="1:19" x14ac:dyDescent="0.25">
      <c r="A9" s="10">
        <v>1.3</v>
      </c>
      <c r="B9" s="11" t="s">
        <v>12</v>
      </c>
      <c r="C9" s="20" t="s">
        <v>34</v>
      </c>
      <c r="D9" s="21">
        <v>3.3</v>
      </c>
      <c r="E9" s="22" t="s">
        <v>29</v>
      </c>
      <c r="F9" s="21">
        <v>3</v>
      </c>
      <c r="G9" s="22" t="s">
        <v>30</v>
      </c>
      <c r="H9" s="21">
        <v>2.7</v>
      </c>
      <c r="I9" s="22" t="s">
        <v>37</v>
      </c>
      <c r="J9" s="21">
        <v>2.4000000000000004</v>
      </c>
      <c r="K9" s="22" t="s">
        <v>32</v>
      </c>
      <c r="L9" s="21">
        <v>2.2999999999999998</v>
      </c>
      <c r="N9" t="str" cm="1">
        <f t="array" ref="N9">IFERROR(HYPERLINK(rollover1(1)),Noms[[#This Row],[Nom]])</f>
        <v>BENJAMIN</v>
      </c>
      <c r="O9" s="5" t="s">
        <v>40</v>
      </c>
      <c r="P9" s="5" t="s">
        <v>40</v>
      </c>
    </row>
    <row r="10" spans="1:19" x14ac:dyDescent="0.25">
      <c r="A10" s="10">
        <v>1.45</v>
      </c>
      <c r="B10" s="11" t="s">
        <v>13</v>
      </c>
      <c r="C10" s="20" t="s">
        <v>34</v>
      </c>
      <c r="D10" s="21">
        <v>3.45</v>
      </c>
      <c r="E10" s="22" t="s">
        <v>27</v>
      </c>
      <c r="F10" s="21">
        <v>3.15</v>
      </c>
      <c r="G10" s="22" t="s">
        <v>29</v>
      </c>
      <c r="H10" s="21">
        <v>2.8499999999999996</v>
      </c>
      <c r="I10" s="22" t="s">
        <v>32</v>
      </c>
      <c r="J10" s="21">
        <v>2.5499999999999998</v>
      </c>
      <c r="K10" s="22" t="s">
        <v>37</v>
      </c>
      <c r="L10" s="21">
        <v>2.4500000000000002</v>
      </c>
      <c r="N10" t="str" cm="1">
        <f t="array" ref="N10">IFERROR(HYPERLINK(rollover1(1)),Noms[[#This Row],[Nom]])</f>
        <v>MICHEL</v>
      </c>
      <c r="O10" s="5" t="s">
        <v>40</v>
      </c>
      <c r="P10" s="5" t="s">
        <v>40</v>
      </c>
    </row>
    <row r="11" spans="1:19" x14ac:dyDescent="0.25">
      <c r="A11" s="10">
        <v>1.65</v>
      </c>
      <c r="B11" s="11" t="s">
        <v>14</v>
      </c>
      <c r="C11" s="20" t="s">
        <v>37</v>
      </c>
      <c r="D11" s="21">
        <v>3.65</v>
      </c>
      <c r="E11" s="22" t="s">
        <v>19</v>
      </c>
      <c r="F11" s="21">
        <v>3.3499999999999996</v>
      </c>
      <c r="G11" s="22" t="s">
        <v>34</v>
      </c>
      <c r="H11" s="21">
        <v>3.05</v>
      </c>
      <c r="I11" s="22" t="s">
        <v>32</v>
      </c>
      <c r="J11" s="21">
        <v>2.75</v>
      </c>
      <c r="K11" s="22" t="s">
        <v>29</v>
      </c>
      <c r="L11" s="21">
        <v>2.65</v>
      </c>
      <c r="N11" t="str" cm="1">
        <f t="array" ref="N11">IFERROR(HYPERLINK(rollover1(1)),Noms[[#This Row],[Nom]])</f>
        <v>ANTOINE</v>
      </c>
      <c r="O11" s="5">
        <v>15.7</v>
      </c>
      <c r="P11" s="5">
        <v>5</v>
      </c>
    </row>
    <row r="12" spans="1:19" x14ac:dyDescent="0.25">
      <c r="A12" s="10">
        <v>1.85</v>
      </c>
      <c r="B12" s="11" t="s">
        <v>15</v>
      </c>
      <c r="C12" s="20" t="s">
        <v>37</v>
      </c>
      <c r="D12" s="21">
        <v>3.85</v>
      </c>
      <c r="E12" s="22" t="s">
        <v>32</v>
      </c>
      <c r="F12" s="21">
        <v>3.55</v>
      </c>
      <c r="G12" s="22" t="s">
        <v>19</v>
      </c>
      <c r="H12" s="21">
        <v>3.25</v>
      </c>
      <c r="I12" s="22" t="s">
        <v>27</v>
      </c>
      <c r="J12" s="21">
        <v>2.95</v>
      </c>
      <c r="K12" s="22" t="s">
        <v>34</v>
      </c>
      <c r="L12" s="21">
        <v>2.85</v>
      </c>
      <c r="N12" t="str" cm="1">
        <f t="array" ref="N12">IFERROR(HYPERLINK(rollover1(1)),Noms[[#This Row],[Nom]])</f>
        <v>JEAN</v>
      </c>
      <c r="O12" s="5" t="s">
        <v>40</v>
      </c>
      <c r="P12" s="5" t="s">
        <v>40</v>
      </c>
    </row>
    <row r="13" spans="1:19" x14ac:dyDescent="0.25">
      <c r="A13" s="10">
        <v>2</v>
      </c>
      <c r="B13" s="11" t="s">
        <v>16</v>
      </c>
      <c r="C13" s="20" t="s">
        <v>21</v>
      </c>
      <c r="D13" s="21">
        <v>4</v>
      </c>
      <c r="E13" s="22" t="s">
        <v>32</v>
      </c>
      <c r="F13" s="21">
        <v>3.7</v>
      </c>
      <c r="G13" s="22" t="s">
        <v>30</v>
      </c>
      <c r="H13" s="21">
        <v>3.4</v>
      </c>
      <c r="I13" s="22" t="s">
        <v>29</v>
      </c>
      <c r="J13" s="21">
        <v>3.1</v>
      </c>
      <c r="K13" s="22" t="s">
        <v>34</v>
      </c>
      <c r="L13" s="21">
        <v>3</v>
      </c>
      <c r="N13" t="str" cm="1">
        <f t="array" ref="N13">IFERROR(HYPERLINK(rollover1(1)),Noms[[#This Row],[Nom]])</f>
        <v>CHRISTIAN</v>
      </c>
      <c r="O13" s="5">
        <v>9.5</v>
      </c>
      <c r="P13" s="5">
        <v>7</v>
      </c>
    </row>
    <row r="14" spans="1:19" ht="15.75" thickBot="1" x14ac:dyDescent="0.3">
      <c r="A14" s="8">
        <v>2</v>
      </c>
      <c r="B14" s="9" t="s">
        <v>17</v>
      </c>
      <c r="C14" s="23" t="s">
        <v>36</v>
      </c>
      <c r="D14" s="24">
        <v>4</v>
      </c>
      <c r="E14" s="25" t="s">
        <v>21</v>
      </c>
      <c r="F14" s="24">
        <v>3.7</v>
      </c>
      <c r="G14" s="25" t="s">
        <v>30</v>
      </c>
      <c r="H14" s="24">
        <v>3.4</v>
      </c>
      <c r="I14" s="25" t="s">
        <v>32</v>
      </c>
      <c r="J14" s="24">
        <v>3.1</v>
      </c>
      <c r="K14" s="25" t="s">
        <v>27</v>
      </c>
      <c r="L14" s="24">
        <v>3</v>
      </c>
      <c r="N14" t="str" cm="1">
        <f t="array" ref="N14">IFERROR(HYPERLINK(rollover1(1)),Noms[[#This Row],[Nom]])</f>
        <v>JEROME</v>
      </c>
      <c r="O14" s="5">
        <v>21.8</v>
      </c>
      <c r="P14" s="5">
        <v>3</v>
      </c>
    </row>
    <row r="15" spans="1:19" ht="15.75" thickBot="1" x14ac:dyDescent="0.3">
      <c r="N15" t="str" cm="1">
        <f t="array" ref="N15">IFERROR(HYPERLINK(rollover1(1)),Noms[[#This Row],[Nom]])</f>
        <v>EDDY</v>
      </c>
      <c r="O15" s="5" t="s">
        <v>40</v>
      </c>
      <c r="P15" s="5" t="s">
        <v>40</v>
      </c>
    </row>
    <row r="16" spans="1:19" x14ac:dyDescent="0.25">
      <c r="C16" s="1">
        <v>1</v>
      </c>
      <c r="D16" s="2"/>
      <c r="E16" s="1">
        <v>2</v>
      </c>
      <c r="F16" s="2"/>
      <c r="G16" s="1">
        <v>3</v>
      </c>
      <c r="H16" s="2"/>
      <c r="I16" s="1">
        <v>4</v>
      </c>
      <c r="J16" s="2"/>
      <c r="K16" s="1">
        <v>5</v>
      </c>
      <c r="L16" s="2"/>
      <c r="N16" t="str" cm="1">
        <f t="array" ref="N16">IFERROR(HYPERLINK(rollover1(1)),Noms[[#This Row],[Nom]])</f>
        <v>LAURENT</v>
      </c>
      <c r="O16" s="5">
        <v>28.249999999999996</v>
      </c>
      <c r="P16" s="5">
        <v>2</v>
      </c>
    </row>
    <row r="17" spans="2:16" ht="15.75" thickBot="1" x14ac:dyDescent="0.3">
      <c r="B17" s="13" t="s">
        <v>39</v>
      </c>
      <c r="C17" s="3"/>
      <c r="D17" s="4"/>
      <c r="E17" s="3"/>
      <c r="F17" s="4"/>
      <c r="G17" s="3"/>
      <c r="H17" s="4"/>
      <c r="I17" s="3"/>
      <c r="J17" s="4"/>
      <c r="K17" s="3"/>
      <c r="L17" s="4"/>
      <c r="N17" t="str" cm="1">
        <f t="array" ref="N17">IFERROR(HYPERLINK(rollover1(1)),Noms[[#This Row],[Nom]])</f>
        <v>MAXIME</v>
      </c>
      <c r="O17" s="5" t="s">
        <v>40</v>
      </c>
      <c r="P17" s="5" t="s">
        <v>40</v>
      </c>
    </row>
    <row r="18" spans="2:16" x14ac:dyDescent="0.25">
      <c r="B18" s="6" t="s">
        <v>7</v>
      </c>
      <c r="C18" s="26">
        <v>74.92</v>
      </c>
      <c r="D18" s="27"/>
      <c r="E18" s="28">
        <v>120.7923</v>
      </c>
      <c r="F18" s="27"/>
      <c r="G18" s="28">
        <v>127.764</v>
      </c>
      <c r="H18" s="27"/>
      <c r="I18" s="28">
        <v>141.45999999999998</v>
      </c>
      <c r="J18" s="27"/>
      <c r="K18" s="28">
        <v>142.05000000000001</v>
      </c>
      <c r="L18" s="27"/>
      <c r="N18" t="str" cm="1">
        <f t="array" ref="N18">IFERROR(HYPERLINK(rollover1(1)),Noms[[#This Row],[Nom]])</f>
        <v>NICOLAS</v>
      </c>
      <c r="O18" s="5">
        <v>29.65</v>
      </c>
      <c r="P18" s="5">
        <v>1</v>
      </c>
    </row>
    <row r="19" spans="2:16" x14ac:dyDescent="0.25">
      <c r="B19" s="10" t="s">
        <v>8</v>
      </c>
      <c r="C19" s="20">
        <v>123.35361500000002</v>
      </c>
      <c r="D19" s="21"/>
      <c r="E19" s="22">
        <v>134.78652599999998</v>
      </c>
      <c r="F19" s="21"/>
      <c r="G19" s="22">
        <v>149.53289999999998</v>
      </c>
      <c r="H19" s="21"/>
      <c r="I19" s="22">
        <v>169.14251086363635</v>
      </c>
      <c r="J19" s="21"/>
      <c r="K19" s="22">
        <v>188.36774499999999</v>
      </c>
      <c r="L19" s="21"/>
      <c r="N19" t="str" cm="1">
        <f t="array" ref="N19">IFERROR(HYPERLINK(rollover1(1)),Noms[[#This Row],[Nom]])</f>
        <v>FELICIEN</v>
      </c>
      <c r="O19" s="5" t="s">
        <v>40</v>
      </c>
      <c r="P19" s="5" t="s">
        <v>40</v>
      </c>
    </row>
    <row r="20" spans="2:16" x14ac:dyDescent="0.25">
      <c r="B20" s="10" t="s">
        <v>9</v>
      </c>
      <c r="C20" s="20">
        <v>194.41840687500002</v>
      </c>
      <c r="D20" s="21"/>
      <c r="E20" s="22">
        <v>215.16817092274511</v>
      </c>
      <c r="F20" s="21"/>
      <c r="G20" s="22">
        <v>225.37149999999997</v>
      </c>
      <c r="H20" s="21"/>
      <c r="I20" s="22">
        <v>226.26177000000001</v>
      </c>
      <c r="J20" s="21"/>
      <c r="K20" s="22">
        <v>248.001182</v>
      </c>
      <c r="L20" s="21"/>
      <c r="N20" t="str" cm="1">
        <f t="array" ref="N20">IFERROR(HYPERLINK(rollover1(1)),Noms[[#This Row],[Nom]])</f>
        <v>PAUL</v>
      </c>
      <c r="O20" s="5" t="s">
        <v>40</v>
      </c>
      <c r="P20" s="5" t="s">
        <v>40</v>
      </c>
    </row>
    <row r="21" spans="2:16" x14ac:dyDescent="0.25">
      <c r="B21" s="10" t="s">
        <v>10</v>
      </c>
      <c r="C21" s="20">
        <v>234.83459999999999</v>
      </c>
      <c r="D21" s="21"/>
      <c r="E21" s="22">
        <v>235.55940057222222</v>
      </c>
      <c r="F21" s="21"/>
      <c r="G21" s="22">
        <v>277.47720000000004</v>
      </c>
      <c r="H21" s="21"/>
      <c r="I21" s="22">
        <v>282.52869364719999</v>
      </c>
      <c r="J21" s="21"/>
      <c r="K21" s="22">
        <v>285.48519999999996</v>
      </c>
      <c r="L21" s="21"/>
      <c r="N21" t="str" cm="1">
        <f t="array" ref="N21">IFERROR(HYPERLINK(rollover1(1)),Noms[[#This Row],[Nom]])</f>
        <v>ALAIN</v>
      </c>
      <c r="O21" s="5">
        <v>4</v>
      </c>
      <c r="P21" s="5">
        <v>10</v>
      </c>
    </row>
    <row r="22" spans="2:16" x14ac:dyDescent="0.25">
      <c r="B22" s="10" t="s">
        <v>11</v>
      </c>
      <c r="C22" s="20">
        <v>313.10868755833332</v>
      </c>
      <c r="D22" s="21"/>
      <c r="E22" s="22">
        <v>344.77969999999999</v>
      </c>
      <c r="F22" s="21"/>
      <c r="G22" s="22">
        <v>345.53020000000004</v>
      </c>
      <c r="H22" s="21"/>
      <c r="I22" s="22">
        <v>371.74516499999993</v>
      </c>
      <c r="J22" s="21"/>
      <c r="K22" s="22">
        <v>381.06832630000002</v>
      </c>
      <c r="L22" s="21"/>
    </row>
    <row r="23" spans="2:16" x14ac:dyDescent="0.25">
      <c r="B23" s="10" t="s">
        <v>12</v>
      </c>
      <c r="C23" s="20">
        <v>392.89635000000004</v>
      </c>
      <c r="D23" s="21"/>
      <c r="E23" s="22">
        <v>424.88854076799998</v>
      </c>
      <c r="F23" s="21"/>
      <c r="G23" s="22">
        <v>427.60114355020369</v>
      </c>
      <c r="H23" s="21"/>
      <c r="I23" s="22">
        <v>427.94186400000001</v>
      </c>
      <c r="J23" s="21"/>
      <c r="K23" s="22">
        <v>429.81480000000005</v>
      </c>
      <c r="L23" s="21"/>
    </row>
    <row r="24" spans="2:16" x14ac:dyDescent="0.25">
      <c r="B24" s="10" t="s">
        <v>13</v>
      </c>
      <c r="C24" s="20">
        <v>481.24992300000002</v>
      </c>
      <c r="D24" s="21"/>
      <c r="E24" s="22">
        <v>482.53668750000003</v>
      </c>
      <c r="F24" s="21"/>
      <c r="G24" s="22">
        <v>491.16424517351516</v>
      </c>
      <c r="H24" s="21"/>
      <c r="I24" s="22">
        <v>492.1968</v>
      </c>
      <c r="J24" s="21"/>
      <c r="K24" s="22">
        <v>501.03677938924579</v>
      </c>
      <c r="L24" s="21"/>
    </row>
    <row r="25" spans="2:16" x14ac:dyDescent="0.25">
      <c r="B25" s="10" t="s">
        <v>14</v>
      </c>
      <c r="C25" s="20">
        <v>515.68895260681359</v>
      </c>
      <c r="D25" s="21"/>
      <c r="E25" s="22">
        <v>519.173</v>
      </c>
      <c r="F25" s="21"/>
      <c r="G25" s="22">
        <v>521.8103788333334</v>
      </c>
      <c r="H25" s="21"/>
      <c r="I25" s="22">
        <v>525.77520000000004</v>
      </c>
      <c r="J25" s="21"/>
      <c r="K25" s="22">
        <v>545.52945840476923</v>
      </c>
      <c r="L25" s="21"/>
    </row>
    <row r="26" spans="2:16" x14ac:dyDescent="0.25">
      <c r="B26" s="10" t="s">
        <v>15</v>
      </c>
      <c r="C26" s="20">
        <v>526.41035999999997</v>
      </c>
      <c r="D26" s="21"/>
      <c r="E26" s="22">
        <v>577.31489999999997</v>
      </c>
      <c r="F26" s="21"/>
      <c r="G26" s="22">
        <v>583.61670000000004</v>
      </c>
      <c r="H26" s="21"/>
      <c r="I26" s="22">
        <v>589.33173239999996</v>
      </c>
      <c r="J26" s="21"/>
      <c r="K26" s="22">
        <v>595.7651699999999</v>
      </c>
      <c r="L26" s="21"/>
    </row>
    <row r="27" spans="2:16" x14ac:dyDescent="0.25">
      <c r="B27" s="10" t="s">
        <v>16</v>
      </c>
      <c r="C27" s="20">
        <v>529.04</v>
      </c>
      <c r="D27" s="21"/>
      <c r="E27" s="22">
        <v>540.90449999999998</v>
      </c>
      <c r="F27" s="21"/>
      <c r="G27" s="22">
        <v>581.4948453608248</v>
      </c>
      <c r="H27" s="21"/>
      <c r="I27" s="22">
        <v>589.96311715588229</v>
      </c>
      <c r="J27" s="21"/>
      <c r="K27" s="22">
        <v>595.7651699999999</v>
      </c>
      <c r="L27" s="21"/>
    </row>
    <row r="28" spans="2:16" ht="15.75" thickBot="1" x14ac:dyDescent="0.3">
      <c r="B28" s="8" t="s">
        <v>17</v>
      </c>
      <c r="C28" s="23">
        <v>614.0046000000001</v>
      </c>
      <c r="D28" s="24"/>
      <c r="E28" s="25">
        <v>680</v>
      </c>
      <c r="F28" s="24"/>
      <c r="G28" s="25">
        <v>686.5986247429546</v>
      </c>
      <c r="H28" s="24"/>
      <c r="I28" s="25">
        <v>694.89</v>
      </c>
      <c r="J28" s="24"/>
      <c r="K28" s="25">
        <v>695.52</v>
      </c>
      <c r="L28" s="24"/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BF08656C-32FB-471B-B96E-8107027BD833}">
            <xm:f>Tech!$A$2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m:sqref>C4:L14 N2:N21</xm:sqref>
        </x14:conditionalFormatting>
        <x14:conditionalFormatting xmlns:xm="http://schemas.microsoft.com/office/excel/2006/main">
          <x14:cfRule type="expression" priority="4" id="{D2E11C40-EE56-45AF-847B-FBC6F9EECEED}">
            <xm:f>OFFSET(C18,-14,,)=Tech!$A$2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m:sqref>C18:L28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A29EF-705F-4D47-840A-36763A3C8A49}">
  <sheetPr codeName="Feuil2"/>
  <dimension ref="A1:B21"/>
  <sheetViews>
    <sheetView workbookViewId="0">
      <selection activeCell="N17" sqref="N17"/>
    </sheetView>
  </sheetViews>
  <sheetFormatPr baseColWidth="10" defaultRowHeight="15" x14ac:dyDescent="0.25"/>
  <cols>
    <col min="3" max="16384" width="11.42578125" style="29"/>
  </cols>
  <sheetData>
    <row r="1" spans="1:2" x14ac:dyDescent="0.25">
      <c r="B1" t="s">
        <v>43</v>
      </c>
    </row>
    <row r="2" spans="1:2" x14ac:dyDescent="0.25">
      <c r="A2" t="s">
        <v>31</v>
      </c>
      <c r="B2" s="14" t="s">
        <v>37</v>
      </c>
    </row>
    <row r="3" spans="1:2" x14ac:dyDescent="0.25">
      <c r="B3" s="14" t="s">
        <v>19</v>
      </c>
    </row>
    <row r="4" spans="1:2" x14ac:dyDescent="0.25">
      <c r="B4" s="14" t="s">
        <v>20</v>
      </c>
    </row>
    <row r="5" spans="1:2" x14ac:dyDescent="0.25">
      <c r="B5" s="14" t="s">
        <v>21</v>
      </c>
    </row>
    <row r="6" spans="1:2" x14ac:dyDescent="0.25">
      <c r="B6" s="14" t="s">
        <v>22</v>
      </c>
    </row>
    <row r="7" spans="1:2" x14ac:dyDescent="0.25">
      <c r="B7" s="14" t="s">
        <v>23</v>
      </c>
    </row>
    <row r="8" spans="1:2" x14ac:dyDescent="0.25">
      <c r="B8" s="14" t="s">
        <v>24</v>
      </c>
    </row>
    <row r="9" spans="1:2" x14ac:dyDescent="0.25">
      <c r="B9" s="14" t="s">
        <v>25</v>
      </c>
    </row>
    <row r="10" spans="1:2" x14ac:dyDescent="0.25">
      <c r="B10" s="14" t="s">
        <v>26</v>
      </c>
    </row>
    <row r="11" spans="1:2" x14ac:dyDescent="0.25">
      <c r="B11" s="14" t="s">
        <v>27</v>
      </c>
    </row>
    <row r="12" spans="1:2" x14ac:dyDescent="0.25">
      <c r="B12" s="14" t="s">
        <v>28</v>
      </c>
    </row>
    <row r="13" spans="1:2" x14ac:dyDescent="0.25">
      <c r="B13" s="14" t="s">
        <v>30</v>
      </c>
    </row>
    <row r="14" spans="1:2" x14ac:dyDescent="0.25">
      <c r="B14" s="14" t="s">
        <v>29</v>
      </c>
    </row>
    <row r="15" spans="1:2" x14ac:dyDescent="0.25">
      <c r="B15" s="15" t="s">
        <v>31</v>
      </c>
    </row>
    <row r="16" spans="1:2" x14ac:dyDescent="0.25">
      <c r="B16" s="14" t="s">
        <v>32</v>
      </c>
    </row>
    <row r="17" spans="2:2" x14ac:dyDescent="0.25">
      <c r="B17" s="16" t="s">
        <v>33</v>
      </c>
    </row>
    <row r="18" spans="2:2" x14ac:dyDescent="0.25">
      <c r="B18" s="14" t="s">
        <v>34</v>
      </c>
    </row>
    <row r="19" spans="2:2" x14ac:dyDescent="0.25">
      <c r="B19" s="14" t="s">
        <v>35</v>
      </c>
    </row>
    <row r="20" spans="2:2" x14ac:dyDescent="0.25">
      <c r="B20" s="14" t="s">
        <v>18</v>
      </c>
    </row>
    <row r="21" spans="2:2" x14ac:dyDescent="0.25">
      <c r="B21" s="15" t="s">
        <v>36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Simulation</vt:lpstr>
      <vt:lpstr>Tech</vt:lpstr>
      <vt:lpstr>Ref_cel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RAVELOJAONA/(FR) Transportation Part</dc:creator>
  <cp:lastModifiedBy>Chris_W10</cp:lastModifiedBy>
  <dcterms:created xsi:type="dcterms:W3CDTF">2024-11-16T12:01:31Z</dcterms:created>
  <dcterms:modified xsi:type="dcterms:W3CDTF">2024-11-16T14:12:32Z</dcterms:modified>
</cp:coreProperties>
</file>