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52F79415-BC21-4A2F-B063-7423F4E15E07}" xr6:coauthVersionLast="47" xr6:coauthVersionMax="47" xr10:uidLastSave="{00000000-0000-0000-0000-000000000000}"/>
  <bookViews>
    <workbookView xWindow="-120" yWindow="-120" windowWidth="38640" windowHeight="15990" xr2:uid="{FEAF6C2B-5CD6-9E4B-99A1-A40842D323A4}"/>
  </bookViews>
  <sheets>
    <sheet name="Feuil1" sheetId="2" r:id="rId1"/>
  </sheets>
  <externalReferences>
    <externalReference r:id="rId2"/>
  </externalReferences>
  <definedNames>
    <definedName name="_xlnm._FilterDatabase" localSheetId="0" hidden="1">Feuil1!$A$4:$E$7</definedName>
    <definedName name="Code">[1]Saisie!$C$10</definedName>
    <definedName name="DonnéesExternes_1" localSheetId="0" hidden="1">Feuil1!$I$4:$J$6</definedName>
    <definedName name="DonnéesExternes_2" localSheetId="0" hidden="1">Feuil1!$L$4:$M$6</definedName>
    <definedName name="DonnéesExternes_3" localSheetId="0" hidden="1">Feuil1!$O$4:$P$6</definedName>
    <definedName name="NBk">[1]Rapprochements!$F$94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8" i="2" l="1" a="1"/>
  <c r="A18" i="2" s="1"/>
  <c r="B18" i="2" s="1"/>
  <c r="B11" i="2" l="1" a="1"/>
  <c r="A13" i="2" s="1"/>
  <c r="B11" i="2" l="1"/>
  <c r="A11" i="2" s="1"/>
  <c r="A1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9F10CD2-B14F-4838-AD11-DA43799612B3}" keepAlive="1" name="Requête - Assistante_Commerciale" description="Connexion à la requête « Assistante_Commerciale » dans le classeur." type="5" refreshedVersion="8" background="1" saveData="1">
    <dbPr connection="Provider=Microsoft.Mashup.OleDb.1;Data Source=$Workbook$;Location=Assistante_Commerciale;Extended Properties=&quot;&quot;" command="SELECT * FROM [Assistante_Commerciale]"/>
  </connection>
  <connection id="2" xr16:uid="{BA3D3E96-1022-4636-A636-9448FB45B2F0}" keepAlive="1" name="Requête - Commercial" description="Connexion à la requête « Commercial » dans le classeur." type="5" refreshedVersion="8" background="1" saveData="1">
    <dbPr connection="Provider=Microsoft.Mashup.OleDb.1;Data Source=$Workbook$;Location=Commercial;Extended Properties=&quot;&quot;" command="SELECT * FROM [Commercial]"/>
  </connection>
  <connection id="3" xr16:uid="{7CDC04B5-8145-4EF1-A71A-0C13650D7910}" keepAlive="1" name="Requête - DG" description="Connexion à la requête « DG » dans le classeur." type="5" refreshedVersion="8" background="1" saveData="1">
    <dbPr connection="Provider=Microsoft.Mashup.OleDb.1;Data Source=$Workbook$;Location=DG;Extended Properties=&quot;&quot;" command="SELECT * FROM [DG]"/>
  </connection>
  <connection id="4" xr16:uid="{9BC033BE-9B17-43EC-8916-CC879D2F555A}" keepAlive="1" name="Requête - T_Essai" description="Connexion à la requête « T_Essai » dans le classeur." type="5" refreshedVersion="0" background="1">
    <dbPr connection="Provider=Microsoft.Mashup.OleDb.1;Data Source=$Workbook$;Location=T_Essai;Extended Properties=&quot;&quot;" command="SELECT * FROM [T_Essai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<sst xmlns="http://schemas.openxmlformats.org/spreadsheetml/2006/main" count="48" uniqueCount="23">
  <si>
    <t>table : T_Essai</t>
  </si>
  <si>
    <t>Processus</t>
  </si>
  <si>
    <t>Missions</t>
  </si>
  <si>
    <t>commercial</t>
  </si>
  <si>
    <t>assistante commercial</t>
  </si>
  <si>
    <t>DG</t>
  </si>
  <si>
    <t>ACHATS</t>
  </si>
  <si>
    <r>
      <t>Sourcing des fournisseurs</t>
    </r>
    <r>
      <rPr>
        <sz val="12"/>
        <color theme="1"/>
        <rFont val="Aptos"/>
        <family val="2"/>
      </rPr>
      <t> </t>
    </r>
  </si>
  <si>
    <t>Acteur</t>
  </si>
  <si>
    <t>responsable</t>
  </si>
  <si>
    <r>
      <t>Négociation des contrats</t>
    </r>
    <r>
      <rPr>
        <sz val="12"/>
        <color theme="1"/>
        <rFont val="Aptos"/>
        <family val="2"/>
      </rPr>
      <t> </t>
    </r>
  </si>
  <si>
    <t>ACTEUR</t>
  </si>
  <si>
    <t>VENTE ET DISTRIBUTION</t>
  </si>
  <si>
    <r>
      <t>Gestion des contrats et devis</t>
    </r>
    <r>
      <rPr>
        <sz val="12"/>
        <color theme="1"/>
        <rFont val="Aptos"/>
        <family val="2"/>
      </rPr>
      <t> </t>
    </r>
  </si>
  <si>
    <t>Position</t>
  </si>
  <si>
    <t>ne fonctionne pas si 2 positions de responsable</t>
  </si>
  <si>
    <t>Commercial</t>
  </si>
  <si>
    <t>Fonctionne mais sans etre relié case "commercial"</t>
  </si>
  <si>
    <t>suppresion des lignes à Zéro : Ok</t>
  </si>
  <si>
    <t>Sourcing des fournisseurs </t>
  </si>
  <si>
    <t>Négociation des contrats </t>
  </si>
  <si>
    <t>Gestion des contrats et devis </t>
  </si>
  <si>
    <t>Assistante commerciale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</si>
</sst>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ArialMT"/>
      <family val="2"/>
    </font>
    <font>
      <sz val="14"/>
      <color theme="1"/>
      <name val="ArialMT"/>
      <family val="2"/>
    </font>
    <font>
      <b/>
      <sz val="12"/>
      <color theme="1"/>
      <name val="Aptos"/>
      <family val="2"/>
    </font>
    <font>
      <sz val="12"/>
      <color theme="1"/>
      <name val="Aptos"/>
      <family val="2"/>
    </font>
    <font>
      <sz val="12"/>
      <color theme="9" tint="-0.249977111117893"/>
      <name val="Aptos Narrow"/>
      <family val="2"/>
      <scheme val="minor"/>
    </font>
    <font>
      <sz val="12"/>
      <color theme="7" tint="-0.249977111117893"/>
      <name val="Aptos Narrow"/>
      <family val="2"/>
      <scheme val="minor"/>
    </font>
    <font>
      <sz val="12"/>
      <color theme="5" tint="-0.249977111117893"/>
      <name val="Aptos Narrow"/>
      <family val="2"/>
      <scheme val="minor"/>
    </font>
    <font>
      <b/>
      <sz val="14"/>
      <color theme="1"/>
      <name val="ArialMT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1" fillId="0" borderId="0" xfId="1"/>
    <xf numFmtId="0" fontId="1" fillId="0" borderId="0" xfId="1" applyAlignment="1">
      <alignment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2" borderId="4" xfId="1" applyFill="1" applyBorder="1" applyAlignment="1">
      <alignment horizontal="left" vertical="center"/>
    </xf>
    <xf numFmtId="0" fontId="2" fillId="2" borderId="5" xfId="1" applyFont="1" applyFill="1" applyBorder="1" applyAlignment="1">
      <alignment horizontal="left" vertical="center" wrapText="1"/>
    </xf>
    <xf numFmtId="0" fontId="4" fillId="0" borderId="5" xfId="1" applyFon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3" borderId="4" xfId="1" applyFill="1" applyBorder="1" applyAlignment="1">
      <alignment horizontal="left" vertical="center"/>
    </xf>
    <xf numFmtId="0" fontId="2" fillId="3" borderId="5" xfId="1" applyFont="1" applyFill="1" applyBorder="1" applyAlignment="1">
      <alignment vertical="center" wrapText="1"/>
    </xf>
    <xf numFmtId="0" fontId="6" fillId="0" borderId="5" xfId="1" applyFont="1" applyBorder="1" applyAlignment="1">
      <alignment horizontal="center" vertical="center"/>
    </xf>
    <xf numFmtId="0" fontId="3" fillId="4" borderId="7" xfId="1" applyFont="1" applyFill="1" applyBorder="1" applyAlignment="1">
      <alignment vertical="center" wrapText="1"/>
    </xf>
    <xf numFmtId="0" fontId="2" fillId="4" borderId="8" xfId="1" applyFont="1" applyFill="1" applyBorder="1" applyAlignment="1">
      <alignment vertical="center" wrapText="1"/>
    </xf>
    <xf numFmtId="0" fontId="5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1" fillId="5" borderId="0" xfId="1" applyFill="1"/>
    <xf numFmtId="0" fontId="1" fillId="0" borderId="0" xfId="1" applyAlignment="1">
      <alignment horizontal="right"/>
    </xf>
    <xf numFmtId="0" fontId="1" fillId="0" borderId="0" xfId="1" applyNumberFormat="1"/>
    <xf numFmtId="0" fontId="1" fillId="0" borderId="0" xfId="1" applyFill="1"/>
    <xf numFmtId="0" fontId="7" fillId="0" borderId="0" xfId="1" applyFont="1"/>
  </cellXfs>
  <cellStyles count="2">
    <cellStyle name="Normal" xfId="0" builtinId="0"/>
    <cellStyle name="Normal 2" xfId="1" xr:uid="{D574B64F-9965-E74D-ACC0-E858F28DE04B}"/>
  </cellStyles>
  <dxfs count="11"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hair">
          <color indexed="64"/>
        </top>
      </border>
    </dxf>
    <dxf>
      <border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outline="0">
        <bottom style="hair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jean-francoishug\Documents\Maison\Comptes\2024\Oct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isie"/>
      <sheetName val="Rapprochements"/>
    </sheetNames>
    <sheetDataSet>
      <sheetData sheetId="0" refreshError="1"/>
      <sheetData sheetId="1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E9DC6366-3DF4-4833-833F-F7FFF6930824}" autoFormatId="16" applyNumberFormats="0" applyBorderFormats="0" applyFontFormats="0" applyPatternFormats="0" applyAlignmentFormats="0" applyWidthHeightFormats="0">
  <queryTableRefresh nextId="3">
    <queryTableFields count="2">
      <queryTableField id="1" name="Missions" tableColumnId="1"/>
      <queryTableField id="2" name="Position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FBEC2F72-9C1B-4778-9861-DC80BA580074}" autoFormatId="16" applyNumberFormats="0" applyBorderFormats="0" applyFontFormats="0" applyPatternFormats="0" applyAlignmentFormats="0" applyWidthHeightFormats="0">
  <queryTableRefresh nextId="3">
    <queryTableFields count="2">
      <queryTableField id="1" name="Missions" tableColumnId="1"/>
      <queryTableField id="2" name="Position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1" xr16:uid="{1BBF5907-539A-4DA2-B3B1-57419A81021E}" autoFormatId="16" applyNumberFormats="0" applyBorderFormats="0" applyFontFormats="0" applyPatternFormats="0" applyAlignmentFormats="0" applyWidthHeightFormats="0">
  <queryTableRefresh nextId="3">
    <queryTableFields count="2">
      <queryTableField id="1" name="Missions" tableColumnId="1"/>
      <queryTableField id="2" name="Position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8C588F-1132-4E44-BF7D-DACF7A8F379F}" name="T_Essai" displayName="T_Essai" ref="A4:E7" totalsRowShown="0" headerRowDxfId="10" headerRowBorderDxfId="9" tableBorderDxfId="8" totalsRowBorderDxfId="7">
  <tableColumns count="5">
    <tableColumn id="1" xr3:uid="{B9EFB86E-9E19-7947-9971-4DA13D6C2579}" name="Processus"/>
    <tableColumn id="2" xr3:uid="{3B934AF5-D043-DE4D-B8B9-7A6344597D8E}" name="Missions"/>
    <tableColumn id="3" xr3:uid="{65637894-9B00-E64D-A421-FEA41D07FAA0}" name="commercial"/>
    <tableColumn id="4" xr3:uid="{1993F95B-C95E-A642-8BF3-945A3534E551}" name="assistante commercial"/>
    <tableColumn id="5" xr3:uid="{F3FFECFE-3986-CF47-94DF-689682BDDC90}" name="DG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EC81437-B2D5-44AD-A6BB-FACB5E2CEB3C}" name="DG" displayName="DG" ref="I4:J6" tableType="queryTable" totalsRowShown="0" headerRowCellStyle="Normal 2" dataCellStyle="Normal 2">
  <autoFilter ref="I4:J6" xr:uid="{3EC81437-B2D5-44AD-A6BB-FACB5E2CEB3C}"/>
  <tableColumns count="2">
    <tableColumn id="1" xr3:uid="{D137002F-CDCB-46CD-AAAF-D2CC521B994F}" uniqueName="1" name="Missions" queryTableFieldId="1" dataDxfId="6" dataCellStyle="Normal 2"/>
    <tableColumn id="2" xr3:uid="{218E3879-33B2-49C5-95A2-FD6162098674}" uniqueName="2" name="Position" queryTableFieldId="2" dataDxfId="5" dataCellStyle="Normal 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7CBB9B8-CD5F-49A7-8B53-CBAA1B075093}" name="Commercial" displayName="Commercial" ref="L4:M6" tableType="queryTable" totalsRowShown="0" headerRowCellStyle="Normal 2" dataCellStyle="Normal 2">
  <autoFilter ref="L4:M6" xr:uid="{A7CBB9B8-CD5F-49A7-8B53-CBAA1B075093}"/>
  <tableColumns count="2">
    <tableColumn id="1" xr3:uid="{13673395-F803-4DF8-888A-4C7EEAD63539}" uniqueName="1" name="Missions" queryTableFieldId="1" dataDxfId="4" dataCellStyle="Normal 2"/>
    <tableColumn id="2" xr3:uid="{FE62106A-44F7-4238-8B8D-010F681832B0}" uniqueName="2" name="Position" queryTableFieldId="2" dataDxfId="3" dataCellStyle="Normal 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7400439-1769-4BD9-869F-AF9831F72879}" name="Assistante_Commerciale" displayName="Assistante_Commerciale" ref="O4:P6" tableType="queryTable" totalsRowShown="0" headerRowCellStyle="Normal 2" dataCellStyle="Normal 2">
  <autoFilter ref="O4:P6" xr:uid="{67400439-1769-4BD9-869F-AF9831F72879}"/>
  <tableColumns count="2">
    <tableColumn id="1" xr3:uid="{AE6B2819-1ABE-403C-B233-60C73D5AE56D}" uniqueName="1" name="Missions" queryTableFieldId="1" dataDxfId="2" dataCellStyle="Normal 2"/>
    <tableColumn id="2" xr3:uid="{8B2FA12B-8C7E-4AEC-9A69-9D908E547DBF}" uniqueName="2" name="Position" queryTableFieldId="2" dataDxfId="1" dataCellStyle="Normal 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7C7E3-C576-6740-BFF3-F353FAADEC33}">
  <dimension ref="A1:P24"/>
  <sheetViews>
    <sheetView tabSelected="1" topLeftCell="A3" zoomScale="90" zoomScaleNormal="90" workbookViewId="0">
      <selection activeCell="I20" sqref="I20"/>
    </sheetView>
  </sheetViews>
  <sheetFormatPr baseColWidth="10" defaultColWidth="10.6640625" defaultRowHeight="18"/>
  <cols>
    <col min="1" max="1" width="29.21875" style="1" bestFit="1" customWidth="1"/>
    <col min="2" max="2" width="22.109375" style="1" customWidth="1"/>
    <col min="3" max="3" width="14.109375" style="1" customWidth="1"/>
    <col min="4" max="4" width="16.109375" style="1" customWidth="1"/>
    <col min="5" max="8" width="10.6640625" style="1"/>
    <col min="9" max="9" width="26.44140625" style="1" bestFit="1" customWidth="1"/>
    <col min="10" max="10" width="12.6640625" style="1" bestFit="1" customWidth="1"/>
    <col min="11" max="11" width="4.33203125" style="1" customWidth="1"/>
    <col min="12" max="12" width="29.21875" style="1" bestFit="1" customWidth="1"/>
    <col min="13" max="13" width="12.6640625" style="1" bestFit="1" customWidth="1"/>
    <col min="14" max="14" width="5.33203125" style="1" customWidth="1"/>
    <col min="15" max="15" width="29.21875" style="1" bestFit="1" customWidth="1"/>
    <col min="16" max="16" width="11.21875" style="1" bestFit="1" customWidth="1"/>
    <col min="17" max="17" width="15.88671875" style="1" customWidth="1"/>
    <col min="18" max="18" width="16.88671875" style="1" customWidth="1"/>
    <col min="19" max="19" width="10.6640625" style="1"/>
    <col min="20" max="20" width="13.33203125" style="1" customWidth="1"/>
    <col min="21" max="21" width="10.6640625" style="1"/>
    <col min="22" max="22" width="27.5546875" style="1" customWidth="1"/>
    <col min="23" max="24" width="21.44140625" style="1" customWidth="1"/>
    <col min="25" max="26" width="10.6640625" style="1"/>
    <col min="27" max="27" width="18.44140625" style="1" customWidth="1"/>
    <col min="28" max="28" width="37.33203125" style="1" customWidth="1"/>
    <col min="29" max="29" width="14.88671875" style="1" customWidth="1"/>
    <col min="30" max="30" width="12.109375" style="1" bestFit="1" customWidth="1"/>
    <col min="31" max="16384" width="10.6640625" style="1"/>
  </cols>
  <sheetData>
    <row r="1" spans="1:16">
      <c r="K1" s="2"/>
    </row>
    <row r="2" spans="1:16" ht="51.95" customHeight="1">
      <c r="A2" s="1" t="s">
        <v>0</v>
      </c>
    </row>
    <row r="3" spans="1:16">
      <c r="I3" s="23" t="s">
        <v>5</v>
      </c>
      <c r="J3" s="23"/>
      <c r="K3" s="23"/>
      <c r="L3" s="23" t="s">
        <v>16</v>
      </c>
      <c r="M3" s="23"/>
      <c r="N3" s="23"/>
      <c r="O3" s="23" t="s">
        <v>22</v>
      </c>
    </row>
    <row r="4" spans="1:16" ht="36">
      <c r="A4" s="3" t="s">
        <v>1</v>
      </c>
      <c r="B4" s="4" t="s">
        <v>2</v>
      </c>
      <c r="C4" s="4" t="s">
        <v>3</v>
      </c>
      <c r="D4" s="4" t="s">
        <v>4</v>
      </c>
      <c r="E4" s="5" t="s">
        <v>5</v>
      </c>
      <c r="I4" s="22" t="s">
        <v>2</v>
      </c>
      <c r="J4" s="22" t="s">
        <v>14</v>
      </c>
      <c r="L4" s="22" t="s">
        <v>2</v>
      </c>
      <c r="M4" s="22" t="s">
        <v>14</v>
      </c>
      <c r="O4" s="22" t="s">
        <v>2</v>
      </c>
      <c r="P4" s="22" t="s">
        <v>14</v>
      </c>
    </row>
    <row r="5" spans="1:16" ht="31.5">
      <c r="A5" s="6" t="s">
        <v>6</v>
      </c>
      <c r="B5" s="7" t="s">
        <v>7</v>
      </c>
      <c r="C5" s="8" t="s">
        <v>8</v>
      </c>
      <c r="D5" s="9"/>
      <c r="E5" s="10" t="s">
        <v>9</v>
      </c>
      <c r="I5" s="21" t="s">
        <v>19</v>
      </c>
      <c r="J5" s="21" t="s">
        <v>9</v>
      </c>
      <c r="L5" s="21" t="s">
        <v>19</v>
      </c>
      <c r="M5" s="21" t="s">
        <v>8</v>
      </c>
      <c r="O5" s="21" t="s">
        <v>20</v>
      </c>
      <c r="P5" s="21" t="s">
        <v>11</v>
      </c>
    </row>
    <row r="6" spans="1:16">
      <c r="A6" s="11" t="s">
        <v>6</v>
      </c>
      <c r="B6" s="12" t="s">
        <v>10</v>
      </c>
      <c r="C6" s="8"/>
      <c r="D6" s="13" t="s">
        <v>11</v>
      </c>
      <c r="E6" s="10" t="s">
        <v>9</v>
      </c>
      <c r="I6" s="21" t="s">
        <v>20</v>
      </c>
      <c r="J6" s="21" t="s">
        <v>9</v>
      </c>
      <c r="L6" s="21" t="s">
        <v>21</v>
      </c>
      <c r="M6" s="21" t="s">
        <v>9</v>
      </c>
      <c r="O6" s="21" t="s">
        <v>21</v>
      </c>
      <c r="P6" s="21" t="s">
        <v>8</v>
      </c>
    </row>
    <row r="7" spans="1:16" ht="31.5">
      <c r="A7" s="14" t="s">
        <v>12</v>
      </c>
      <c r="B7" s="15" t="s">
        <v>13</v>
      </c>
      <c r="C7" s="16" t="s">
        <v>9</v>
      </c>
      <c r="D7" s="17" t="s">
        <v>8</v>
      </c>
      <c r="E7" s="18"/>
    </row>
    <row r="9" spans="1:16">
      <c r="A9" s="1" t="s">
        <v>5</v>
      </c>
    </row>
    <row r="10" spans="1:16">
      <c r="A10" s="19" t="s">
        <v>2</v>
      </c>
      <c r="B10" s="19" t="s">
        <v>14</v>
      </c>
      <c r="D10" s="1" t="s">
        <v>15</v>
      </c>
    </row>
    <row r="11" spans="1:16">
      <c r="A11" s="1" t="str">
        <f ca="1">INDEX(T_Essai[Missions],MATCH(B11,OFFSET($B$4,1,MATCH($A$9,T_Essai[[#Headers],[commercial]:[DG]],0),3),0))</f>
        <v>Sourcing des fournisseurs </v>
      </c>
      <c r="B11" s="1" t="str" cm="1">
        <f t="array" ref="B11:B13">_xlfn._xlws.SORT(INDEX(T_Essai[],0,MATCH(A9,T_Essai[#Headers],0)))</f>
        <v>responsable</v>
      </c>
    </row>
    <row r="12" spans="1:16">
      <c r="A12" s="1" t="str">
        <f ca="1">INDEX(T_Essai[Missions],MATCH(B12,OFFSET($B$4,1,MATCH($A$9,T_Essai[[#Headers],[commercial]:[DG]],0),3),0))</f>
        <v>Sourcing des fournisseurs </v>
      </c>
      <c r="B12" s="1" t="str">
        <v>responsable</v>
      </c>
    </row>
    <row r="13" spans="1:16">
      <c r="A13" s="1" t="e">
        <f ca="1">INDEX(T_Essai[Missions],MATCH(B13,OFFSET($B$4,1,MATCH($A$9,T_Essai[[#Headers],[commercial]:[DG]],0),3),0))</f>
        <v>#N/A</v>
      </c>
      <c r="B13" s="1">
        <v>0</v>
      </c>
    </row>
    <row r="16" spans="1:16">
      <c r="A16" t="s">
        <v>16</v>
      </c>
      <c r="B16"/>
      <c r="C16"/>
      <c r="D16"/>
    </row>
    <row r="17" spans="1:6">
      <c r="A17" s="19" t="s">
        <v>2</v>
      </c>
      <c r="B17" s="19" t="s">
        <v>14</v>
      </c>
      <c r="D17" s="1" t="s">
        <v>17</v>
      </c>
    </row>
    <row r="18" spans="1:6">
      <c r="A18" t="str" cm="1">
        <f t="array" ref="A18:A19">+_xlfn._xlws.FILTER(T_Essai[Missions],T_Essai[commercial]&lt;&gt;"")</f>
        <v>Sourcing des fournisseurs </v>
      </c>
      <c r="B18" t="str">
        <f>_xlfn.XLOOKUP(A18,T_Essai[Missions],T_Essai[commercial])</f>
        <v>Acteur</v>
      </c>
      <c r="D18" s="1" t="s">
        <v>18</v>
      </c>
    </row>
    <row r="19" spans="1:6">
      <c r="A19" s="1" t="str">
        <v>Gestion des contrats et devis </v>
      </c>
      <c r="B19"/>
    </row>
    <row r="24" spans="1:6">
      <c r="E24" s="20"/>
      <c r="F24" s="20"/>
    </row>
  </sheetData>
  <conditionalFormatting sqref="B18">
    <cfRule type="cellIs" dxfId="0" priority="1" operator="equal">
      <formula>"responsable"</formula>
    </cfRule>
  </conditionalFormatting>
  <dataValidations count="1">
    <dataValidation type="list" allowBlank="1" showInputMessage="1" showErrorMessage="1" sqref="A9" xr:uid="{06D80BDE-0A08-AC49-95B2-C0562A55661C}">
      <formula1>$C$4:$E$4</formula1>
    </dataValidation>
  </dataValidation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1A389B-3DF4-47DE-BA92-56F97102821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Chris_W10</cp:lastModifiedBy>
  <dcterms:created xsi:type="dcterms:W3CDTF">2024-10-21T15:13:13Z</dcterms:created>
  <dcterms:modified xsi:type="dcterms:W3CDTF">2024-10-21T16:08:35Z</dcterms:modified>
</cp:coreProperties>
</file>