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7025455-58D1-46FC-BF88-EA6E7CF7804A}" xr6:coauthVersionLast="47" xr6:coauthVersionMax="47" xr10:uidLastSave="{00000000-0000-0000-0000-000000000000}"/>
  <bookViews>
    <workbookView xWindow="-120" yWindow="-120" windowWidth="38640" windowHeight="15990" activeTab="1" xr2:uid="{C7D5474F-59F3-4072-9988-4E56C5872472}"/>
  </bookViews>
  <sheets>
    <sheet name="Feuil1" sheetId="1" r:id="rId1"/>
    <sheet name="Ventilation" sheetId="2" r:id="rId2"/>
  </sheets>
  <definedNames>
    <definedName name="Themes">_xlfn.ANCHORARRAY(Ventilation!$A$1)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2" l="1" a="1"/>
  <c r="E1" i="2" s="1"/>
  <c r="A1" i="2" a="1"/>
  <c r="A1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<sst xmlns="http://schemas.openxmlformats.org/spreadsheetml/2006/main" count="303" uniqueCount="148">
  <si>
    <t>Cote</t>
  </si>
  <si>
    <t>Sous-localisation</t>
  </si>
  <si>
    <t>Code barre</t>
  </si>
  <si>
    <t>Etat de dispo</t>
  </si>
  <si>
    <t>indice_cdu</t>
  </si>
  <si>
    <t>isbn</t>
  </si>
  <si>
    <t>Titre</t>
  </si>
  <si>
    <t>type</t>
  </si>
  <si>
    <t>Editeur</t>
  </si>
  <si>
    <t>date_publication</t>
  </si>
  <si>
    <t>format</t>
  </si>
  <si>
    <t>Collection</t>
  </si>
  <si>
    <t>3(03) CLE</t>
  </si>
  <si>
    <t>Niveau 2</t>
  </si>
  <si>
    <t>Sociologie, démographie</t>
  </si>
  <si>
    <t>37504100060720</t>
  </si>
  <si>
    <t>DI</t>
  </si>
  <si>
    <t>33(03)</t>
  </si>
  <si>
    <t>978-2-7071-5890-1</t>
  </si>
  <si>
    <t>Lexique de sciences économiques et sociales</t>
  </si>
  <si>
    <t>NULL</t>
  </si>
  <si>
    <t>Livre</t>
  </si>
  <si>
    <t>la Découverte</t>
  </si>
  <si>
    <t>1 vol. (163 p.) ; 22 cm</t>
  </si>
  <si>
    <t>Grands Repères. Série Dictionnaires</t>
  </si>
  <si>
    <t>33(03) CLE</t>
  </si>
  <si>
    <t>Niveau 3</t>
  </si>
  <si>
    <t>Economie</t>
  </si>
  <si>
    <t>37504101462305</t>
  </si>
  <si>
    <t>GE LIT R</t>
  </si>
  <si>
    <t>Niveau 1</t>
  </si>
  <si>
    <t>Nouvelle génération</t>
  </si>
  <si>
    <t>37504100868312</t>
  </si>
  <si>
    <t>81-6</t>
  </si>
  <si>
    <t>978-2-87267-145-8</t>
  </si>
  <si>
    <t>Mauvais genres, mauvaises lectures, mauvaises gens</t>
  </si>
  <si>
    <t>Ed. du Cerisier</t>
  </si>
  <si>
    <t>1 vol. (127 p.) ; 18 cm</t>
  </si>
  <si>
    <t>81-6 ROS</t>
  </si>
  <si>
    <t>Langues et littératures</t>
  </si>
  <si>
    <t>37504100092061</t>
  </si>
  <si>
    <t>886.1(07) DJO</t>
  </si>
  <si>
    <t>37504100065968</t>
  </si>
  <si>
    <t>886.1</t>
  </si>
  <si>
    <t>978-2-296-54209-9</t>
  </si>
  <si>
    <t>Parlons serbe</t>
  </si>
  <si>
    <t>L'Harmattan</t>
  </si>
  <si>
    <t>1 vol. (216 p.) : ill. ; 22cm</t>
  </si>
  <si>
    <t>Parlons...</t>
  </si>
  <si>
    <t>AF 886.1 SER</t>
  </si>
  <si>
    <t>Autoformation</t>
  </si>
  <si>
    <t>37504102076658</t>
  </si>
  <si>
    <t>914(44) BAI</t>
  </si>
  <si>
    <t>Géographie, urbanisme</t>
  </si>
  <si>
    <t>37504100155108</t>
  </si>
  <si>
    <t>914(44)</t>
  </si>
  <si>
    <t>978-2-02-097493-6</t>
  </si>
  <si>
    <t>Le dépaysement : voyages en France</t>
  </si>
  <si>
    <t>Seuil</t>
  </si>
  <si>
    <t>1 vol. (419 p.) : ill., couv. ill. en coul. ; 22 cm</t>
  </si>
  <si>
    <t>Fiction &amp; Cie</t>
  </si>
  <si>
    <t>840"19" BAIL 4 DE</t>
  </si>
  <si>
    <t>37504100259736</t>
  </si>
  <si>
    <t>940.71 BEL</t>
  </si>
  <si>
    <t>Histoire</t>
  </si>
  <si>
    <t>37504100094810</t>
  </si>
  <si>
    <t>944-753</t>
  </si>
  <si>
    <t>978-2-87673-539-2</t>
  </si>
  <si>
    <t>La première guerre totale : l'Europe de Napoléon et la naissance de la guerre moderne</t>
  </si>
  <si>
    <t>Champ Vallon</t>
  </si>
  <si>
    <t>1 vol. (401 p.) : ill., couv. ill. en coul. ; 22 cm</t>
  </si>
  <si>
    <t>La chose publique</t>
  </si>
  <si>
    <t>944-753 BEL</t>
  </si>
  <si>
    <t>37504100201597</t>
  </si>
  <si>
    <t>85(07) ULY</t>
  </si>
  <si>
    <t>37504100357712</t>
  </si>
  <si>
    <t>85(04)</t>
  </si>
  <si>
    <t>978-2-218-95202-9</t>
  </si>
  <si>
    <t>L'italien de A à Z</t>
  </si>
  <si>
    <t>Hatier</t>
  </si>
  <si>
    <t>1 vol. (416 p.) ; 23 cm</t>
  </si>
  <si>
    <t>AF 85(04) ULY</t>
  </si>
  <si>
    <t>37504100965175</t>
  </si>
  <si>
    <t>371.36 BAR</t>
  </si>
  <si>
    <t>Education</t>
  </si>
  <si>
    <t>37504100171030</t>
  </si>
  <si>
    <t>371.36</t>
  </si>
  <si>
    <t>978-2-7061-1663-6</t>
  </si>
  <si>
    <t>Les TIC, des outils pour la classe</t>
  </si>
  <si>
    <t>PUG</t>
  </si>
  <si>
    <t>1 vol. (110 p.) : graph., couv. ill. en coul. ; 21 cm</t>
  </si>
  <si>
    <t>Les outils malins du FLE</t>
  </si>
  <si>
    <t>AF 84(052) BAR</t>
  </si>
  <si>
    <t>37504102075338</t>
  </si>
  <si>
    <t>912 BEL</t>
  </si>
  <si>
    <t>37504100203106</t>
  </si>
  <si>
    <t>550.73</t>
  </si>
  <si>
    <t>9782200272616</t>
  </si>
  <si>
    <t>Les climats : processus, variabilité et risques</t>
  </si>
  <si>
    <t>A. Colin</t>
  </si>
  <si>
    <t>1 vol. (286 p.) : ill. ; 24 cm</t>
  </si>
  <si>
    <t>Collection U</t>
  </si>
  <si>
    <t>550.73 BEL</t>
  </si>
  <si>
    <t>Sciences</t>
  </si>
  <si>
    <t>37504100356888</t>
  </si>
  <si>
    <t>AF 82(074) FIC</t>
  </si>
  <si>
    <t>37504005301955</t>
  </si>
  <si>
    <t>82(074)</t>
  </si>
  <si>
    <t>978-2-7298-6675-4</t>
  </si>
  <si>
    <t>Definitely British, absolutely American ! : manuel de civilisation britannique et américaine</t>
  </si>
  <si>
    <t>Ellipses</t>
  </si>
  <si>
    <t>1 vol. (455 p.) : illustrations en noir et blanc, cartes ; 24 x 17 cm</t>
  </si>
  <si>
    <t>Optimum</t>
  </si>
  <si>
    <t>941-1 DEF</t>
  </si>
  <si>
    <t>37504100203619</t>
  </si>
  <si>
    <t>550.2 TSU</t>
  </si>
  <si>
    <t>37504100206240</t>
  </si>
  <si>
    <t>550.2</t>
  </si>
  <si>
    <t>978-2-85944-643-7</t>
  </si>
  <si>
    <t>Tsunarisque : le tsunami du 26 décembre 2004 à Aceh, Indonésie</t>
  </si>
  <si>
    <t>Publications de la Sorbonne</t>
  </si>
  <si>
    <t>1 vol. (324 p.) : ill., couv. ill. en coul. ; 24 cm</t>
  </si>
  <si>
    <t>Géographie</t>
  </si>
  <si>
    <t>914(538) LAV</t>
  </si>
  <si>
    <t>37504100049772</t>
  </si>
  <si>
    <t>37(082) EDU</t>
  </si>
  <si>
    <t>37504100367505</t>
  </si>
  <si>
    <t>37(082)</t>
  </si>
  <si>
    <t>978-2-08-126429-8</t>
  </si>
  <si>
    <t>L'éducation</t>
  </si>
  <si>
    <t>Flammarion</t>
  </si>
  <si>
    <t>1 vol. (286 p.) : couv. ill. en coul. ; 18 cm</t>
  </si>
  <si>
    <t>GF</t>
  </si>
  <si>
    <t>1(082) EDU</t>
  </si>
  <si>
    <t>Philosophie</t>
  </si>
  <si>
    <t>37504101409199</t>
  </si>
  <si>
    <t>UR ART H</t>
  </si>
  <si>
    <t>37504100645587</t>
  </si>
  <si>
    <t>UR ART</t>
  </si>
  <si>
    <t>978-2-35910-216-1</t>
  </si>
  <si>
    <t>"Hey !" Modern art &amp; pop culture : artshow : [exposition], Musée de la Halle St Pierre, Paris, [15 septembre 2011-4 mars 2012]</t>
  </si>
  <si>
    <t>Ankama</t>
  </si>
  <si>
    <t>1 vol. (247 p.) : nombreuses ill. en noir et en coul., couv. ill. ; 22 x 28 cm</t>
  </si>
  <si>
    <t>704-811 HEY</t>
  </si>
  <si>
    <t>Arts</t>
  </si>
  <si>
    <t>37504100218542</t>
  </si>
  <si>
    <t>Thèmes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</si>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</sst>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0"/>
        <bgColor theme="9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theme="9" tint="0.79998168889431442"/>
      </patternFill>
    </fill>
    <fill>
      <patternFill patternType="solid">
        <fgColor theme="7" tint="0.79998168889431442"/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vertical="center"/>
    </xf>
    <xf numFmtId="0" fontId="0" fillId="3" borderId="1" xfId="0" applyFill="1" applyBorder="1" applyAlignment="1">
      <alignment vertical="center" wrapText="1"/>
    </xf>
    <xf numFmtId="49" fontId="0" fillId="3" borderId="1" xfId="0" applyNumberFormat="1" applyFill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49" fontId="0" fillId="4" borderId="1" xfId="0" applyNumberFormat="1" applyFill="1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0" fillId="6" borderId="1" xfId="0" applyFill="1" applyBorder="1" applyAlignment="1">
      <alignment vertical="center" wrapText="1"/>
    </xf>
    <xf numFmtId="49" fontId="0" fillId="6" borderId="1" xfId="0" applyNumberFormat="1" applyFill="1" applyBorder="1" applyAlignment="1">
      <alignment vertical="center" wrapText="1"/>
    </xf>
    <xf numFmtId="0" fontId="0" fillId="7" borderId="1" xfId="0" applyFill="1" applyBorder="1" applyAlignment="1">
      <alignment vertical="center" wrapText="1"/>
    </xf>
    <xf numFmtId="49" fontId="0" fillId="7" borderId="1" xfId="0" applyNumberFormat="1" applyFill="1" applyBorder="1" applyAlignment="1">
      <alignment vertical="center" wrapText="1"/>
    </xf>
    <xf numFmtId="0" fontId="0" fillId="3" borderId="2" xfId="0" applyFill="1" applyBorder="1" applyAlignment="1">
      <alignment vertical="center" wrapText="1"/>
    </xf>
    <xf numFmtId="0" fontId="0" fillId="4" borderId="2" xfId="0" applyFill="1" applyBorder="1" applyAlignment="1">
      <alignment vertical="center" wrapText="1"/>
    </xf>
    <xf numFmtId="0" fontId="0" fillId="5" borderId="2" xfId="0" applyFill="1" applyBorder="1" applyAlignment="1">
      <alignment vertical="center" wrapText="1"/>
    </xf>
    <xf numFmtId="0" fontId="0" fillId="6" borderId="2" xfId="0" applyFill="1" applyBorder="1" applyAlignment="1">
      <alignment vertical="center" wrapText="1"/>
    </xf>
    <xf numFmtId="0" fontId="0" fillId="7" borderId="2" xfId="0" applyFill="1" applyBorder="1" applyAlignment="1">
      <alignment vertical="center" wrapText="1"/>
    </xf>
    <xf numFmtId="0" fontId="0" fillId="3" borderId="3" xfId="0" applyFill="1" applyBorder="1" applyAlignment="1">
      <alignment vertical="center" wrapText="1"/>
    </xf>
    <xf numFmtId="0" fontId="0" fillId="4" borderId="3" xfId="0" applyFill="1" applyBorder="1" applyAlignment="1">
      <alignment vertical="center" wrapText="1"/>
    </xf>
    <xf numFmtId="0" fontId="0" fillId="5" borderId="3" xfId="0" applyFill="1" applyBorder="1" applyAlignment="1">
      <alignment vertical="center" wrapText="1"/>
    </xf>
    <xf numFmtId="0" fontId="0" fillId="6" borderId="3" xfId="0" applyFill="1" applyBorder="1" applyAlignment="1">
      <alignment vertical="center" wrapText="1"/>
    </xf>
    <xf numFmtId="0" fontId="0" fillId="7" borderId="3" xfId="0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6" xfId="0" applyFont="1" applyFill="1" applyBorder="1" applyAlignment="1">
      <alignment vertical="center" wrapText="1"/>
    </xf>
    <xf numFmtId="0" fontId="0" fillId="3" borderId="7" xfId="0" applyFill="1" applyBorder="1" applyAlignment="1">
      <alignment vertical="center" wrapText="1"/>
    </xf>
    <xf numFmtId="0" fontId="0" fillId="3" borderId="8" xfId="0" applyFill="1" applyBorder="1" applyAlignment="1">
      <alignment vertical="center" wrapText="1"/>
    </xf>
    <xf numFmtId="49" fontId="0" fillId="3" borderId="8" xfId="0" applyNumberFormat="1" applyFill="1" applyBorder="1" applyAlignment="1">
      <alignment vertical="center" wrapText="1"/>
    </xf>
    <xf numFmtId="0" fontId="0" fillId="3" borderId="9" xfId="0" applyFill="1" applyBorder="1" applyAlignment="1">
      <alignment vertical="center" wrapText="1"/>
    </xf>
    <xf numFmtId="0" fontId="2" fillId="0" borderId="0" xfId="0" applyFont="1" applyAlignment="1">
      <alignment vertical="center"/>
    </xf>
    <xf numFmtId="0" fontId="2" fillId="8" borderId="0" xfId="0" applyFont="1" applyFill="1" applyAlignment="1">
      <alignment vertic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80CBD5-5554-4DC4-BFF4-23E0E8B8725A}" name="Livres" displayName="Livres" ref="A1:M25" totalsRowShown="0" headerRowDxfId="4" headerRowBorderDxfId="6" tableBorderDxfId="7" totalsRowBorderDxfId="5">
  <autoFilter ref="A1:M25" xr:uid="{A180CBD5-5554-4DC4-BFF4-23E0E8B8725A}"/>
  <tableColumns count="13">
    <tableColumn id="1" xr3:uid="{5F8960D3-55F2-4746-A7D0-4710DD9936FF}" name="Cote"/>
    <tableColumn id="2" xr3:uid="{FFBB9660-019E-4A9D-B243-FA0E221F5F0A}" name="Sous-localisation"/>
    <tableColumn id="3" xr3:uid="{8518310A-B652-4EDE-9312-320F62242BDF}" name="Thèmes"/>
    <tableColumn id="4" xr3:uid="{36E9C9FD-D508-40D8-A1D4-9AD8E2737440}" name="Code barre"/>
    <tableColumn id="5" xr3:uid="{9A92D7EB-DFD3-4BE7-A10F-8A50CE83F952}" name="Etat de dispo"/>
    <tableColumn id="6" xr3:uid="{0637E98A-1ABB-4F6B-A1E2-58BAF69B7916}" name="indice_cdu"/>
    <tableColumn id="7" xr3:uid="{A2B8C45A-700E-4146-8C19-4D4C2A16427E}" name="isbn"/>
    <tableColumn id="8" xr3:uid="{A53F7B91-7B5C-49D9-9228-4B63FF08EEAC}" name="Titre"/>
    <tableColumn id="9" xr3:uid="{8ECF43CC-4A83-42FE-BA58-3E8B89FAF39F}" name="type"/>
    <tableColumn id="10" xr3:uid="{65F2BBC1-5E00-4889-B887-D52A61DD5743}" name="Editeur"/>
    <tableColumn id="11" xr3:uid="{0E24E119-4D18-4669-B35C-0C39790A9C1D}" name="date_publication"/>
    <tableColumn id="12" xr3:uid="{E6F4B3F4-2EAA-4EA9-8C0C-94688125AB6C}" name="format"/>
    <tableColumn id="13" xr3:uid="{20E56A8D-E327-4101-ABEE-D486D12BE0AC}" name="Collection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A80C20-9EED-4E67-8DCB-B5E3916F6EA7}" name="Tableau2" displayName="Tableau2" ref="C1:C2" totalsRowShown="0" headerRowDxfId="0" dataDxfId="1">
  <autoFilter ref="C1:C2" xr:uid="{B4A80C20-9EED-4E67-8DCB-B5E3916F6EA7}"/>
  <tableColumns count="1">
    <tableColumn id="1" xr3:uid="{518A2D19-5F64-4DAA-B3A2-29ECD8641CF5}" name="Choix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913B8-A150-41D5-A7DF-70146DB2AE84}">
  <dimension ref="A1:M25"/>
  <sheetViews>
    <sheetView workbookViewId="0">
      <selection activeCell="C2" sqref="C2:C25"/>
    </sheetView>
  </sheetViews>
  <sheetFormatPr baseColWidth="10" defaultColWidth="22.42578125" defaultRowHeight="15" x14ac:dyDescent="0.25"/>
  <cols>
    <col min="1" max="16384" width="22.42578125" style="1"/>
  </cols>
  <sheetData>
    <row r="1" spans="1:13" x14ac:dyDescent="0.25">
      <c r="A1" s="21" t="s">
        <v>0</v>
      </c>
      <c r="B1" s="22" t="s">
        <v>1</v>
      </c>
      <c r="C1" s="22" t="s">
        <v>146</v>
      </c>
      <c r="D1" s="22" t="s">
        <v>2</v>
      </c>
      <c r="E1" s="22" t="s">
        <v>3</v>
      </c>
      <c r="F1" s="22" t="s">
        <v>4</v>
      </c>
      <c r="G1" s="22" t="s">
        <v>5</v>
      </c>
      <c r="H1" s="22" t="s">
        <v>6</v>
      </c>
      <c r="I1" s="22" t="s">
        <v>7</v>
      </c>
      <c r="J1" s="22" t="s">
        <v>8</v>
      </c>
      <c r="K1" s="22" t="s">
        <v>9</v>
      </c>
      <c r="L1" s="22" t="s">
        <v>10</v>
      </c>
      <c r="M1" s="23" t="s">
        <v>11</v>
      </c>
    </row>
    <row r="2" spans="1:13" ht="50.1" customHeight="1" x14ac:dyDescent="0.25">
      <c r="A2" s="11" t="s">
        <v>12</v>
      </c>
      <c r="B2" s="2" t="s">
        <v>13</v>
      </c>
      <c r="C2" s="2" t="s">
        <v>14</v>
      </c>
      <c r="D2" s="3" t="s">
        <v>15</v>
      </c>
      <c r="E2" s="2" t="s">
        <v>16</v>
      </c>
      <c r="F2" s="2" t="s">
        <v>17</v>
      </c>
      <c r="G2" s="2" t="s">
        <v>18</v>
      </c>
      <c r="H2" s="2" t="s">
        <v>19</v>
      </c>
      <c r="I2" s="2" t="s">
        <v>21</v>
      </c>
      <c r="J2" s="2" t="s">
        <v>22</v>
      </c>
      <c r="K2" s="2">
        <v>2011</v>
      </c>
      <c r="L2" s="2" t="s">
        <v>23</v>
      </c>
      <c r="M2" s="16" t="s">
        <v>24</v>
      </c>
    </row>
    <row r="3" spans="1:13" ht="60" customHeight="1" x14ac:dyDescent="0.25">
      <c r="A3" s="12" t="s">
        <v>25</v>
      </c>
      <c r="B3" s="4" t="s">
        <v>26</v>
      </c>
      <c r="C3" s="4" t="s">
        <v>27</v>
      </c>
      <c r="D3" s="5" t="s">
        <v>28</v>
      </c>
      <c r="E3" s="4" t="s">
        <v>16</v>
      </c>
      <c r="F3" s="4" t="s">
        <v>17</v>
      </c>
      <c r="G3" s="4" t="s">
        <v>18</v>
      </c>
      <c r="H3" s="4" t="s">
        <v>19</v>
      </c>
      <c r="I3" s="4" t="s">
        <v>21</v>
      </c>
      <c r="J3" s="4" t="s">
        <v>22</v>
      </c>
      <c r="K3" s="4">
        <v>2011</v>
      </c>
      <c r="L3" s="4" t="s">
        <v>23</v>
      </c>
      <c r="M3" s="17" t="s">
        <v>24</v>
      </c>
    </row>
    <row r="4" spans="1:13" ht="45" x14ac:dyDescent="0.25">
      <c r="A4" s="13" t="s">
        <v>29</v>
      </c>
      <c r="B4" s="6" t="s">
        <v>30</v>
      </c>
      <c r="C4" s="6" t="s">
        <v>31</v>
      </c>
      <c r="D4" s="6" t="s">
        <v>32</v>
      </c>
      <c r="E4" s="6" t="s">
        <v>16</v>
      </c>
      <c r="F4" s="6" t="s">
        <v>33</v>
      </c>
      <c r="G4" s="6" t="s">
        <v>34</v>
      </c>
      <c r="H4" s="6" t="s">
        <v>35</v>
      </c>
      <c r="I4" s="6" t="s">
        <v>21</v>
      </c>
      <c r="J4" s="6" t="s">
        <v>36</v>
      </c>
      <c r="K4" s="6">
        <v>2010</v>
      </c>
      <c r="L4" s="6" t="s">
        <v>37</v>
      </c>
      <c r="M4" s="18" t="s">
        <v>20</v>
      </c>
    </row>
    <row r="5" spans="1:13" ht="45" x14ac:dyDescent="0.25">
      <c r="A5" s="13" t="s">
        <v>38</v>
      </c>
      <c r="B5" s="6" t="s">
        <v>26</v>
      </c>
      <c r="C5" s="6" t="s">
        <v>39</v>
      </c>
      <c r="D5" s="6" t="s">
        <v>40</v>
      </c>
      <c r="E5" s="6" t="s">
        <v>16</v>
      </c>
      <c r="F5" s="6" t="s">
        <v>33</v>
      </c>
      <c r="G5" s="6" t="s">
        <v>34</v>
      </c>
      <c r="H5" s="6" t="s">
        <v>35</v>
      </c>
      <c r="I5" s="6" t="s">
        <v>21</v>
      </c>
      <c r="J5" s="6" t="s">
        <v>36</v>
      </c>
      <c r="K5" s="6">
        <v>2010</v>
      </c>
      <c r="L5" s="6" t="s">
        <v>37</v>
      </c>
      <c r="M5" s="18" t="s">
        <v>20</v>
      </c>
    </row>
    <row r="6" spans="1:13" ht="30" x14ac:dyDescent="0.25">
      <c r="A6" s="12" t="s">
        <v>41</v>
      </c>
      <c r="B6" s="4" t="s">
        <v>26</v>
      </c>
      <c r="C6" s="4" t="s">
        <v>39</v>
      </c>
      <c r="D6" s="5" t="s">
        <v>42</v>
      </c>
      <c r="E6" s="4" t="s">
        <v>16</v>
      </c>
      <c r="F6" s="4" t="s">
        <v>43</v>
      </c>
      <c r="G6" s="4" t="s">
        <v>44</v>
      </c>
      <c r="H6" s="4" t="s">
        <v>45</v>
      </c>
      <c r="I6" s="4" t="s">
        <v>21</v>
      </c>
      <c r="J6" s="4" t="s">
        <v>46</v>
      </c>
      <c r="K6" s="4">
        <v>2011</v>
      </c>
      <c r="L6" s="4" t="s">
        <v>47</v>
      </c>
      <c r="M6" s="17" t="s">
        <v>48</v>
      </c>
    </row>
    <row r="7" spans="1:13" ht="30" x14ac:dyDescent="0.25">
      <c r="A7" s="11" t="s">
        <v>49</v>
      </c>
      <c r="B7" s="2" t="s">
        <v>13</v>
      </c>
      <c r="C7" s="2" t="s">
        <v>50</v>
      </c>
      <c r="D7" s="3" t="s">
        <v>51</v>
      </c>
      <c r="E7" s="2" t="s">
        <v>16</v>
      </c>
      <c r="F7" s="2" t="s">
        <v>43</v>
      </c>
      <c r="G7" s="2" t="s">
        <v>44</v>
      </c>
      <c r="H7" s="2" t="s">
        <v>45</v>
      </c>
      <c r="I7" s="2" t="s">
        <v>21</v>
      </c>
      <c r="J7" s="2" t="s">
        <v>46</v>
      </c>
      <c r="K7" s="2">
        <v>2011</v>
      </c>
      <c r="L7" s="2" t="s">
        <v>47</v>
      </c>
      <c r="M7" s="16" t="s">
        <v>48</v>
      </c>
    </row>
    <row r="8" spans="1:13" ht="30" x14ac:dyDescent="0.25">
      <c r="A8" s="14" t="s">
        <v>52</v>
      </c>
      <c r="B8" s="7" t="s">
        <v>13</v>
      </c>
      <c r="C8" s="7" t="s">
        <v>53</v>
      </c>
      <c r="D8" s="8" t="s">
        <v>54</v>
      </c>
      <c r="E8" s="7" t="s">
        <v>16</v>
      </c>
      <c r="F8" s="7" t="s">
        <v>55</v>
      </c>
      <c r="G8" s="7" t="s">
        <v>56</v>
      </c>
      <c r="H8" s="7" t="s">
        <v>57</v>
      </c>
      <c r="I8" s="7" t="s">
        <v>21</v>
      </c>
      <c r="J8" s="7" t="s">
        <v>58</v>
      </c>
      <c r="K8" s="7">
        <v>2011</v>
      </c>
      <c r="L8" s="7" t="s">
        <v>59</v>
      </c>
      <c r="M8" s="19" t="s">
        <v>60</v>
      </c>
    </row>
    <row r="9" spans="1:13" ht="30" x14ac:dyDescent="0.25">
      <c r="A9" s="15" t="s">
        <v>61</v>
      </c>
      <c r="B9" s="9" t="s">
        <v>26</v>
      </c>
      <c r="C9" s="9" t="s">
        <v>39</v>
      </c>
      <c r="D9" s="10" t="s">
        <v>62</v>
      </c>
      <c r="E9" s="9" t="s">
        <v>16</v>
      </c>
      <c r="F9" s="9" t="s">
        <v>55</v>
      </c>
      <c r="G9" s="9" t="s">
        <v>56</v>
      </c>
      <c r="H9" s="9" t="s">
        <v>57</v>
      </c>
      <c r="I9" s="9" t="s">
        <v>21</v>
      </c>
      <c r="J9" s="9" t="s">
        <v>58</v>
      </c>
      <c r="K9" s="9">
        <v>2011</v>
      </c>
      <c r="L9" s="9" t="s">
        <v>59</v>
      </c>
      <c r="M9" s="20" t="s">
        <v>60</v>
      </c>
    </row>
    <row r="10" spans="1:13" ht="75" x14ac:dyDescent="0.25">
      <c r="A10" s="13" t="s">
        <v>63</v>
      </c>
      <c r="B10" s="6" t="s">
        <v>13</v>
      </c>
      <c r="C10" s="6" t="s">
        <v>64</v>
      </c>
      <c r="D10" s="6" t="s">
        <v>65</v>
      </c>
      <c r="E10" s="6" t="s">
        <v>16</v>
      </c>
      <c r="F10" s="6" t="s">
        <v>66</v>
      </c>
      <c r="G10" s="6" t="s">
        <v>67</v>
      </c>
      <c r="H10" s="6" t="s">
        <v>68</v>
      </c>
      <c r="I10" s="6" t="s">
        <v>21</v>
      </c>
      <c r="J10" s="6" t="s">
        <v>69</v>
      </c>
      <c r="K10" s="6">
        <v>2010</v>
      </c>
      <c r="L10" s="6" t="s">
        <v>70</v>
      </c>
      <c r="M10" s="18" t="s">
        <v>71</v>
      </c>
    </row>
    <row r="11" spans="1:13" ht="75" x14ac:dyDescent="0.25">
      <c r="A11" s="13" t="s">
        <v>72</v>
      </c>
      <c r="B11" s="6" t="s">
        <v>13</v>
      </c>
      <c r="C11" s="6" t="s">
        <v>64</v>
      </c>
      <c r="D11" s="6" t="s">
        <v>73</v>
      </c>
      <c r="E11" s="6" t="s">
        <v>16</v>
      </c>
      <c r="F11" s="6" t="s">
        <v>66</v>
      </c>
      <c r="G11" s="6" t="s">
        <v>67</v>
      </c>
      <c r="H11" s="6" t="s">
        <v>68</v>
      </c>
      <c r="I11" s="6" t="s">
        <v>21</v>
      </c>
      <c r="J11" s="6" t="s">
        <v>69</v>
      </c>
      <c r="K11" s="6">
        <v>2010</v>
      </c>
      <c r="L11" s="6" t="s">
        <v>70</v>
      </c>
      <c r="M11" s="18" t="s">
        <v>71</v>
      </c>
    </row>
    <row r="12" spans="1:13" x14ac:dyDescent="0.25">
      <c r="A12" s="11" t="s">
        <v>74</v>
      </c>
      <c r="B12" s="2" t="s">
        <v>26</v>
      </c>
      <c r="C12" s="2" t="s">
        <v>39</v>
      </c>
      <c r="D12" s="3" t="s">
        <v>75</v>
      </c>
      <c r="E12" s="2" t="s">
        <v>16</v>
      </c>
      <c r="F12" s="2" t="s">
        <v>76</v>
      </c>
      <c r="G12" s="2" t="s">
        <v>77</v>
      </c>
      <c r="H12" s="2" t="s">
        <v>78</v>
      </c>
      <c r="I12" s="2" t="s">
        <v>21</v>
      </c>
      <c r="J12" s="2" t="s">
        <v>79</v>
      </c>
      <c r="K12" s="2">
        <v>2011</v>
      </c>
      <c r="L12" s="2" t="s">
        <v>80</v>
      </c>
      <c r="M12" s="16" t="s">
        <v>20</v>
      </c>
    </row>
    <row r="13" spans="1:13" x14ac:dyDescent="0.25">
      <c r="A13" s="12" t="s">
        <v>81</v>
      </c>
      <c r="B13" s="4" t="s">
        <v>13</v>
      </c>
      <c r="C13" s="4" t="s">
        <v>50</v>
      </c>
      <c r="D13" s="5" t="s">
        <v>82</v>
      </c>
      <c r="E13" s="4" t="s">
        <v>16</v>
      </c>
      <c r="F13" s="4" t="s">
        <v>76</v>
      </c>
      <c r="G13" s="4" t="s">
        <v>77</v>
      </c>
      <c r="H13" s="4" t="s">
        <v>78</v>
      </c>
      <c r="I13" s="4" t="s">
        <v>21</v>
      </c>
      <c r="J13" s="4" t="s">
        <v>79</v>
      </c>
      <c r="K13" s="4">
        <v>2011</v>
      </c>
      <c r="L13" s="4" t="s">
        <v>80</v>
      </c>
      <c r="M13" s="17" t="s">
        <v>20</v>
      </c>
    </row>
    <row r="14" spans="1:13" ht="45" x14ac:dyDescent="0.25">
      <c r="A14" s="13" t="s">
        <v>83</v>
      </c>
      <c r="B14" s="6" t="s">
        <v>13</v>
      </c>
      <c r="C14" s="6" t="s">
        <v>84</v>
      </c>
      <c r="D14" s="6" t="s">
        <v>85</v>
      </c>
      <c r="E14" s="6" t="s">
        <v>16</v>
      </c>
      <c r="F14" s="6" t="s">
        <v>86</v>
      </c>
      <c r="G14" s="6" t="s">
        <v>87</v>
      </c>
      <c r="H14" s="6" t="s">
        <v>88</v>
      </c>
      <c r="I14" s="6" t="s">
        <v>21</v>
      </c>
      <c r="J14" s="6" t="s">
        <v>89</v>
      </c>
      <c r="K14" s="6">
        <v>2011</v>
      </c>
      <c r="L14" s="6" t="s">
        <v>90</v>
      </c>
      <c r="M14" s="18" t="s">
        <v>91</v>
      </c>
    </row>
    <row r="15" spans="1:13" ht="45" x14ac:dyDescent="0.25">
      <c r="A15" s="13" t="s">
        <v>92</v>
      </c>
      <c r="B15" s="6" t="s">
        <v>13</v>
      </c>
      <c r="C15" s="6" t="s">
        <v>50</v>
      </c>
      <c r="D15" s="6" t="s">
        <v>93</v>
      </c>
      <c r="E15" s="6" t="s">
        <v>16</v>
      </c>
      <c r="F15" s="6" t="s">
        <v>86</v>
      </c>
      <c r="G15" s="6" t="s">
        <v>87</v>
      </c>
      <c r="H15" s="6" t="s">
        <v>88</v>
      </c>
      <c r="I15" s="6" t="s">
        <v>21</v>
      </c>
      <c r="J15" s="6" t="s">
        <v>89</v>
      </c>
      <c r="K15" s="6">
        <v>2011</v>
      </c>
      <c r="L15" s="6" t="s">
        <v>90</v>
      </c>
      <c r="M15" s="18" t="s">
        <v>91</v>
      </c>
    </row>
    <row r="16" spans="1:13" ht="30" x14ac:dyDescent="0.25">
      <c r="A16" s="11" t="s">
        <v>94</v>
      </c>
      <c r="B16" s="2" t="s">
        <v>13</v>
      </c>
      <c r="C16" s="2" t="s">
        <v>53</v>
      </c>
      <c r="D16" s="3" t="s">
        <v>95</v>
      </c>
      <c r="E16" s="2" t="s">
        <v>16</v>
      </c>
      <c r="F16" s="2" t="s">
        <v>96</v>
      </c>
      <c r="G16" s="2" t="s">
        <v>97</v>
      </c>
      <c r="H16" s="2" t="s">
        <v>98</v>
      </c>
      <c r="I16" s="2" t="s">
        <v>21</v>
      </c>
      <c r="J16" s="2" t="s">
        <v>99</v>
      </c>
      <c r="K16" s="2">
        <v>2011</v>
      </c>
      <c r="L16" s="2" t="s">
        <v>100</v>
      </c>
      <c r="M16" s="16" t="s">
        <v>101</v>
      </c>
    </row>
    <row r="17" spans="1:13" ht="30" x14ac:dyDescent="0.25">
      <c r="A17" s="12" t="s">
        <v>102</v>
      </c>
      <c r="B17" s="4" t="s">
        <v>13</v>
      </c>
      <c r="C17" s="4" t="s">
        <v>103</v>
      </c>
      <c r="D17" s="5" t="s">
        <v>104</v>
      </c>
      <c r="E17" s="4" t="s">
        <v>16</v>
      </c>
      <c r="F17" s="4" t="s">
        <v>96</v>
      </c>
      <c r="G17" s="4" t="s">
        <v>97</v>
      </c>
      <c r="H17" s="4" t="s">
        <v>98</v>
      </c>
      <c r="I17" s="4" t="s">
        <v>21</v>
      </c>
      <c r="J17" s="4" t="s">
        <v>99</v>
      </c>
      <c r="K17" s="4">
        <v>2011</v>
      </c>
      <c r="L17" s="4" t="s">
        <v>100</v>
      </c>
      <c r="M17" s="17" t="s">
        <v>101</v>
      </c>
    </row>
    <row r="18" spans="1:13" ht="75" x14ac:dyDescent="0.25">
      <c r="A18" s="13" t="s">
        <v>105</v>
      </c>
      <c r="B18" s="6" t="s">
        <v>13</v>
      </c>
      <c r="C18" s="6" t="s">
        <v>50</v>
      </c>
      <c r="D18" s="6" t="s">
        <v>106</v>
      </c>
      <c r="E18" s="6" t="s">
        <v>16</v>
      </c>
      <c r="F18" s="6" t="s">
        <v>107</v>
      </c>
      <c r="G18" s="6" t="s">
        <v>108</v>
      </c>
      <c r="H18" s="6" t="s">
        <v>109</v>
      </c>
      <c r="I18" s="6" t="s">
        <v>21</v>
      </c>
      <c r="J18" s="6" t="s">
        <v>110</v>
      </c>
      <c r="K18" s="6">
        <v>2011</v>
      </c>
      <c r="L18" s="6" t="s">
        <v>111</v>
      </c>
      <c r="M18" s="18" t="s">
        <v>112</v>
      </c>
    </row>
    <row r="19" spans="1:13" ht="75" x14ac:dyDescent="0.25">
      <c r="A19" s="13" t="s">
        <v>113</v>
      </c>
      <c r="B19" s="6" t="s">
        <v>13</v>
      </c>
      <c r="C19" s="6" t="s">
        <v>64</v>
      </c>
      <c r="D19" s="6" t="s">
        <v>114</v>
      </c>
      <c r="E19" s="6" t="s">
        <v>16</v>
      </c>
      <c r="F19" s="6" t="s">
        <v>107</v>
      </c>
      <c r="G19" s="6" t="s">
        <v>108</v>
      </c>
      <c r="H19" s="6" t="s">
        <v>109</v>
      </c>
      <c r="I19" s="6" t="s">
        <v>21</v>
      </c>
      <c r="J19" s="6" t="s">
        <v>110</v>
      </c>
      <c r="K19" s="6">
        <v>2011</v>
      </c>
      <c r="L19" s="6" t="s">
        <v>111</v>
      </c>
      <c r="M19" s="18" t="s">
        <v>112</v>
      </c>
    </row>
    <row r="20" spans="1:13" ht="60" x14ac:dyDescent="0.25">
      <c r="A20" s="12" t="s">
        <v>115</v>
      </c>
      <c r="B20" s="4" t="s">
        <v>13</v>
      </c>
      <c r="C20" s="4" t="s">
        <v>103</v>
      </c>
      <c r="D20" s="5" t="s">
        <v>116</v>
      </c>
      <c r="E20" s="4" t="s">
        <v>16</v>
      </c>
      <c r="F20" s="4" t="s">
        <v>117</v>
      </c>
      <c r="G20" s="4" t="s">
        <v>118</v>
      </c>
      <c r="H20" s="4" t="s">
        <v>119</v>
      </c>
      <c r="I20" s="4" t="s">
        <v>21</v>
      </c>
      <c r="J20" s="4" t="s">
        <v>120</v>
      </c>
      <c r="K20" s="4">
        <v>2011</v>
      </c>
      <c r="L20" s="4" t="s">
        <v>121</v>
      </c>
      <c r="M20" s="17" t="s">
        <v>122</v>
      </c>
    </row>
    <row r="21" spans="1:13" ht="60" x14ac:dyDescent="0.25">
      <c r="A21" s="11" t="s">
        <v>123</v>
      </c>
      <c r="B21" s="2" t="s">
        <v>13</v>
      </c>
      <c r="C21" s="2" t="s">
        <v>53</v>
      </c>
      <c r="D21" s="3" t="s">
        <v>124</v>
      </c>
      <c r="E21" s="2" t="s">
        <v>16</v>
      </c>
      <c r="F21" s="2" t="s">
        <v>117</v>
      </c>
      <c r="G21" s="2" t="s">
        <v>118</v>
      </c>
      <c r="H21" s="2" t="s">
        <v>119</v>
      </c>
      <c r="I21" s="2" t="s">
        <v>21</v>
      </c>
      <c r="J21" s="2" t="s">
        <v>120</v>
      </c>
      <c r="K21" s="2">
        <v>2011</v>
      </c>
      <c r="L21" s="2" t="s">
        <v>121</v>
      </c>
      <c r="M21" s="16" t="s">
        <v>122</v>
      </c>
    </row>
    <row r="22" spans="1:13" ht="30" x14ac:dyDescent="0.25">
      <c r="A22" s="13" t="s">
        <v>125</v>
      </c>
      <c r="B22" s="6" t="s">
        <v>13</v>
      </c>
      <c r="C22" s="6" t="s">
        <v>84</v>
      </c>
      <c r="D22" s="6" t="s">
        <v>126</v>
      </c>
      <c r="E22" s="6" t="s">
        <v>16</v>
      </c>
      <c r="F22" s="6" t="s">
        <v>127</v>
      </c>
      <c r="G22" s="6" t="s">
        <v>128</v>
      </c>
      <c r="H22" s="6" t="s">
        <v>129</v>
      </c>
      <c r="I22" s="6" t="s">
        <v>21</v>
      </c>
      <c r="J22" s="6" t="s">
        <v>130</v>
      </c>
      <c r="K22" s="6">
        <v>2011</v>
      </c>
      <c r="L22" s="6" t="s">
        <v>131</v>
      </c>
      <c r="M22" s="18" t="s">
        <v>132</v>
      </c>
    </row>
    <row r="23" spans="1:13" ht="30" x14ac:dyDescent="0.25">
      <c r="A23" s="13" t="s">
        <v>133</v>
      </c>
      <c r="B23" s="6" t="s">
        <v>13</v>
      </c>
      <c r="C23" s="6" t="s">
        <v>134</v>
      </c>
      <c r="D23" s="6" t="s">
        <v>135</v>
      </c>
      <c r="E23" s="6" t="s">
        <v>16</v>
      </c>
      <c r="F23" s="6" t="s">
        <v>127</v>
      </c>
      <c r="G23" s="6" t="s">
        <v>128</v>
      </c>
      <c r="H23" s="6" t="s">
        <v>129</v>
      </c>
      <c r="I23" s="6" t="s">
        <v>21</v>
      </c>
      <c r="J23" s="6" t="s">
        <v>130</v>
      </c>
      <c r="K23" s="6">
        <v>2011</v>
      </c>
      <c r="L23" s="6" t="s">
        <v>131</v>
      </c>
      <c r="M23" s="18" t="s">
        <v>132</v>
      </c>
    </row>
    <row r="24" spans="1:13" ht="90" x14ac:dyDescent="0.25">
      <c r="A24" s="12" t="s">
        <v>136</v>
      </c>
      <c r="B24" s="4" t="s">
        <v>30</v>
      </c>
      <c r="C24" s="4" t="s">
        <v>31</v>
      </c>
      <c r="D24" s="5" t="s">
        <v>137</v>
      </c>
      <c r="E24" s="4" t="s">
        <v>16</v>
      </c>
      <c r="F24" s="4" t="s">
        <v>138</v>
      </c>
      <c r="G24" s="4" t="s">
        <v>139</v>
      </c>
      <c r="H24" s="4" t="s">
        <v>140</v>
      </c>
      <c r="I24" s="4" t="s">
        <v>21</v>
      </c>
      <c r="J24" s="4" t="s">
        <v>141</v>
      </c>
      <c r="K24" s="4">
        <v>2011</v>
      </c>
      <c r="L24" s="4" t="s">
        <v>142</v>
      </c>
      <c r="M24" s="17" t="s">
        <v>20</v>
      </c>
    </row>
    <row r="25" spans="1:13" ht="90" x14ac:dyDescent="0.25">
      <c r="A25" s="24" t="s">
        <v>143</v>
      </c>
      <c r="B25" s="25" t="s">
        <v>26</v>
      </c>
      <c r="C25" s="25" t="s">
        <v>144</v>
      </c>
      <c r="D25" s="26" t="s">
        <v>145</v>
      </c>
      <c r="E25" s="25" t="s">
        <v>16</v>
      </c>
      <c r="F25" s="25" t="s">
        <v>138</v>
      </c>
      <c r="G25" s="25" t="s">
        <v>139</v>
      </c>
      <c r="H25" s="25" t="s">
        <v>140</v>
      </c>
      <c r="I25" s="25" t="s">
        <v>21</v>
      </c>
      <c r="J25" s="25" t="s">
        <v>141</v>
      </c>
      <c r="K25" s="25">
        <v>2011</v>
      </c>
      <c r="L25" s="25" t="s">
        <v>142</v>
      </c>
      <c r="M25" s="27" t="s">
        <v>20</v>
      </c>
    </row>
  </sheetData>
  <conditionalFormatting sqref="F6">
    <cfRule type="duplicateValues" dxfId="3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C49C93-08F5-462C-88CB-7FA2D139A879}">
  <dimension ref="A1:Q11"/>
  <sheetViews>
    <sheetView tabSelected="1" workbookViewId="0">
      <selection activeCell="F12" sqref="F12"/>
    </sheetView>
  </sheetViews>
  <sheetFormatPr baseColWidth="10" defaultRowHeight="15" x14ac:dyDescent="0.25"/>
  <cols>
    <col min="1" max="1" width="23.28515625" style="28" bestFit="1" customWidth="1"/>
    <col min="2" max="2" width="11.42578125" style="28"/>
    <col min="3" max="3" width="21" style="28" bestFit="1" customWidth="1"/>
    <col min="4" max="4" width="4.140625" style="28" customWidth="1"/>
    <col min="5" max="5" width="9.85546875" style="28" bestFit="1" customWidth="1"/>
    <col min="6" max="6" width="16.140625" style="28" bestFit="1" customWidth="1"/>
    <col min="7" max="7" width="9.7109375" style="28" bestFit="1" customWidth="1"/>
    <col min="8" max="8" width="15" style="28" bestFit="1" customWidth="1"/>
    <col min="9" max="9" width="12.42578125" style="28" bestFit="1" customWidth="1"/>
    <col min="10" max="10" width="10.5703125" style="28" bestFit="1" customWidth="1"/>
    <col min="11" max="11" width="17" style="28" bestFit="1" customWidth="1"/>
    <col min="12" max="12" width="41.42578125" style="28" bestFit="1" customWidth="1"/>
    <col min="13" max="13" width="5.28515625" style="28" bestFit="1" customWidth="1"/>
    <col min="14" max="14" width="13.28515625" style="28" bestFit="1" customWidth="1"/>
    <col min="15" max="15" width="16.140625" style="28" bestFit="1" customWidth="1"/>
    <col min="16" max="16" width="19.28515625" style="28" bestFit="1" customWidth="1"/>
    <col min="17" max="17" width="33.140625" style="28" bestFit="1" customWidth="1"/>
    <col min="18" max="16384" width="11.42578125" style="28"/>
  </cols>
  <sheetData>
    <row r="1" spans="1:17" x14ac:dyDescent="0.25">
      <c r="A1" s="28" t="str" cm="1">
        <f t="array" ref="A1:A11">_xlfn._xlws.SORT(_xlfn.UNIQUE(Livres[Thèmes]))</f>
        <v>Arts</v>
      </c>
      <c r="C1" s="28" t="s">
        <v>147</v>
      </c>
      <c r="E1" s="29" t="str" cm="1">
        <f t="array" ref="E1:Q5">_xlfn._xlws.FILTER(Livres[#All],((ROW(Livres[#All])=1)+(Livres[[#All],[Thèmes]]=C2)),"")</f>
        <v>Cote</v>
      </c>
      <c r="F1" s="29" t="str">
        <v>Sous-localisation</v>
      </c>
      <c r="G1" s="29" t="str">
        <v>Thèmes</v>
      </c>
      <c r="H1" s="29" t="str">
        <v>Code barre</v>
      </c>
      <c r="I1" s="29" t="str">
        <v>Etat de dispo</v>
      </c>
      <c r="J1" s="29" t="str">
        <v>indice_cdu</v>
      </c>
      <c r="K1" s="29" t="str">
        <v>isbn</v>
      </c>
      <c r="L1" s="29" t="str">
        <v>Titre</v>
      </c>
      <c r="M1" s="29" t="str">
        <v>type</v>
      </c>
      <c r="N1" s="29" t="str">
        <v>Editeur</v>
      </c>
      <c r="O1" s="29" t="str">
        <v>date_publication</v>
      </c>
      <c r="P1" s="29" t="str">
        <v>format</v>
      </c>
      <c r="Q1" s="29" t="str">
        <v>Collection</v>
      </c>
    </row>
    <row r="2" spans="1:17" x14ac:dyDescent="0.25">
      <c r="A2" s="28" t="str">
        <v>Autoformation</v>
      </c>
      <c r="C2" s="28" t="s">
        <v>39</v>
      </c>
      <c r="E2" s="28" t="str">
        <v>81-6 ROS</v>
      </c>
      <c r="F2" s="28" t="str">
        <v>Niveau 3</v>
      </c>
      <c r="G2" s="28" t="str">
        <v>Langues et littératures</v>
      </c>
      <c r="H2" s="28" t="str">
        <v>37504100092061</v>
      </c>
      <c r="I2" s="28" t="str">
        <v>DI</v>
      </c>
      <c r="J2" s="28" t="str">
        <v>81-6</v>
      </c>
      <c r="K2" s="28" t="str">
        <v>978-2-87267-145-8</v>
      </c>
      <c r="L2" s="28" t="str">
        <v>Mauvais genres, mauvaises lectures, mauvaises gens</v>
      </c>
      <c r="M2" s="28" t="str">
        <v>Livre</v>
      </c>
      <c r="N2" s="28" t="str">
        <v>Ed. du Cerisier</v>
      </c>
      <c r="O2" s="28">
        <v>2010</v>
      </c>
      <c r="P2" s="28" t="str">
        <v>1 vol. (127 p.) ; 18 cm</v>
      </c>
      <c r="Q2" s="28" t="str">
        <v>NULL</v>
      </c>
    </row>
    <row r="3" spans="1:17" x14ac:dyDescent="0.25">
      <c r="A3" s="28" t="str">
        <v>Economie</v>
      </c>
      <c r="E3" s="28" t="str">
        <v>886.1(07) DJO</v>
      </c>
      <c r="F3" s="28" t="str">
        <v>Niveau 3</v>
      </c>
      <c r="G3" s="28" t="str">
        <v>Langues et littératures</v>
      </c>
      <c r="H3" s="28" t="str">
        <v>37504100065968</v>
      </c>
      <c r="I3" s="28" t="str">
        <v>DI</v>
      </c>
      <c r="J3" s="28" t="str">
        <v>886.1</v>
      </c>
      <c r="K3" s="28" t="str">
        <v>978-2-296-54209-9</v>
      </c>
      <c r="L3" s="28" t="str">
        <v>Parlons serbe</v>
      </c>
      <c r="M3" s="28" t="str">
        <v>Livre</v>
      </c>
      <c r="N3" s="28" t="str">
        <v>L'Harmattan</v>
      </c>
      <c r="O3" s="28">
        <v>2011</v>
      </c>
      <c r="P3" s="28" t="str">
        <v>1 vol. (216 p.) : ill. ; 22cm</v>
      </c>
      <c r="Q3" s="28" t="str">
        <v>Parlons...</v>
      </c>
    </row>
    <row r="4" spans="1:17" x14ac:dyDescent="0.25">
      <c r="A4" s="28" t="str">
        <v>Education</v>
      </c>
      <c r="E4" s="28" t="str">
        <v>840"19" BAIL 4 DE</v>
      </c>
      <c r="F4" s="28" t="str">
        <v>Niveau 3</v>
      </c>
      <c r="G4" s="28" t="str">
        <v>Langues et littératures</v>
      </c>
      <c r="H4" s="28" t="str">
        <v>37504100259736</v>
      </c>
      <c r="I4" s="28" t="str">
        <v>DI</v>
      </c>
      <c r="J4" s="28" t="str">
        <v>914(44)</v>
      </c>
      <c r="K4" s="28" t="str">
        <v>978-2-02-097493-6</v>
      </c>
      <c r="L4" s="28" t="str">
        <v>Le dépaysement : voyages en France</v>
      </c>
      <c r="M4" s="28" t="str">
        <v>Livre</v>
      </c>
      <c r="N4" s="28" t="str">
        <v>Seuil</v>
      </c>
      <c r="O4" s="28">
        <v>2011</v>
      </c>
      <c r="P4" s="28" t="str">
        <v>1 vol. (419 p.) : ill., couv. ill. en coul. ; 22 cm</v>
      </c>
      <c r="Q4" s="28" t="str">
        <v>Fiction &amp; Cie</v>
      </c>
    </row>
    <row r="5" spans="1:17" x14ac:dyDescent="0.25">
      <c r="A5" s="28" t="str">
        <v>Géographie, urbanisme</v>
      </c>
      <c r="E5" s="28" t="str">
        <v>85(07) ULY</v>
      </c>
      <c r="F5" s="28" t="str">
        <v>Niveau 3</v>
      </c>
      <c r="G5" s="28" t="str">
        <v>Langues et littératures</v>
      </c>
      <c r="H5" s="28" t="str">
        <v>37504100357712</v>
      </c>
      <c r="I5" s="28" t="str">
        <v>DI</v>
      </c>
      <c r="J5" s="28" t="str">
        <v>85(04)</v>
      </c>
      <c r="K5" s="28" t="str">
        <v>978-2-218-95202-9</v>
      </c>
      <c r="L5" s="28" t="str">
        <v>L'italien de A à Z</v>
      </c>
      <c r="M5" s="28" t="str">
        <v>Livre</v>
      </c>
      <c r="N5" s="28" t="str">
        <v>Hatier</v>
      </c>
      <c r="O5" s="28">
        <v>2011</v>
      </c>
      <c r="P5" s="28" t="str">
        <v>1 vol. (416 p.) ; 23 cm</v>
      </c>
      <c r="Q5" s="28" t="str">
        <v>NULL</v>
      </c>
    </row>
    <row r="6" spans="1:17" x14ac:dyDescent="0.25">
      <c r="A6" s="28" t="str">
        <v>Histoire</v>
      </c>
    </row>
    <row r="7" spans="1:17" x14ac:dyDescent="0.25">
      <c r="A7" s="28" t="str">
        <v>Langues et littératures</v>
      </c>
    </row>
    <row r="8" spans="1:17" x14ac:dyDescent="0.25">
      <c r="A8" s="28" t="str">
        <v>Nouvelle génération</v>
      </c>
    </row>
    <row r="9" spans="1:17" x14ac:dyDescent="0.25">
      <c r="A9" s="28" t="str">
        <v>Philosophie</v>
      </c>
    </row>
    <row r="10" spans="1:17" x14ac:dyDescent="0.25">
      <c r="A10" s="28" t="str">
        <v>Sciences</v>
      </c>
    </row>
    <row r="11" spans="1:17" x14ac:dyDescent="0.25">
      <c r="A11" s="28" t="str">
        <v>Sociologie, démographie</v>
      </c>
    </row>
  </sheetData>
  <dataValidations count="1">
    <dataValidation type="list" allowBlank="1" showInputMessage="1" showErrorMessage="1" sqref="C2" xr:uid="{BF7E3092-35D7-4406-9DB2-5762FD6784CA}">
      <formula1>Themes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Ventilation</vt:lpstr>
    </vt:vector>
  </TitlesOfParts>
  <Company>bpi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laure.varis@bpi.fr</dc:creator>
  <cp:lastModifiedBy>Chris_W10</cp:lastModifiedBy>
  <dcterms:created xsi:type="dcterms:W3CDTF">2024-09-25T15:36:11Z</dcterms:created>
  <dcterms:modified xsi:type="dcterms:W3CDTF">2024-09-25T16:32:25Z</dcterms:modified>
</cp:coreProperties>
</file>