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0D0A747-95EF-4C1E-A4A6-0A1766123205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F1" i="2"/>
</calcChain>
</file>

<file path=xl/sharedStrings.xml><?xml version="1.0" encoding="utf-8"?>
<sst xmlns="http://schemas.openxmlformats.org/spreadsheetml/2006/main" count="104" uniqueCount="95">
  <si>
    <t>Tiers</t>
  </si>
  <si>
    <t>Raison sociale</t>
  </si>
  <si>
    <t>Secteur activité</t>
  </si>
  <si>
    <t>Commercial</t>
  </si>
  <si>
    <t>ADRESSE</t>
  </si>
  <si>
    <t>Code postal</t>
  </si>
  <si>
    <t>Ville</t>
  </si>
  <si>
    <t>Maçonnerie</t>
  </si>
  <si>
    <t>C1002479</t>
  </si>
  <si>
    <t>MICAO</t>
  </si>
  <si>
    <t>MHN</t>
  </si>
  <si>
    <t>2 HAMEAU DE BOUCHEVILLE</t>
  </si>
  <si>
    <t>NEUVILLE SUR AUTHOU</t>
  </si>
  <si>
    <t>Peinture</t>
  </si>
  <si>
    <t>C1002688</t>
  </si>
  <si>
    <t>FRANCIS PLAGNOL</t>
  </si>
  <si>
    <t>110 ROUTE DE LA LANDE</t>
  </si>
  <si>
    <t>MARTAINVILLE</t>
  </si>
  <si>
    <t>Ravalement</t>
  </si>
  <si>
    <t>C1002775</t>
  </si>
  <si>
    <t>CAUX M.D.P</t>
  </si>
  <si>
    <t>HAMEAU DE LA MARE AUX SAULES</t>
  </si>
  <si>
    <t>LA REMUEE</t>
  </si>
  <si>
    <t>Charpente</t>
  </si>
  <si>
    <t>C1003428</t>
  </si>
  <si>
    <t>MLS</t>
  </si>
  <si>
    <t>RUE DU GRAND COUPEAUVILLE</t>
  </si>
  <si>
    <t>EPOUVILLE</t>
  </si>
  <si>
    <t>Travaux Public</t>
  </si>
  <si>
    <t>C1003608</t>
  </si>
  <si>
    <t>MRCZ</t>
  </si>
  <si>
    <t>20 RUE DE LA CHAUSSEE</t>
  </si>
  <si>
    <t>MOYVILLERS</t>
  </si>
  <si>
    <t>Couverture</t>
  </si>
  <si>
    <t>Location</t>
  </si>
  <si>
    <t>Revendeur échafaudage</t>
  </si>
  <si>
    <t>Evènementiel</t>
  </si>
  <si>
    <t>Maintenance industrielle</t>
  </si>
  <si>
    <t>Electricité</t>
  </si>
  <si>
    <t>Revendeur de barrières</t>
  </si>
  <si>
    <t>Organisme financier</t>
  </si>
  <si>
    <t>Démolition</t>
  </si>
  <si>
    <t>Collectivité</t>
  </si>
  <si>
    <t>Formation</t>
  </si>
  <si>
    <t>Transporteur</t>
  </si>
  <si>
    <t>Etancheur</t>
  </si>
  <si>
    <t>Menuisier</t>
  </si>
  <si>
    <t>Architecte</t>
  </si>
  <si>
    <t>Taille de pierre</t>
  </si>
  <si>
    <t>Plaquiste</t>
  </si>
  <si>
    <t>Constructeur</t>
  </si>
  <si>
    <t>Aéronaval</t>
  </si>
  <si>
    <t>Industrie</t>
  </si>
  <si>
    <t>Nettoyage</t>
  </si>
  <si>
    <t>Métallerie</t>
  </si>
  <si>
    <t>Plomberie</t>
  </si>
  <si>
    <t>Revendeur d'aluminium</t>
  </si>
  <si>
    <t>Laboratoire</t>
  </si>
  <si>
    <t>Chauffage, ventilation, climatisation</t>
  </si>
  <si>
    <t>Particulier</t>
  </si>
  <si>
    <t>Secteur</t>
  </si>
  <si>
    <t>Libellé</t>
  </si>
  <si>
    <t>001</t>
  </si>
  <si>
    <t>002</t>
  </si>
  <si>
    <t>003</t>
  </si>
  <si>
    <t>004</t>
  </si>
  <si>
    <t>005</t>
  </si>
  <si>
    <t>006</t>
  </si>
  <si>
    <t>007</t>
  </si>
  <si>
    <t>008</t>
  </si>
  <si>
    <t>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</si>
  <si>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</si>
  <si>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</si>
  <si>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</si>
  <si>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</si>
  <si>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</si>
  <si>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</si>
  <si>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</si>
  <si>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</si>
  <si>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</si>
  <si>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</si>
  <si>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</si>
  <si>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</si>
  <si>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</si>
  <si>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</si>
  <si>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</si>
  <si>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</si>
  <si>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</si>
  <si>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</si>
  <si>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</si>
  <si>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</si>
  <si>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</si>
  <si>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</si>
  <si>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</si>
  <si>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Liibellé 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</si>
</sst>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49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</cellXfs>
  <cellStyles count="1">
    <cellStyle name="Normal" xfId="0" builtinId="0"/>
  </cellStyles>
  <dxfs count="14"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dD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dD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C3ECE3-398E-4BC3-A3C5-DB68DD5CA4FA}" name="Tiers" displayName="Tiers" ref="A1:H6" totalsRowShown="0" headerRowDxfId="11" dataDxfId="12">
  <autoFilter ref="A1:H6" xr:uid="{1CC3ECE3-398E-4BC3-A3C5-DB68DD5CA4FA}"/>
  <tableColumns count="8">
    <tableColumn id="1" xr3:uid="{C3BFB1CB-15AC-4E7C-9D4C-EAF779EA1899}" name="Tiers" dataDxfId="13"/>
    <tableColumn id="2" xr3:uid="{1D8BD992-D0DD-449F-A1DF-2CB75E4D3AA5}" name="Raison sociale" dataDxfId="10"/>
    <tableColumn id="3" xr3:uid="{E9C70D03-48E5-432D-B4AA-8B86453028D2}" name="Secteur activité" dataDxfId="2"/>
    <tableColumn id="9" xr3:uid="{53364B8F-F7EA-4DDD-A508-40761A0C0681}" name="Liibellé secteur" dataDxfId="0">
      <calculatedColumnFormula>_xlfn.XLOOKUP(Tiers[[#This Row],[Secteur activité]],Secteurs[Secteur],Secteurs[Libellé],"",0)</calculatedColumnFormula>
    </tableColumn>
    <tableColumn id="4" xr3:uid="{AD50817B-B7AC-4C59-B6D3-0B43658236FA}" name="Commercial" dataDxfId="1"/>
    <tableColumn id="5" xr3:uid="{87FA001B-E13F-49A8-911E-E6C67F07E013}" name="ADRESSE" dataDxfId="9"/>
    <tableColumn id="6" xr3:uid="{2274B4C9-F281-47C2-BE7E-8653185B21E0}" name="Code postal" dataDxfId="7"/>
    <tableColumn id="7" xr3:uid="{CB780567-1D6C-4BA8-A487-058CAE167EF4}" name="Ville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F9A833-96B7-41AB-BACF-D9A0081A3BE6}" name="Secteurs" displayName="Secteurs" ref="A1:B33" totalsRowShown="0" headerRowDxfId="6" dataDxfId="5">
  <autoFilter ref="A1:B33" xr:uid="{E4F9A833-96B7-41AB-BACF-D9A0081A3BE6}"/>
  <tableColumns count="2">
    <tableColumn id="1" xr3:uid="{53321211-8AB6-49AF-BB94-B18407069B2E}" name="Secteur" dataDxfId="4"/>
    <tableColumn id="2" xr3:uid="{EA0A8E44-7775-4834-9945-77735285A0CC}" name="Libellé" dataDxfId="3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workbookViewId="0">
      <selection activeCell="E14" sqref="E14"/>
    </sheetView>
  </sheetViews>
  <sheetFormatPr baseColWidth="10" defaultRowHeight="15" x14ac:dyDescent="0.25"/>
  <cols>
    <col min="1" max="1" width="9.140625" style="1" bestFit="1" customWidth="1"/>
    <col min="2" max="2" width="17.42578125" style="1" bestFit="1" customWidth="1"/>
    <col min="3" max="3" width="16.85546875" style="1" customWidth="1"/>
    <col min="4" max="4" width="16.85546875" style="1" bestFit="1" customWidth="1"/>
    <col min="5" max="5" width="31.140625" style="1" bestFit="1" customWidth="1"/>
    <col min="6" max="6" width="13.5703125" style="1" customWidth="1"/>
    <col min="7" max="8" width="21.42578125" style="1" bestFit="1" customWidth="1"/>
    <col min="11" max="16384" width="11.42578125" style="1"/>
  </cols>
  <sheetData>
    <row r="1" spans="1:19" x14ac:dyDescent="0.25">
      <c r="A1" s="3" t="s">
        <v>0</v>
      </c>
      <c r="B1" s="3" t="s">
        <v>1</v>
      </c>
      <c r="C1" s="3" t="s">
        <v>2</v>
      </c>
      <c r="D1" s="3" t="s">
        <v>94</v>
      </c>
      <c r="E1" s="3" t="s">
        <v>3</v>
      </c>
      <c r="F1" s="3" t="s">
        <v>4</v>
      </c>
      <c r="G1" s="3" t="s">
        <v>5</v>
      </c>
      <c r="H1" s="3" t="s">
        <v>6</v>
      </c>
      <c r="I1" s="3"/>
      <c r="K1"/>
    </row>
    <row r="2" spans="1:19" x14ac:dyDescent="0.25">
      <c r="A2" s="3" t="s">
        <v>8</v>
      </c>
      <c r="B2" s="3" t="s">
        <v>9</v>
      </c>
      <c r="C2" s="5" t="s">
        <v>62</v>
      </c>
      <c r="D2" s="6" t="str">
        <f>_xlfn.XLOOKUP(Tiers[[#This Row],[Secteur activité]],Secteurs[Secteur],Secteurs[Libellé],"",0)</f>
        <v>Maçonnerie</v>
      </c>
      <c r="E2" s="3" t="s">
        <v>10</v>
      </c>
      <c r="F2" s="3" t="s">
        <v>11</v>
      </c>
      <c r="G2" s="5">
        <v>27800</v>
      </c>
      <c r="H2" s="3" t="s">
        <v>12</v>
      </c>
      <c r="I2" s="3"/>
      <c r="K2"/>
    </row>
    <row r="3" spans="1:19" x14ac:dyDescent="0.25">
      <c r="A3" s="3" t="s">
        <v>14</v>
      </c>
      <c r="B3" s="3" t="s">
        <v>15</v>
      </c>
      <c r="C3" s="5" t="s">
        <v>67</v>
      </c>
      <c r="D3" s="6" t="str">
        <f>_xlfn.XLOOKUP(Tiers[[#This Row],[Secteur activité]],Secteurs[Secteur],Secteurs[Libellé],"",0)</f>
        <v>Couverture</v>
      </c>
      <c r="E3" s="3" t="s">
        <v>10</v>
      </c>
      <c r="F3" s="3" t="s">
        <v>16</v>
      </c>
      <c r="G3" s="5">
        <v>27210</v>
      </c>
      <c r="H3" s="3" t="s">
        <v>17</v>
      </c>
      <c r="I3" s="3"/>
      <c r="K3"/>
    </row>
    <row r="4" spans="1:19" x14ac:dyDescent="0.25">
      <c r="A4" s="3" t="s">
        <v>19</v>
      </c>
      <c r="B4" s="3" t="s">
        <v>20</v>
      </c>
      <c r="C4" s="5" t="s">
        <v>62</v>
      </c>
      <c r="D4" s="6" t="str">
        <f>_xlfn.XLOOKUP(Tiers[[#This Row],[Secteur activité]],Secteurs[Secteur],Secteurs[Libellé],"",0)</f>
        <v>Maçonnerie</v>
      </c>
      <c r="E4" s="3" t="s">
        <v>10</v>
      </c>
      <c r="F4" s="3" t="s">
        <v>21</v>
      </c>
      <c r="G4" s="5">
        <v>76430</v>
      </c>
      <c r="H4" s="3" t="s">
        <v>22</v>
      </c>
      <c r="I4" s="3"/>
      <c r="K4"/>
    </row>
    <row r="5" spans="1:19" x14ac:dyDescent="0.25">
      <c r="A5" s="3" t="s">
        <v>24</v>
      </c>
      <c r="B5" s="3" t="s">
        <v>25</v>
      </c>
      <c r="C5" s="5" t="s">
        <v>68</v>
      </c>
      <c r="D5" s="6" t="str">
        <f>_xlfn.XLOOKUP(Tiers[[#This Row],[Secteur activité]],Secteurs[Secteur],Secteurs[Libellé],"",0)</f>
        <v>Location</v>
      </c>
      <c r="E5" s="3" t="s">
        <v>10</v>
      </c>
      <c r="F5" s="3" t="s">
        <v>26</v>
      </c>
      <c r="G5" s="5">
        <v>76133</v>
      </c>
      <c r="H5" s="3" t="s">
        <v>27</v>
      </c>
      <c r="I5" s="3"/>
      <c r="K5"/>
    </row>
    <row r="6" spans="1:19" x14ac:dyDescent="0.25">
      <c r="A6" s="3" t="s">
        <v>29</v>
      </c>
      <c r="B6" s="3" t="s">
        <v>30</v>
      </c>
      <c r="C6" s="5" t="s">
        <v>67</v>
      </c>
      <c r="D6" s="6" t="str">
        <f>_xlfn.XLOOKUP(Tiers[[#This Row],[Secteur activité]],Secteurs[Secteur],Secteurs[Libellé],"",0)</f>
        <v>Couverture</v>
      </c>
      <c r="E6" s="3" t="s">
        <v>10</v>
      </c>
      <c r="F6" s="3" t="s">
        <v>31</v>
      </c>
      <c r="G6" s="5">
        <v>60190</v>
      </c>
      <c r="H6" s="3" t="s">
        <v>32</v>
      </c>
      <c r="I6" s="4"/>
      <c r="K6"/>
      <c r="L6"/>
      <c r="M6"/>
      <c r="N6"/>
      <c r="O6"/>
      <c r="P6"/>
      <c r="Q6"/>
      <c r="R6"/>
      <c r="S6"/>
    </row>
    <row r="7" spans="1:19" x14ac:dyDescent="0.25">
      <c r="K7" s="2"/>
      <c r="L7" s="2"/>
      <c r="M7" s="2"/>
      <c r="N7" s="2"/>
      <c r="O7" s="2"/>
      <c r="P7" s="2"/>
    </row>
    <row r="8" spans="1:19" x14ac:dyDescent="0.25">
      <c r="K8" s="2"/>
      <c r="L8" s="2"/>
      <c r="M8" s="2"/>
      <c r="N8" s="2"/>
      <c r="O8" s="2"/>
      <c r="P8" s="2"/>
    </row>
    <row r="9" spans="1:19" x14ac:dyDescent="0.25">
      <c r="K9" s="2"/>
      <c r="L9" s="2"/>
      <c r="M9" s="2"/>
      <c r="N9" s="2"/>
      <c r="O9" s="2"/>
      <c r="P9" s="2"/>
    </row>
    <row r="10" spans="1:19" x14ac:dyDescent="0.25">
      <c r="K10" s="2"/>
      <c r="L10" s="2"/>
      <c r="M10" s="2"/>
      <c r="N10" s="2"/>
      <c r="O10" s="2"/>
      <c r="P10" s="2"/>
    </row>
    <row r="11" spans="1:19" x14ac:dyDescent="0.25">
      <c r="K11" s="2"/>
      <c r="L11" s="2"/>
      <c r="M11" s="2"/>
      <c r="N11" s="2"/>
      <c r="O11" s="2"/>
      <c r="P11" s="2"/>
    </row>
    <row r="12" spans="1:19" x14ac:dyDescent="0.25">
      <c r="K12" s="2"/>
      <c r="L12" s="2"/>
      <c r="M12" s="2"/>
      <c r="N12" s="2"/>
      <c r="O12" s="2"/>
      <c r="P12" s="2"/>
    </row>
    <row r="13" spans="1:19" x14ac:dyDescent="0.25">
      <c r="K13" s="2"/>
      <c r="L13" s="2"/>
      <c r="M13" s="2"/>
      <c r="N13" s="2"/>
      <c r="O13" s="2"/>
      <c r="P13" s="2"/>
    </row>
    <row r="14" spans="1:19" x14ac:dyDescent="0.25">
      <c r="K14" s="2"/>
      <c r="L14" s="2"/>
      <c r="M14" s="2"/>
      <c r="N14" s="2"/>
      <c r="O14" s="2"/>
      <c r="P14" s="2"/>
    </row>
    <row r="15" spans="1:19" x14ac:dyDescent="0.25">
      <c r="K15" s="2"/>
      <c r="L15" s="2"/>
      <c r="M15" s="2"/>
      <c r="N15" s="2"/>
      <c r="O15" s="2"/>
      <c r="P15" s="2"/>
    </row>
    <row r="16" spans="1:19" x14ac:dyDescent="0.25">
      <c r="K16" s="2"/>
      <c r="L16" s="2"/>
      <c r="M16" s="2"/>
      <c r="N16" s="2"/>
      <c r="O16" s="2"/>
      <c r="P16" s="2"/>
    </row>
    <row r="17" spans="11:16" x14ac:dyDescent="0.25">
      <c r="K17" s="2"/>
      <c r="L17" s="2"/>
      <c r="M17" s="2"/>
      <c r="N17" s="2"/>
      <c r="O17" s="2"/>
      <c r="P17" s="2"/>
    </row>
    <row r="18" spans="11:16" x14ac:dyDescent="0.25">
      <c r="K18" s="2"/>
      <c r="L18" s="2"/>
      <c r="M18" s="2"/>
      <c r="N18" s="2"/>
      <c r="O18" s="2"/>
      <c r="P18" s="2"/>
    </row>
    <row r="19" spans="11:16" x14ac:dyDescent="0.25">
      <c r="K19" s="2"/>
      <c r="L19" s="2"/>
      <c r="M19" s="2"/>
      <c r="N19" s="2"/>
      <c r="O19" s="2"/>
      <c r="P19" s="2"/>
    </row>
    <row r="20" spans="11:16" x14ac:dyDescent="0.25">
      <c r="K20" s="2"/>
      <c r="L20" s="2"/>
      <c r="M20" s="2"/>
      <c r="N20" s="2"/>
      <c r="O20" s="2"/>
      <c r="P20" s="2"/>
    </row>
    <row r="21" spans="11:16" x14ac:dyDescent="0.25">
      <c r="K21" s="2"/>
      <c r="L21" s="2"/>
      <c r="M21" s="2"/>
      <c r="N21" s="2"/>
      <c r="O21" s="2"/>
      <c r="P21" s="2"/>
    </row>
    <row r="22" spans="11:16" x14ac:dyDescent="0.25">
      <c r="K22" s="2"/>
      <c r="L22" s="2"/>
      <c r="M22" s="2"/>
      <c r="N22" s="2"/>
      <c r="O22" s="2"/>
      <c r="P22" s="2"/>
    </row>
    <row r="23" spans="11:16" x14ac:dyDescent="0.25">
      <c r="K23" s="2"/>
      <c r="L23" s="2"/>
      <c r="M23" s="2"/>
      <c r="N23" s="2"/>
      <c r="O23" s="2"/>
      <c r="P23" s="2"/>
    </row>
    <row r="24" spans="11:16" x14ac:dyDescent="0.25">
      <c r="K24" s="2"/>
      <c r="L24" s="2"/>
      <c r="M24" s="2"/>
      <c r="N24" s="2"/>
      <c r="O24" s="2"/>
      <c r="P24" s="2"/>
    </row>
    <row r="25" spans="11:16" x14ac:dyDescent="0.25">
      <c r="K25" s="2"/>
      <c r="L25" s="2"/>
      <c r="M25" s="2"/>
      <c r="N25" s="2"/>
      <c r="O25" s="2"/>
      <c r="P25" s="2"/>
    </row>
    <row r="26" spans="11:16" x14ac:dyDescent="0.25">
      <c r="K26" s="2"/>
      <c r="L26" s="2"/>
      <c r="M26" s="2"/>
      <c r="N26" s="2"/>
      <c r="O26" s="2"/>
      <c r="P26" s="2"/>
    </row>
    <row r="27" spans="11:16" x14ac:dyDescent="0.25">
      <c r="K27" s="2"/>
      <c r="L27" s="2"/>
      <c r="M27" s="2"/>
      <c r="N27" s="2"/>
      <c r="O27" s="2"/>
      <c r="P27" s="2"/>
    </row>
    <row r="28" spans="11:16" x14ac:dyDescent="0.25">
      <c r="K28" s="2"/>
      <c r="L28" s="2"/>
      <c r="M28" s="2"/>
      <c r="N28" s="2"/>
      <c r="O28" s="2"/>
      <c r="P28" s="2"/>
    </row>
    <row r="29" spans="11:16" x14ac:dyDescent="0.25">
      <c r="K29" s="2"/>
      <c r="L29" s="2"/>
      <c r="M29" s="2"/>
      <c r="N29" s="2"/>
      <c r="O29" s="2"/>
      <c r="P29" s="2"/>
    </row>
    <row r="30" spans="11:16" x14ac:dyDescent="0.25">
      <c r="K30" s="2"/>
      <c r="L30" s="2"/>
      <c r="M30" s="2"/>
      <c r="N30" s="2"/>
      <c r="O30" s="2"/>
      <c r="P30" s="2"/>
    </row>
    <row r="31" spans="11:16" x14ac:dyDescent="0.25">
      <c r="K31" s="2"/>
      <c r="L31" s="2"/>
      <c r="M31" s="2"/>
      <c r="N31" s="2"/>
      <c r="O31" s="2"/>
      <c r="P31" s="2"/>
    </row>
    <row r="32" spans="11:16" x14ac:dyDescent="0.25">
      <c r="K32" s="2"/>
      <c r="L32" s="2"/>
      <c r="M32" s="2"/>
      <c r="N32" s="2"/>
      <c r="O32" s="2"/>
      <c r="P32" s="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7BC911-7719-4B3A-8B24-039B1E6779EB}">
  <dimension ref="A1:F33"/>
  <sheetViews>
    <sheetView workbookViewId="0">
      <selection activeCell="D2" sqref="D2"/>
    </sheetView>
  </sheetViews>
  <sheetFormatPr baseColWidth="10" defaultRowHeight="15" x14ac:dyDescent="0.25"/>
  <cols>
    <col min="1" max="1" width="11.5703125" style="1" customWidth="1"/>
    <col min="2" max="2" width="13.7109375" style="1" bestFit="1" customWidth="1"/>
    <col min="3" max="16384" width="11.42578125" style="1"/>
  </cols>
  <sheetData>
    <row r="1" spans="1:6" x14ac:dyDescent="0.25">
      <c r="A1" s="3" t="s">
        <v>60</v>
      </c>
      <c r="B1" s="3" t="s">
        <v>61</v>
      </c>
      <c r="F1" s="1" t="str">
        <f>IFERROR(INDEX([1]BdD!A:A,MATCH(C10,[1]BdD!B:B,0)),"")</f>
        <v/>
      </c>
    </row>
    <row r="2" spans="1:6" x14ac:dyDescent="0.25">
      <c r="A2" s="5" t="s">
        <v>62</v>
      </c>
      <c r="B2" s="3" t="s">
        <v>7</v>
      </c>
    </row>
    <row r="3" spans="1:6" x14ac:dyDescent="0.25">
      <c r="A3" s="3" t="s">
        <v>63</v>
      </c>
      <c r="B3" s="3" t="s">
        <v>13</v>
      </c>
    </row>
    <row r="4" spans="1:6" x14ac:dyDescent="0.25">
      <c r="A4" s="3" t="s">
        <v>64</v>
      </c>
      <c r="B4" s="3" t="s">
        <v>18</v>
      </c>
    </row>
    <row r="5" spans="1:6" x14ac:dyDescent="0.25">
      <c r="A5" s="3" t="s">
        <v>65</v>
      </c>
      <c r="B5" s="3" t="s">
        <v>23</v>
      </c>
    </row>
    <row r="6" spans="1:6" x14ac:dyDescent="0.25">
      <c r="A6" s="3" t="s">
        <v>66</v>
      </c>
      <c r="B6" s="3" t="s">
        <v>28</v>
      </c>
    </row>
    <row r="7" spans="1:6" x14ac:dyDescent="0.25">
      <c r="A7" s="2" t="s">
        <v>67</v>
      </c>
      <c r="B7" s="2" t="s">
        <v>33</v>
      </c>
    </row>
    <row r="8" spans="1:6" x14ac:dyDescent="0.25">
      <c r="A8" s="2" t="s">
        <v>68</v>
      </c>
      <c r="B8" s="2" t="s">
        <v>34</v>
      </c>
    </row>
    <row r="9" spans="1:6" ht="30" x14ac:dyDescent="0.25">
      <c r="A9" s="2" t="s">
        <v>69</v>
      </c>
      <c r="B9" s="2" t="s">
        <v>35</v>
      </c>
    </row>
    <row r="10" spans="1:6" x14ac:dyDescent="0.25">
      <c r="A10" s="2" t="s">
        <v>70</v>
      </c>
      <c r="B10" s="2" t="s">
        <v>36</v>
      </c>
    </row>
    <row r="11" spans="1:6" ht="30" x14ac:dyDescent="0.25">
      <c r="A11" s="2" t="s">
        <v>71</v>
      </c>
      <c r="B11" s="2" t="s">
        <v>37</v>
      </c>
    </row>
    <row r="12" spans="1:6" x14ac:dyDescent="0.25">
      <c r="A12" s="2" t="s">
        <v>72</v>
      </c>
      <c r="B12" s="2" t="s">
        <v>38</v>
      </c>
    </row>
    <row r="13" spans="1:6" ht="30" x14ac:dyDescent="0.25">
      <c r="A13" s="2" t="s">
        <v>73</v>
      </c>
      <c r="B13" s="2" t="s">
        <v>39</v>
      </c>
    </row>
    <row r="14" spans="1:6" ht="30" x14ac:dyDescent="0.25">
      <c r="A14" s="2" t="s">
        <v>74</v>
      </c>
      <c r="B14" s="2" t="s">
        <v>40</v>
      </c>
    </row>
    <row r="15" spans="1:6" x14ac:dyDescent="0.25">
      <c r="A15" s="2" t="s">
        <v>75</v>
      </c>
      <c r="B15" s="2" t="s">
        <v>41</v>
      </c>
    </row>
    <row r="16" spans="1:6" x14ac:dyDescent="0.25">
      <c r="A16" s="2" t="s">
        <v>76</v>
      </c>
      <c r="B16" s="2" t="s">
        <v>42</v>
      </c>
    </row>
    <row r="17" spans="1:2" x14ac:dyDescent="0.25">
      <c r="A17" s="2" t="s">
        <v>77</v>
      </c>
      <c r="B17" s="2" t="s">
        <v>43</v>
      </c>
    </row>
    <row r="18" spans="1:2" x14ac:dyDescent="0.25">
      <c r="A18" s="2" t="s">
        <v>78</v>
      </c>
      <c r="B18" s="2" t="s">
        <v>44</v>
      </c>
    </row>
    <row r="19" spans="1:2" x14ac:dyDescent="0.25">
      <c r="A19" s="2" t="s">
        <v>79</v>
      </c>
      <c r="B19" s="2" t="s">
        <v>45</v>
      </c>
    </row>
    <row r="20" spans="1:2" x14ac:dyDescent="0.25">
      <c r="A20" s="2" t="s">
        <v>80</v>
      </c>
      <c r="B20" s="2" t="s">
        <v>46</v>
      </c>
    </row>
    <row r="21" spans="1:2" x14ac:dyDescent="0.25">
      <c r="A21" s="2" t="s">
        <v>81</v>
      </c>
      <c r="B21" s="2" t="s">
        <v>47</v>
      </c>
    </row>
    <row r="22" spans="1:2" ht="30" x14ac:dyDescent="0.25">
      <c r="A22" s="2" t="s">
        <v>82</v>
      </c>
      <c r="B22" s="2" t="s">
        <v>48</v>
      </c>
    </row>
    <row r="23" spans="1:2" x14ac:dyDescent="0.25">
      <c r="A23" s="2" t="s">
        <v>83</v>
      </c>
      <c r="B23" s="2" t="s">
        <v>49</v>
      </c>
    </row>
    <row r="24" spans="1:2" x14ac:dyDescent="0.25">
      <c r="A24" s="2" t="s">
        <v>84</v>
      </c>
      <c r="B24" s="2" t="s">
        <v>50</v>
      </c>
    </row>
    <row r="25" spans="1:2" x14ac:dyDescent="0.25">
      <c r="A25" s="2" t="s">
        <v>85</v>
      </c>
      <c r="B25" s="2" t="s">
        <v>51</v>
      </c>
    </row>
    <row r="26" spans="1:2" x14ac:dyDescent="0.25">
      <c r="A26" s="2" t="s">
        <v>86</v>
      </c>
      <c r="B26" s="2" t="s">
        <v>52</v>
      </c>
    </row>
    <row r="27" spans="1:2" x14ac:dyDescent="0.25">
      <c r="A27" s="2" t="s">
        <v>87</v>
      </c>
      <c r="B27" s="2" t="s">
        <v>53</v>
      </c>
    </row>
    <row r="28" spans="1:2" x14ac:dyDescent="0.25">
      <c r="A28" s="2" t="s">
        <v>88</v>
      </c>
      <c r="B28" s="2" t="s">
        <v>54</v>
      </c>
    </row>
    <row r="29" spans="1:2" x14ac:dyDescent="0.25">
      <c r="A29" s="2" t="s">
        <v>89</v>
      </c>
      <c r="B29" s="2" t="s">
        <v>55</v>
      </c>
    </row>
    <row r="30" spans="1:2" ht="30" x14ac:dyDescent="0.25">
      <c r="A30" s="2" t="s">
        <v>90</v>
      </c>
      <c r="B30" s="2" t="s">
        <v>56</v>
      </c>
    </row>
    <row r="31" spans="1:2" x14ac:dyDescent="0.25">
      <c r="A31" s="2" t="s">
        <v>91</v>
      </c>
      <c r="B31" s="2" t="s">
        <v>57</v>
      </c>
    </row>
    <row r="32" spans="1:2" ht="45" x14ac:dyDescent="0.25">
      <c r="A32" s="2" t="s">
        <v>92</v>
      </c>
      <c r="B32" s="2" t="s">
        <v>58</v>
      </c>
    </row>
    <row r="33" spans="1:2" x14ac:dyDescent="0.25">
      <c r="A33" s="2" t="s">
        <v>93</v>
      </c>
      <c r="B33" s="2" t="s">
        <v>59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2024-08-20T20:34:55Z</dcterms:modified>
</cp:coreProperties>
</file>