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54C5A9F3-38B2-4720-BF17-A77B0950EC63}" xr6:coauthVersionLast="47" xr6:coauthVersionMax="47" xr10:uidLastSave="{00000000-0000-0000-0000-000000000000}"/>
  <bookViews>
    <workbookView xWindow="-120" yWindow="-120" windowWidth="38640" windowHeight="15990" activeTab="1" xr2:uid="{6C669487-1934-44A6-BDD3-BDC4BF190792}"/>
  </bookViews>
  <sheets>
    <sheet name="Feuil1" sheetId="1" r:id="rId1"/>
    <sheet name="PowerQuery" sheetId="2" r:id="rId2"/>
  </sheets>
  <definedNames>
    <definedName name="_xlnm._FilterDatabase" localSheetId="0" hidden="1">Feuil1!$B$6:$AG$324</definedName>
    <definedName name="Donnees">Feuil1!$B$6:$AG$309</definedName>
    <definedName name="DonnéesExternes_1" localSheetId="1" hidden="1">PowerQuery!$A$1:$Q$304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310" i="1" l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I8" i="1" a="1"/>
  <c r="AI8" i="1" s="1"/>
  <c r="AJ8" i="1" a="1"/>
  <c r="AJ8" i="1" s="1"/>
  <c r="AI9" i="1" a="1"/>
  <c r="AI9" i="1" s="1"/>
  <c r="AJ9" i="1" a="1"/>
  <c r="AJ9" i="1" s="1"/>
  <c r="AI10" i="1" a="1"/>
  <c r="AI10" i="1" s="1"/>
  <c r="AJ10" i="1" a="1"/>
  <c r="AJ10" i="1" s="1"/>
  <c r="AI11" i="1" a="1"/>
  <c r="AI11" i="1" s="1"/>
  <c r="AJ11" i="1" a="1"/>
  <c r="AJ11" i="1" s="1"/>
  <c r="AI12" i="1" a="1"/>
  <c r="AI12" i="1" s="1"/>
  <c r="AJ12" i="1" a="1"/>
  <c r="AJ12" i="1" s="1"/>
  <c r="AI13" i="1" a="1"/>
  <c r="AI13" i="1" s="1"/>
  <c r="AJ13" i="1" a="1"/>
  <c r="AJ13" i="1" s="1"/>
  <c r="AI14" i="1" a="1"/>
  <c r="AI14" i="1" s="1"/>
  <c r="AJ14" i="1" a="1"/>
  <c r="AJ14" i="1" s="1"/>
  <c r="AI15" i="1" a="1"/>
  <c r="AI15" i="1" s="1"/>
  <c r="AJ15" i="1" a="1"/>
  <c r="AJ15" i="1" s="1"/>
  <c r="AI16" i="1" a="1"/>
  <c r="AI16" i="1" s="1"/>
  <c r="AJ16" i="1" a="1"/>
  <c r="AJ16" i="1" s="1"/>
  <c r="AI17" i="1" a="1"/>
  <c r="AI17" i="1" s="1"/>
  <c r="AJ17" i="1" a="1"/>
  <c r="AJ17" i="1" s="1"/>
  <c r="AI18" i="1" a="1"/>
  <c r="AI18" i="1" s="1"/>
  <c r="AJ18" i="1" a="1"/>
  <c r="AJ18" i="1" s="1"/>
  <c r="AI19" i="1" a="1"/>
  <c r="AI19" i="1" s="1"/>
  <c r="AJ19" i="1" a="1"/>
  <c r="AJ19" i="1" s="1"/>
  <c r="AI20" i="1" a="1"/>
  <c r="AI20" i="1" s="1"/>
  <c r="AJ20" i="1" a="1"/>
  <c r="AJ20" i="1" s="1"/>
  <c r="AI21" i="1" a="1"/>
  <c r="AI21" i="1" s="1"/>
  <c r="AJ21" i="1" a="1"/>
  <c r="AJ21" i="1" s="1"/>
  <c r="AI22" i="1" a="1"/>
  <c r="AI22" i="1" s="1"/>
  <c r="AJ22" i="1" a="1"/>
  <c r="AJ22" i="1" s="1"/>
  <c r="AI23" i="1" a="1"/>
  <c r="AI23" i="1" s="1"/>
  <c r="AJ23" i="1" a="1"/>
  <c r="AJ23" i="1" s="1"/>
  <c r="AI24" i="1" a="1"/>
  <c r="AI24" i="1" s="1"/>
  <c r="AJ24" i="1" a="1"/>
  <c r="AJ24" i="1" s="1"/>
  <c r="AI25" i="1" a="1"/>
  <c r="AI25" i="1" s="1"/>
  <c r="AJ25" i="1" a="1"/>
  <c r="AJ25" i="1" s="1"/>
  <c r="AI26" i="1" a="1"/>
  <c r="AI26" i="1" s="1"/>
  <c r="AJ26" i="1" a="1"/>
  <c r="AJ26" i="1" s="1"/>
  <c r="AI27" i="1" a="1"/>
  <c r="AI27" i="1" s="1"/>
  <c r="AJ27" i="1" a="1"/>
  <c r="AJ27" i="1" s="1"/>
  <c r="AI28" i="1" a="1"/>
  <c r="AI28" i="1" s="1"/>
  <c r="AJ28" i="1" a="1"/>
  <c r="AJ28" i="1" s="1"/>
  <c r="AI29" i="1" a="1"/>
  <c r="AI29" i="1" s="1"/>
  <c r="AJ29" i="1" a="1"/>
  <c r="AJ29" i="1" s="1"/>
  <c r="AI30" i="1" a="1"/>
  <c r="AI30" i="1" s="1"/>
  <c r="AJ30" i="1" a="1"/>
  <c r="AJ30" i="1" s="1"/>
  <c r="AI31" i="1" a="1"/>
  <c r="AI31" i="1" s="1"/>
  <c r="AJ31" i="1" a="1"/>
  <c r="AJ31" i="1" s="1"/>
  <c r="AI32" i="1" a="1"/>
  <c r="AI32" i="1" s="1"/>
  <c r="AJ32" i="1" a="1"/>
  <c r="AJ32" i="1" s="1"/>
  <c r="AI33" i="1" a="1"/>
  <c r="AI33" i="1" s="1"/>
  <c r="AJ33" i="1" a="1"/>
  <c r="AJ33" i="1" s="1"/>
  <c r="AI34" i="1" a="1"/>
  <c r="AI34" i="1" s="1"/>
  <c r="AJ34" i="1" a="1"/>
  <c r="AJ34" i="1" s="1"/>
  <c r="AI35" i="1" a="1"/>
  <c r="AI35" i="1" s="1"/>
  <c r="AJ35" i="1" a="1"/>
  <c r="AJ35" i="1" s="1"/>
  <c r="AI36" i="1" a="1"/>
  <c r="AI36" i="1" s="1"/>
  <c r="AJ36" i="1" a="1"/>
  <c r="AJ36" i="1" s="1"/>
  <c r="AI37" i="1" a="1"/>
  <c r="AI37" i="1" s="1"/>
  <c r="AJ37" i="1" a="1"/>
  <c r="AJ37" i="1" s="1"/>
  <c r="AI38" i="1" a="1"/>
  <c r="AI38" i="1" s="1"/>
  <c r="AJ38" i="1" a="1"/>
  <c r="AJ38" i="1" s="1"/>
  <c r="AI39" i="1" a="1"/>
  <c r="AI39" i="1" s="1"/>
  <c r="AJ39" i="1" a="1"/>
  <c r="AJ39" i="1" s="1"/>
  <c r="AI40" i="1" a="1"/>
  <c r="AI40" i="1" s="1"/>
  <c r="AJ40" i="1" a="1"/>
  <c r="AJ40" i="1" s="1"/>
  <c r="AI41" i="1" a="1"/>
  <c r="AI41" i="1" s="1"/>
  <c r="AJ41" i="1" a="1"/>
  <c r="AJ41" i="1" s="1"/>
  <c r="AI42" i="1" a="1"/>
  <c r="AI42" i="1" s="1"/>
  <c r="AJ42" i="1" a="1"/>
  <c r="AJ42" i="1" s="1"/>
  <c r="AI43" i="1" a="1"/>
  <c r="AI43" i="1" s="1"/>
  <c r="AJ43" i="1" a="1"/>
  <c r="AJ43" i="1" s="1"/>
  <c r="AI44" i="1" a="1"/>
  <c r="AI44" i="1" s="1"/>
  <c r="AJ44" i="1" a="1"/>
  <c r="AJ44" i="1" s="1"/>
  <c r="AI45" i="1" a="1"/>
  <c r="AI45" i="1" s="1"/>
  <c r="AJ45" i="1" a="1"/>
  <c r="AJ45" i="1" s="1"/>
  <c r="AI46" i="1" a="1"/>
  <c r="AI46" i="1" s="1"/>
  <c r="AJ46" i="1" a="1"/>
  <c r="AJ46" i="1" s="1"/>
  <c r="AI47" i="1" a="1"/>
  <c r="AI47" i="1" s="1"/>
  <c r="AJ47" i="1" a="1"/>
  <c r="AJ47" i="1" s="1"/>
  <c r="AI48" i="1" a="1"/>
  <c r="AI48" i="1" s="1"/>
  <c r="AJ48" i="1" a="1"/>
  <c r="AJ48" i="1" s="1"/>
  <c r="AI49" i="1" a="1"/>
  <c r="AI49" i="1" s="1"/>
  <c r="AJ49" i="1" a="1"/>
  <c r="AJ49" i="1" s="1"/>
  <c r="AI50" i="1" a="1"/>
  <c r="AI50" i="1" s="1"/>
  <c r="AJ50" i="1" a="1"/>
  <c r="AJ50" i="1" s="1"/>
  <c r="AI51" i="1" a="1"/>
  <c r="AI51" i="1" s="1"/>
  <c r="AJ51" i="1" a="1"/>
  <c r="AJ51" i="1" s="1"/>
  <c r="AI52" i="1" a="1"/>
  <c r="AI52" i="1" s="1"/>
  <c r="AJ52" i="1" a="1"/>
  <c r="AJ52" i="1" s="1"/>
  <c r="AI53" i="1" a="1"/>
  <c r="AI53" i="1" s="1"/>
  <c r="AJ53" i="1" a="1"/>
  <c r="AJ53" i="1" s="1"/>
  <c r="AI54" i="1" a="1"/>
  <c r="AI54" i="1" s="1"/>
  <c r="AJ54" i="1" a="1"/>
  <c r="AJ54" i="1" s="1"/>
  <c r="AI55" i="1" a="1"/>
  <c r="AI55" i="1" s="1"/>
  <c r="AJ55" i="1" s="1" a="1"/>
  <c r="AJ55" i="1" s="1"/>
  <c r="AI56" i="1" a="1"/>
  <c r="AI56" i="1" s="1"/>
  <c r="AJ56" i="1" a="1"/>
  <c r="AJ56" i="1" s="1"/>
  <c r="AI57" i="1" a="1"/>
  <c r="AI57" i="1" s="1"/>
  <c r="AJ57" i="1" a="1"/>
  <c r="AJ57" i="1" s="1"/>
  <c r="AI58" i="1" a="1"/>
  <c r="AI58" i="1" s="1"/>
  <c r="AJ58" i="1" a="1"/>
  <c r="AJ58" i="1" s="1"/>
  <c r="AI59" i="1" a="1"/>
  <c r="AI59" i="1" s="1"/>
  <c r="AJ59" i="1" a="1"/>
  <c r="AJ59" i="1" s="1"/>
  <c r="AI60" i="1" a="1"/>
  <c r="AI60" i="1" s="1"/>
  <c r="AJ60" i="1" a="1"/>
  <c r="AJ60" i="1" s="1"/>
  <c r="AI61" i="1" a="1"/>
  <c r="AI61" i="1" s="1"/>
  <c r="AJ61" i="1" a="1"/>
  <c r="AJ61" i="1" s="1"/>
  <c r="AI62" i="1" a="1"/>
  <c r="AI62" i="1" s="1"/>
  <c r="AJ62" i="1" a="1"/>
  <c r="AJ62" i="1" s="1"/>
  <c r="AI63" i="1" a="1"/>
  <c r="AI63" i="1" s="1"/>
  <c r="AJ63" i="1" a="1"/>
  <c r="AJ63" i="1" s="1"/>
  <c r="AI64" i="1" a="1"/>
  <c r="AI64" i="1" s="1"/>
  <c r="AJ64" i="1" a="1"/>
  <c r="AJ64" i="1" s="1"/>
  <c r="AI65" i="1" a="1"/>
  <c r="AI65" i="1" s="1"/>
  <c r="AJ65" i="1" a="1"/>
  <c r="AJ65" i="1" s="1"/>
  <c r="AI66" i="1" a="1"/>
  <c r="AI66" i="1" s="1"/>
  <c r="AJ66" i="1" a="1"/>
  <c r="AJ66" i="1" s="1"/>
  <c r="AI67" i="1" a="1"/>
  <c r="AI67" i="1" s="1"/>
  <c r="AJ67" i="1" a="1"/>
  <c r="AJ67" i="1" s="1"/>
  <c r="AI68" i="1" a="1"/>
  <c r="AI68" i="1" s="1"/>
  <c r="AJ68" i="1" a="1"/>
  <c r="AJ68" i="1" s="1"/>
  <c r="AI69" i="1" a="1"/>
  <c r="AI69" i="1" s="1"/>
  <c r="AJ69" i="1" a="1"/>
  <c r="AJ69" i="1" s="1"/>
  <c r="AI70" i="1" a="1"/>
  <c r="AI70" i="1" s="1"/>
  <c r="AJ70" i="1" a="1"/>
  <c r="AJ70" i="1" s="1"/>
  <c r="AI71" i="1" a="1"/>
  <c r="AI71" i="1" s="1"/>
  <c r="AJ71" i="1" a="1"/>
  <c r="AJ71" i="1" s="1"/>
  <c r="AI72" i="1" a="1"/>
  <c r="AI72" i="1" s="1"/>
  <c r="AJ72" i="1" a="1"/>
  <c r="AJ72" i="1" s="1"/>
  <c r="AI73" i="1" a="1"/>
  <c r="AI73" i="1" s="1"/>
  <c r="AJ73" i="1" a="1"/>
  <c r="AJ73" i="1" s="1"/>
  <c r="AI74" i="1" a="1"/>
  <c r="AI74" i="1" s="1"/>
  <c r="AJ74" i="1" a="1"/>
  <c r="AJ74" i="1" s="1"/>
  <c r="AI75" i="1" a="1"/>
  <c r="AI75" i="1" s="1"/>
  <c r="AJ75" i="1" a="1"/>
  <c r="AJ75" i="1" s="1"/>
  <c r="AI76" i="1" a="1"/>
  <c r="AI76" i="1" s="1"/>
  <c r="AJ76" i="1" a="1"/>
  <c r="AJ76" i="1" s="1"/>
  <c r="AI77" i="1" a="1"/>
  <c r="AI77" i="1" s="1"/>
  <c r="AJ77" i="1" a="1"/>
  <c r="AJ77" i="1" s="1"/>
  <c r="AI78" i="1" a="1"/>
  <c r="AI78" i="1" s="1"/>
  <c r="AJ78" i="1" a="1"/>
  <c r="AJ78" i="1" s="1"/>
  <c r="AI79" i="1" a="1"/>
  <c r="AI79" i="1" s="1"/>
  <c r="AJ79" i="1" s="1" a="1"/>
  <c r="AJ79" i="1" s="1"/>
  <c r="AI80" i="1" a="1"/>
  <c r="AI80" i="1" s="1"/>
  <c r="AJ80" i="1" a="1"/>
  <c r="AJ80" i="1" s="1"/>
  <c r="AI81" i="1" a="1"/>
  <c r="AI81" i="1" s="1"/>
  <c r="AJ81" i="1" a="1"/>
  <c r="AJ81" i="1" s="1"/>
  <c r="AI82" i="1" a="1"/>
  <c r="AI82" i="1" s="1"/>
  <c r="AJ82" i="1" a="1"/>
  <c r="AJ82" i="1" s="1"/>
  <c r="AI83" i="1" a="1"/>
  <c r="AI83" i="1" s="1"/>
  <c r="AJ83" i="1" a="1"/>
  <c r="AJ83" i="1" s="1"/>
  <c r="AI84" i="1" a="1"/>
  <c r="AI84" i="1" s="1"/>
  <c r="AJ84" i="1" a="1"/>
  <c r="AJ84" i="1" s="1"/>
  <c r="AI85" i="1" a="1"/>
  <c r="AI85" i="1" s="1"/>
  <c r="AJ85" i="1" a="1"/>
  <c r="AJ85" i="1" s="1"/>
  <c r="AI86" i="1" a="1"/>
  <c r="AI86" i="1" s="1"/>
  <c r="AJ86" i="1" a="1"/>
  <c r="AJ86" i="1" s="1"/>
  <c r="AI87" i="1" a="1"/>
  <c r="AI87" i="1" s="1"/>
  <c r="AJ87" i="1" a="1"/>
  <c r="AJ87" i="1" s="1"/>
  <c r="AI88" i="1" a="1"/>
  <c r="AI88" i="1" s="1"/>
  <c r="AJ88" i="1" a="1"/>
  <c r="AJ88" i="1" s="1"/>
  <c r="AI89" i="1" a="1"/>
  <c r="AI89" i="1" s="1"/>
  <c r="AJ89" i="1" a="1"/>
  <c r="AJ89" i="1" s="1"/>
  <c r="AI90" i="1" a="1"/>
  <c r="AI90" i="1" s="1"/>
  <c r="AJ90" i="1" a="1"/>
  <c r="AJ90" i="1" s="1"/>
  <c r="AI91" i="1" a="1"/>
  <c r="AI91" i="1" s="1"/>
  <c r="AJ91" i="1" a="1"/>
  <c r="AJ91" i="1" s="1"/>
  <c r="AI92" i="1" a="1"/>
  <c r="AI92" i="1" s="1"/>
  <c r="AJ92" i="1" a="1"/>
  <c r="AJ92" i="1" s="1"/>
  <c r="AI93" i="1" a="1"/>
  <c r="AI93" i="1" s="1"/>
  <c r="AJ93" i="1" a="1"/>
  <c r="AJ93" i="1" s="1"/>
  <c r="AI94" i="1" a="1"/>
  <c r="AI94" i="1" s="1"/>
  <c r="AJ94" i="1" a="1"/>
  <c r="AJ94" i="1" s="1"/>
  <c r="AI95" i="1" a="1"/>
  <c r="AI95" i="1" s="1"/>
  <c r="AJ95" i="1" a="1"/>
  <c r="AJ95" i="1" s="1"/>
  <c r="AI96" i="1" a="1"/>
  <c r="AI96" i="1" s="1"/>
  <c r="AJ96" i="1" a="1"/>
  <c r="AJ96" i="1" s="1"/>
  <c r="AI97" i="1" a="1"/>
  <c r="AI97" i="1" s="1"/>
  <c r="AJ97" i="1" a="1"/>
  <c r="AJ97" i="1" s="1"/>
  <c r="AI98" i="1" a="1"/>
  <c r="AI98" i="1" s="1"/>
  <c r="AJ98" i="1" a="1"/>
  <c r="AJ98" i="1" s="1"/>
  <c r="AI99" i="1" a="1"/>
  <c r="AI99" i="1" s="1"/>
  <c r="AJ99" i="1" a="1"/>
  <c r="AJ99" i="1" s="1"/>
  <c r="AI100" i="1" a="1"/>
  <c r="AI100" i="1" s="1"/>
  <c r="AJ100" i="1" a="1"/>
  <c r="AJ100" i="1" s="1"/>
  <c r="AI101" i="1" a="1"/>
  <c r="AI101" i="1" s="1"/>
  <c r="AJ101" i="1" a="1"/>
  <c r="AJ101" i="1" s="1"/>
  <c r="AI102" i="1" a="1"/>
  <c r="AI102" i="1" s="1"/>
  <c r="AJ102" i="1" a="1"/>
  <c r="AJ102" i="1" s="1"/>
  <c r="AI103" i="1" a="1"/>
  <c r="AI103" i="1" s="1"/>
  <c r="AJ103" i="1" a="1"/>
  <c r="AJ103" i="1" s="1"/>
  <c r="AI104" i="1" a="1"/>
  <c r="AI104" i="1" s="1"/>
  <c r="AJ104" i="1" a="1"/>
  <c r="AJ104" i="1" s="1"/>
  <c r="AI105" i="1" a="1"/>
  <c r="AI105" i="1" s="1"/>
  <c r="AJ105" i="1" a="1"/>
  <c r="AJ105" i="1" s="1"/>
  <c r="AI106" i="1" a="1"/>
  <c r="AI106" i="1" s="1"/>
  <c r="AJ106" i="1" a="1"/>
  <c r="AJ106" i="1" s="1"/>
  <c r="AI107" i="1" a="1"/>
  <c r="AI107" i="1" s="1"/>
  <c r="AJ107" i="1" a="1"/>
  <c r="AJ107" i="1" s="1"/>
  <c r="AI108" i="1" a="1"/>
  <c r="AI108" i="1" s="1"/>
  <c r="AJ108" i="1" a="1"/>
  <c r="AJ108" i="1" s="1"/>
  <c r="AI109" i="1" a="1"/>
  <c r="AI109" i="1" s="1"/>
  <c r="AJ109" i="1" a="1"/>
  <c r="AJ109" i="1" s="1"/>
  <c r="AI110" i="1" a="1"/>
  <c r="AI110" i="1" s="1"/>
  <c r="AJ110" i="1" a="1"/>
  <c r="AJ110" i="1" s="1"/>
  <c r="AI111" i="1" a="1"/>
  <c r="AI111" i="1" s="1"/>
  <c r="AJ111" i="1" a="1"/>
  <c r="AJ111" i="1" s="1"/>
  <c r="AI112" i="1" a="1"/>
  <c r="AI112" i="1" s="1"/>
  <c r="AJ112" i="1" a="1"/>
  <c r="AJ112" i="1" s="1"/>
  <c r="AI113" i="1" a="1"/>
  <c r="AI113" i="1" s="1"/>
  <c r="AJ113" i="1" a="1"/>
  <c r="AJ113" i="1" s="1"/>
  <c r="AI114" i="1" a="1"/>
  <c r="AI114" i="1" s="1"/>
  <c r="AJ114" i="1" a="1"/>
  <c r="AJ114" i="1" s="1"/>
  <c r="AI115" i="1" a="1"/>
  <c r="AI115" i="1" s="1"/>
  <c r="AJ115" i="1" a="1"/>
  <c r="AJ115" i="1" s="1"/>
  <c r="AI116" i="1" a="1"/>
  <c r="AI116" i="1" s="1"/>
  <c r="AJ116" i="1" a="1"/>
  <c r="AJ116" i="1" s="1"/>
  <c r="AI117" i="1" a="1"/>
  <c r="AI117" i="1" s="1"/>
  <c r="AJ117" i="1" a="1"/>
  <c r="AJ117" i="1" s="1"/>
  <c r="AI118" i="1" a="1"/>
  <c r="AI118" i="1" s="1"/>
  <c r="AJ118" i="1" a="1"/>
  <c r="AJ118" i="1" s="1"/>
  <c r="AI119" i="1" a="1"/>
  <c r="AI119" i="1" s="1"/>
  <c r="AJ119" i="1" a="1"/>
  <c r="AJ119" i="1" s="1"/>
  <c r="AI120" i="1" a="1"/>
  <c r="AI120" i="1" s="1"/>
  <c r="AJ120" i="1" a="1"/>
  <c r="AJ120" i="1" s="1"/>
  <c r="AI121" i="1" a="1"/>
  <c r="AI121" i="1" s="1"/>
  <c r="AJ121" i="1" a="1"/>
  <c r="AJ121" i="1" s="1"/>
  <c r="AI122" i="1" a="1"/>
  <c r="AI122" i="1" s="1"/>
  <c r="AJ122" i="1" a="1"/>
  <c r="AJ122" i="1" s="1"/>
  <c r="AI123" i="1" a="1"/>
  <c r="AI123" i="1" s="1"/>
  <c r="AJ123" i="1" a="1"/>
  <c r="AJ123" i="1" s="1"/>
  <c r="AI124" i="1" a="1"/>
  <c r="AI124" i="1" s="1"/>
  <c r="AJ124" i="1" a="1"/>
  <c r="AJ124" i="1" s="1"/>
  <c r="AI125" i="1" a="1"/>
  <c r="AI125" i="1" s="1"/>
  <c r="AJ125" i="1" a="1"/>
  <c r="AJ125" i="1" s="1"/>
  <c r="AI126" i="1" a="1"/>
  <c r="AI126" i="1" s="1"/>
  <c r="AJ126" i="1" a="1"/>
  <c r="AJ126" i="1" s="1"/>
  <c r="AI127" i="1" a="1"/>
  <c r="AI127" i="1" s="1"/>
  <c r="AJ127" i="1" a="1"/>
  <c r="AJ127" i="1" s="1"/>
  <c r="AI128" i="1" a="1"/>
  <c r="AI128" i="1" s="1"/>
  <c r="AJ128" i="1" a="1"/>
  <c r="AJ128" i="1" s="1"/>
  <c r="AI129" i="1" a="1"/>
  <c r="AI129" i="1" s="1"/>
  <c r="AJ129" i="1" a="1"/>
  <c r="AJ129" i="1" s="1"/>
  <c r="AI130" i="1" a="1"/>
  <c r="AI130" i="1" s="1"/>
  <c r="AJ130" i="1" a="1"/>
  <c r="AJ130" i="1" s="1"/>
  <c r="AI131" i="1" a="1"/>
  <c r="AI131" i="1" s="1"/>
  <c r="AJ131" i="1" a="1"/>
  <c r="AJ131" i="1" s="1"/>
  <c r="AI132" i="1" a="1"/>
  <c r="AI132" i="1" s="1"/>
  <c r="AJ132" i="1" a="1"/>
  <c r="AJ132" i="1" s="1"/>
  <c r="AI133" i="1" a="1"/>
  <c r="AI133" i="1" s="1"/>
  <c r="AJ133" i="1" a="1"/>
  <c r="AJ133" i="1" s="1"/>
  <c r="AI134" i="1" a="1"/>
  <c r="AI134" i="1" s="1"/>
  <c r="AJ134" i="1" a="1"/>
  <c r="AJ134" i="1" s="1"/>
  <c r="AI135" i="1" a="1"/>
  <c r="AI135" i="1" s="1"/>
  <c r="AJ135" i="1" a="1"/>
  <c r="AJ135" i="1" s="1"/>
  <c r="AI136" i="1" a="1"/>
  <c r="AI136" i="1" s="1"/>
  <c r="AJ136" i="1" a="1"/>
  <c r="AJ136" i="1" s="1"/>
  <c r="AI137" i="1" a="1"/>
  <c r="AI137" i="1" s="1"/>
  <c r="AJ137" i="1" a="1"/>
  <c r="AJ137" i="1" s="1"/>
  <c r="AI138" i="1" a="1"/>
  <c r="AI138" i="1" s="1"/>
  <c r="AJ138" i="1" a="1"/>
  <c r="AJ138" i="1" s="1"/>
  <c r="AI139" i="1" a="1"/>
  <c r="AI139" i="1" s="1"/>
  <c r="AJ139" i="1" a="1"/>
  <c r="AJ139" i="1" s="1"/>
  <c r="AI140" i="1" a="1"/>
  <c r="AI140" i="1" s="1"/>
  <c r="AJ140" i="1" a="1"/>
  <c r="AJ140" i="1" s="1"/>
  <c r="AI141" i="1" a="1"/>
  <c r="AI141" i="1" s="1"/>
  <c r="AJ141" i="1" a="1"/>
  <c r="AJ141" i="1" s="1"/>
  <c r="AI142" i="1" a="1"/>
  <c r="AI142" i="1" s="1"/>
  <c r="AJ142" i="1" a="1"/>
  <c r="AJ142" i="1" s="1"/>
  <c r="AI143" i="1" a="1"/>
  <c r="AI143" i="1" s="1"/>
  <c r="AJ143" i="1" a="1"/>
  <c r="AJ143" i="1" s="1"/>
  <c r="AI144" i="1" a="1"/>
  <c r="AI144" i="1" s="1"/>
  <c r="AJ144" i="1" a="1"/>
  <c r="AJ144" i="1" s="1"/>
  <c r="AI145" i="1" a="1"/>
  <c r="AI145" i="1" s="1"/>
  <c r="AJ145" i="1" a="1"/>
  <c r="AJ145" i="1" s="1"/>
  <c r="AI146" i="1" a="1"/>
  <c r="AI146" i="1" s="1"/>
  <c r="AJ146" i="1" a="1"/>
  <c r="AJ146" i="1" s="1"/>
  <c r="AI147" i="1" a="1"/>
  <c r="AI147" i="1" s="1"/>
  <c r="AJ147" i="1" a="1"/>
  <c r="AJ147" i="1" s="1"/>
  <c r="AI148" i="1" a="1"/>
  <c r="AI148" i="1" s="1"/>
  <c r="AJ148" i="1" a="1"/>
  <c r="AJ148" i="1" s="1"/>
  <c r="AI149" i="1" a="1"/>
  <c r="AI149" i="1" s="1"/>
  <c r="AJ149" i="1" a="1"/>
  <c r="AJ149" i="1" s="1"/>
  <c r="AI150" i="1" a="1"/>
  <c r="AI150" i="1" s="1"/>
  <c r="AJ150" i="1" a="1"/>
  <c r="AJ150" i="1" s="1"/>
  <c r="AI151" i="1" a="1"/>
  <c r="AI151" i="1" s="1"/>
  <c r="AJ151" i="1" a="1"/>
  <c r="AJ151" i="1" s="1"/>
  <c r="AI152" i="1" a="1"/>
  <c r="AI152" i="1" s="1"/>
  <c r="AJ152" i="1" a="1"/>
  <c r="AJ152" i="1" s="1"/>
  <c r="AI153" i="1" a="1"/>
  <c r="AI153" i="1" s="1"/>
  <c r="AJ153" i="1" a="1"/>
  <c r="AJ153" i="1" s="1"/>
  <c r="AI154" i="1" a="1"/>
  <c r="AI154" i="1" s="1"/>
  <c r="AJ154" i="1" a="1"/>
  <c r="AJ154" i="1" s="1"/>
  <c r="AI155" i="1" a="1"/>
  <c r="AI155" i="1" s="1"/>
  <c r="AJ155" i="1" a="1"/>
  <c r="AJ155" i="1" s="1"/>
  <c r="AI156" i="1" a="1"/>
  <c r="AI156" i="1" s="1"/>
  <c r="AJ156" i="1" a="1"/>
  <c r="AJ156" i="1" s="1"/>
  <c r="AI157" i="1" a="1"/>
  <c r="AI157" i="1" s="1"/>
  <c r="AJ157" i="1" a="1"/>
  <c r="AJ157" i="1" s="1"/>
  <c r="AI158" i="1" a="1"/>
  <c r="AI158" i="1" s="1"/>
  <c r="AJ158" i="1" a="1"/>
  <c r="AJ158" i="1" s="1"/>
  <c r="AI159" i="1" a="1"/>
  <c r="AI159" i="1" s="1"/>
  <c r="AJ159" i="1" a="1"/>
  <c r="AJ159" i="1" s="1"/>
  <c r="AI160" i="1" a="1"/>
  <c r="AI160" i="1" s="1"/>
  <c r="AJ160" i="1" a="1"/>
  <c r="AJ160" i="1" s="1"/>
  <c r="AI161" i="1" a="1"/>
  <c r="AI161" i="1" s="1"/>
  <c r="AJ161" i="1" a="1"/>
  <c r="AJ161" i="1" s="1"/>
  <c r="AI162" i="1" a="1"/>
  <c r="AI162" i="1" s="1"/>
  <c r="AJ162" i="1" a="1"/>
  <c r="AJ162" i="1" s="1"/>
  <c r="AI163" i="1" a="1"/>
  <c r="AI163" i="1" s="1"/>
  <c r="AJ163" i="1" a="1"/>
  <c r="AJ163" i="1" s="1"/>
  <c r="AI164" i="1" a="1"/>
  <c r="AI164" i="1" s="1"/>
  <c r="AJ164" i="1" a="1"/>
  <c r="AJ164" i="1" s="1"/>
  <c r="AI165" i="1" a="1"/>
  <c r="AI165" i="1" s="1"/>
  <c r="AJ165" i="1" a="1"/>
  <c r="AJ165" i="1" s="1"/>
  <c r="AI166" i="1" a="1"/>
  <c r="AI166" i="1" s="1"/>
  <c r="AJ166" i="1" a="1"/>
  <c r="AJ166" i="1" s="1"/>
  <c r="AI167" i="1" a="1"/>
  <c r="AI167" i="1" s="1"/>
  <c r="AJ167" i="1" a="1"/>
  <c r="AJ167" i="1" s="1"/>
  <c r="AI168" i="1" a="1"/>
  <c r="AI168" i="1" s="1"/>
  <c r="AJ168" i="1" a="1"/>
  <c r="AJ168" i="1" s="1"/>
  <c r="AI169" i="1" a="1"/>
  <c r="AI169" i="1" s="1"/>
  <c r="AJ169" i="1" a="1"/>
  <c r="AJ169" i="1" s="1"/>
  <c r="AI170" i="1" a="1"/>
  <c r="AI170" i="1" s="1"/>
  <c r="AJ170" i="1" a="1"/>
  <c r="AJ170" i="1" s="1"/>
  <c r="AI171" i="1" a="1"/>
  <c r="AI171" i="1" s="1"/>
  <c r="AJ171" i="1" a="1"/>
  <c r="AJ171" i="1" s="1"/>
  <c r="AI172" i="1" a="1"/>
  <c r="AI172" i="1" s="1"/>
  <c r="AJ172" i="1" a="1"/>
  <c r="AJ172" i="1" s="1"/>
  <c r="AI173" i="1" a="1"/>
  <c r="AI173" i="1" s="1"/>
  <c r="AJ173" i="1" a="1"/>
  <c r="AJ173" i="1" s="1"/>
  <c r="AI174" i="1" a="1"/>
  <c r="AI174" i="1" s="1"/>
  <c r="AJ174" i="1" a="1"/>
  <c r="AJ174" i="1" s="1"/>
  <c r="AI175" i="1" a="1"/>
  <c r="AI175" i="1" s="1"/>
  <c r="AJ175" i="1" a="1"/>
  <c r="AJ175" i="1" s="1"/>
  <c r="AI176" i="1" a="1"/>
  <c r="AI176" i="1" s="1"/>
  <c r="AJ176" i="1" a="1"/>
  <c r="AJ176" i="1" s="1"/>
  <c r="AI177" i="1" a="1"/>
  <c r="AI177" i="1" s="1"/>
  <c r="AJ177" i="1" a="1"/>
  <c r="AJ177" i="1" s="1"/>
  <c r="AI178" i="1" a="1"/>
  <c r="AI178" i="1" s="1"/>
  <c r="AJ178" i="1" a="1"/>
  <c r="AJ178" i="1" s="1"/>
  <c r="AI179" i="1" a="1"/>
  <c r="AI179" i="1" s="1"/>
  <c r="AJ179" i="1" a="1"/>
  <c r="AJ179" i="1" s="1"/>
  <c r="AI180" i="1" a="1"/>
  <c r="AI180" i="1" s="1"/>
  <c r="AJ180" i="1" a="1"/>
  <c r="AJ180" i="1" s="1"/>
  <c r="AI181" i="1" a="1"/>
  <c r="AI181" i="1" s="1"/>
  <c r="AJ181" i="1" a="1"/>
  <c r="AJ181" i="1" s="1"/>
  <c r="AI182" i="1" a="1"/>
  <c r="AI182" i="1" s="1"/>
  <c r="AJ182" i="1" a="1"/>
  <c r="AJ182" i="1" s="1"/>
  <c r="AI183" i="1" a="1"/>
  <c r="AI183" i="1" s="1"/>
  <c r="AJ183" i="1" a="1"/>
  <c r="AJ183" i="1" s="1"/>
  <c r="AI184" i="1" a="1"/>
  <c r="AI184" i="1" s="1"/>
  <c r="AJ184" i="1" a="1"/>
  <c r="AJ184" i="1" s="1"/>
  <c r="AI185" i="1" a="1"/>
  <c r="AI185" i="1" s="1"/>
  <c r="AJ185" i="1" a="1"/>
  <c r="AJ185" i="1" s="1"/>
  <c r="AI186" i="1" a="1"/>
  <c r="AI186" i="1" s="1"/>
  <c r="AJ186" i="1" a="1"/>
  <c r="AJ186" i="1" s="1"/>
  <c r="AI187" i="1" a="1"/>
  <c r="AI187" i="1" s="1"/>
  <c r="AJ187" i="1" a="1"/>
  <c r="AJ187" i="1" s="1"/>
  <c r="AI188" i="1" a="1"/>
  <c r="AI188" i="1" s="1"/>
  <c r="AJ188" i="1" a="1"/>
  <c r="AJ188" i="1" s="1"/>
  <c r="AI189" i="1" a="1"/>
  <c r="AI189" i="1" s="1"/>
  <c r="AJ189" i="1" a="1"/>
  <c r="AJ189" i="1" s="1"/>
  <c r="AI190" i="1" a="1"/>
  <c r="AI190" i="1" s="1"/>
  <c r="AJ190" i="1" a="1"/>
  <c r="AJ190" i="1" s="1"/>
  <c r="AI191" i="1" a="1"/>
  <c r="AI191" i="1" s="1"/>
  <c r="AJ191" i="1" a="1"/>
  <c r="AJ191" i="1" s="1"/>
  <c r="AI192" i="1" a="1"/>
  <c r="AI192" i="1" s="1"/>
  <c r="AJ192" i="1" a="1"/>
  <c r="AJ192" i="1" s="1"/>
  <c r="AI193" i="1" a="1"/>
  <c r="AI193" i="1" s="1"/>
  <c r="AJ193" i="1" a="1"/>
  <c r="AJ193" i="1" s="1"/>
  <c r="AI194" i="1" a="1"/>
  <c r="AI194" i="1" s="1"/>
  <c r="AJ194" i="1" a="1"/>
  <c r="AJ194" i="1" s="1"/>
  <c r="AI195" i="1" a="1"/>
  <c r="AI195" i="1" s="1"/>
  <c r="AJ195" i="1" a="1"/>
  <c r="AJ195" i="1" s="1"/>
  <c r="AI196" i="1" a="1"/>
  <c r="AI196" i="1" s="1"/>
  <c r="AJ196" i="1" a="1"/>
  <c r="AJ196" i="1" s="1"/>
  <c r="AI197" i="1" a="1"/>
  <c r="AI197" i="1" s="1"/>
  <c r="AJ197" i="1" a="1"/>
  <c r="AJ197" i="1" s="1"/>
  <c r="AI198" i="1" a="1"/>
  <c r="AI198" i="1" s="1"/>
  <c r="AJ198" i="1" a="1"/>
  <c r="AJ198" i="1" s="1"/>
  <c r="AI199" i="1" a="1"/>
  <c r="AI199" i="1" s="1"/>
  <c r="AJ199" i="1" a="1"/>
  <c r="AJ199" i="1" s="1"/>
  <c r="AI200" i="1" a="1"/>
  <c r="AI200" i="1" s="1"/>
  <c r="AJ200" i="1" a="1"/>
  <c r="AJ200" i="1" s="1"/>
  <c r="AI201" i="1" a="1"/>
  <c r="AI201" i="1" s="1"/>
  <c r="AJ201" i="1" a="1"/>
  <c r="AJ201" i="1" s="1"/>
  <c r="AI202" i="1" a="1"/>
  <c r="AI202" i="1" s="1"/>
  <c r="AJ202" i="1" a="1"/>
  <c r="AJ202" i="1" s="1"/>
  <c r="AI203" i="1" a="1"/>
  <c r="AI203" i="1" s="1"/>
  <c r="AJ203" i="1" a="1"/>
  <c r="AJ203" i="1" s="1"/>
  <c r="AI204" i="1" a="1"/>
  <c r="AI204" i="1" s="1"/>
  <c r="AJ204" i="1" a="1"/>
  <c r="AJ204" i="1" s="1"/>
  <c r="AI205" i="1" a="1"/>
  <c r="AI205" i="1" s="1"/>
  <c r="AJ205" i="1" a="1"/>
  <c r="AJ205" i="1" s="1"/>
  <c r="AI206" i="1" a="1"/>
  <c r="AI206" i="1" s="1"/>
  <c r="AJ206" i="1" a="1"/>
  <c r="AJ206" i="1" s="1"/>
  <c r="AI207" i="1" a="1"/>
  <c r="AI207" i="1" s="1"/>
  <c r="AJ207" i="1" a="1"/>
  <c r="AJ207" i="1" s="1"/>
  <c r="AI208" i="1" a="1"/>
  <c r="AI208" i="1" s="1"/>
  <c r="AJ208" i="1" a="1"/>
  <c r="AJ208" i="1" s="1"/>
  <c r="AI209" i="1" a="1"/>
  <c r="AI209" i="1" s="1"/>
  <c r="AJ209" i="1" a="1"/>
  <c r="AJ209" i="1" s="1"/>
  <c r="AI210" i="1" a="1"/>
  <c r="AI210" i="1" s="1"/>
  <c r="AJ210" i="1" a="1"/>
  <c r="AJ210" i="1" s="1"/>
  <c r="AI211" i="1" a="1"/>
  <c r="AI211" i="1" s="1"/>
  <c r="AJ211" i="1" a="1"/>
  <c r="AJ211" i="1" s="1"/>
  <c r="AI212" i="1" a="1"/>
  <c r="AI212" i="1" s="1"/>
  <c r="AJ212" i="1" a="1"/>
  <c r="AJ212" i="1" s="1"/>
  <c r="AI213" i="1" a="1"/>
  <c r="AI213" i="1" s="1"/>
  <c r="AJ213" i="1" a="1"/>
  <c r="AJ213" i="1" s="1"/>
  <c r="AI214" i="1" a="1"/>
  <c r="AI214" i="1" s="1"/>
  <c r="AJ214" i="1" a="1"/>
  <c r="AJ214" i="1" s="1"/>
  <c r="AI215" i="1" a="1"/>
  <c r="AI215" i="1" s="1"/>
  <c r="AJ215" i="1" a="1"/>
  <c r="AJ215" i="1" s="1"/>
  <c r="AI216" i="1" a="1"/>
  <c r="AI216" i="1" s="1"/>
  <c r="AJ216" i="1" a="1"/>
  <c r="AJ216" i="1" s="1"/>
  <c r="AI217" i="1" a="1"/>
  <c r="AI217" i="1" s="1"/>
  <c r="AJ217" i="1" a="1"/>
  <c r="AJ217" i="1"/>
  <c r="AI218" i="1" a="1"/>
  <c r="AI218" i="1" s="1"/>
  <c r="AJ218" i="1" a="1"/>
  <c r="AJ218" i="1" s="1"/>
  <c r="AI219" i="1" a="1"/>
  <c r="AI219" i="1" s="1"/>
  <c r="AJ219" i="1" a="1"/>
  <c r="AJ219" i="1" s="1"/>
  <c r="AI220" i="1" a="1"/>
  <c r="AI220" i="1" s="1"/>
  <c r="AJ220" i="1" a="1"/>
  <c r="AJ220" i="1"/>
  <c r="AI221" i="1" a="1"/>
  <c r="AI221" i="1" s="1"/>
  <c r="AJ221" i="1" a="1"/>
  <c r="AJ221" i="1" s="1"/>
  <c r="AI222" i="1" a="1"/>
  <c r="AI222" i="1" s="1"/>
  <c r="AJ222" i="1" a="1"/>
  <c r="AJ222" i="1" s="1"/>
  <c r="AI223" i="1" a="1"/>
  <c r="AI223" i="1" s="1"/>
  <c r="AJ223" i="1" a="1"/>
  <c r="AJ223" i="1"/>
  <c r="AI224" i="1" a="1"/>
  <c r="AI224" i="1" s="1"/>
  <c r="AJ224" i="1" a="1"/>
  <c r="AJ224" i="1" s="1"/>
  <c r="AI225" i="1" a="1"/>
  <c r="AI225" i="1" s="1"/>
  <c r="AJ225" i="1" a="1"/>
  <c r="AJ225" i="1" s="1"/>
  <c r="AI226" i="1" a="1"/>
  <c r="AI226" i="1" s="1"/>
  <c r="AJ226" i="1" a="1"/>
  <c r="AJ226" i="1"/>
  <c r="AI227" i="1" a="1"/>
  <c r="AI227" i="1" s="1"/>
  <c r="AJ227" i="1" a="1"/>
  <c r="AJ227" i="1" s="1"/>
  <c r="AI228" i="1" a="1"/>
  <c r="AI228" i="1" s="1"/>
  <c r="AJ228" i="1" a="1"/>
  <c r="AJ228" i="1" s="1"/>
  <c r="AI229" i="1" a="1"/>
  <c r="AI229" i="1" s="1"/>
  <c r="AJ229" i="1" s="1" a="1"/>
  <c r="AJ229" i="1" s="1"/>
  <c r="AI230" i="1" a="1"/>
  <c r="AI230" i="1" s="1"/>
  <c r="AJ230" i="1" a="1"/>
  <c r="AJ230" i="1" s="1"/>
  <c r="AI231" i="1" a="1"/>
  <c r="AI231" i="1" s="1"/>
  <c r="AJ231" i="1" a="1"/>
  <c r="AJ231" i="1" s="1"/>
  <c r="AI232" i="1" a="1"/>
  <c r="AI232" i="1" s="1"/>
  <c r="AJ232" i="1" a="1"/>
  <c r="AJ232" i="1" s="1"/>
  <c r="AI233" i="1" a="1"/>
  <c r="AI233" i="1" s="1"/>
  <c r="AJ233" i="1" a="1"/>
  <c r="AJ233" i="1" s="1"/>
  <c r="AI234" i="1" a="1"/>
  <c r="AI234" i="1" s="1"/>
  <c r="AJ234" i="1" a="1"/>
  <c r="AJ234" i="1" s="1"/>
  <c r="AI235" i="1" a="1"/>
  <c r="AI235" i="1" s="1"/>
  <c r="AJ235" i="1" a="1"/>
  <c r="AJ235" i="1"/>
  <c r="AI236" i="1" a="1"/>
  <c r="AI236" i="1" s="1"/>
  <c r="AJ236" i="1" a="1"/>
  <c r="AJ236" i="1" s="1"/>
  <c r="AI237" i="1" a="1"/>
  <c r="AI237" i="1" s="1"/>
  <c r="AJ237" i="1" a="1"/>
  <c r="AJ237" i="1" s="1"/>
  <c r="AI238" i="1" a="1"/>
  <c r="AI238" i="1" s="1"/>
  <c r="AJ238" i="1" a="1"/>
  <c r="AJ238" i="1" s="1"/>
  <c r="AI239" i="1" a="1"/>
  <c r="AI239" i="1" s="1"/>
  <c r="AJ239" i="1" a="1"/>
  <c r="AJ239" i="1" s="1"/>
  <c r="AI240" i="1" a="1"/>
  <c r="AI240" i="1" s="1"/>
  <c r="AJ240" i="1" a="1"/>
  <c r="AJ240" i="1" s="1"/>
  <c r="AI241" i="1" a="1"/>
  <c r="AI241" i="1" s="1"/>
  <c r="AJ241" i="1" a="1"/>
  <c r="AJ241" i="1" s="1"/>
  <c r="AI242" i="1" a="1"/>
  <c r="AI242" i="1" s="1"/>
  <c r="AJ242" i="1" a="1"/>
  <c r="AJ242" i="1" s="1"/>
  <c r="AI243" i="1" a="1"/>
  <c r="AI243" i="1" s="1"/>
  <c r="AJ243" i="1" a="1"/>
  <c r="AJ243" i="1" s="1"/>
  <c r="AI244" i="1" a="1"/>
  <c r="AI244" i="1" s="1"/>
  <c r="AJ244" i="1" a="1"/>
  <c r="AJ244" i="1" s="1"/>
  <c r="AI245" i="1" a="1"/>
  <c r="AI245" i="1" s="1"/>
  <c r="AJ245" i="1" a="1"/>
  <c r="AJ245" i="1" s="1"/>
  <c r="AI246" i="1" a="1"/>
  <c r="AI246" i="1" s="1"/>
  <c r="AJ246" i="1" a="1"/>
  <c r="AJ246" i="1" s="1"/>
  <c r="AI247" i="1" a="1"/>
  <c r="AI247" i="1" s="1"/>
  <c r="AJ247" i="1" a="1"/>
  <c r="AJ247" i="1" s="1"/>
  <c r="AI248" i="1" a="1"/>
  <c r="AI248" i="1" s="1"/>
  <c r="AJ248" i="1" a="1"/>
  <c r="AJ248" i="1" s="1"/>
  <c r="AI249" i="1" a="1"/>
  <c r="AI249" i="1" s="1"/>
  <c r="AJ249" i="1" a="1"/>
  <c r="AJ249" i="1" s="1"/>
  <c r="AI250" i="1" a="1"/>
  <c r="AI250" i="1" s="1"/>
  <c r="AJ250" i="1" a="1"/>
  <c r="AJ250" i="1" s="1"/>
  <c r="AI251" i="1" a="1"/>
  <c r="AI251" i="1" s="1"/>
  <c r="AJ251" i="1" a="1"/>
  <c r="AJ251" i="1" s="1"/>
  <c r="AI252" i="1" a="1"/>
  <c r="AI252" i="1" s="1"/>
  <c r="AJ252" i="1" a="1"/>
  <c r="AJ252" i="1" s="1"/>
  <c r="AI253" i="1" a="1"/>
  <c r="AI253" i="1" s="1"/>
  <c r="AJ253" i="1" a="1"/>
  <c r="AJ253" i="1"/>
  <c r="AI254" i="1" a="1"/>
  <c r="AI254" i="1" s="1"/>
  <c r="AJ254" i="1" a="1"/>
  <c r="AJ254" i="1" s="1"/>
  <c r="AI255" i="1" a="1"/>
  <c r="AI255" i="1" s="1"/>
  <c r="AJ255" i="1" a="1"/>
  <c r="AJ255" i="1" s="1"/>
  <c r="AI256" i="1" a="1"/>
  <c r="AI256" i="1" s="1"/>
  <c r="AJ256" i="1" a="1"/>
  <c r="AJ256" i="1"/>
  <c r="AI257" i="1" a="1"/>
  <c r="AI257" i="1" s="1"/>
  <c r="AJ257" i="1" a="1"/>
  <c r="AJ257" i="1" s="1"/>
  <c r="AI258" i="1" a="1"/>
  <c r="AI258" i="1" s="1"/>
  <c r="AJ258" i="1" a="1"/>
  <c r="AJ258" i="1" s="1"/>
  <c r="AI259" i="1" a="1"/>
  <c r="AI259" i="1" s="1"/>
  <c r="AJ259" i="1" a="1"/>
  <c r="AJ259" i="1"/>
  <c r="AI260" i="1" a="1"/>
  <c r="AI260" i="1" s="1"/>
  <c r="AJ260" i="1" a="1"/>
  <c r="AJ260" i="1" s="1"/>
  <c r="AI261" i="1" a="1"/>
  <c r="AI261" i="1" s="1"/>
  <c r="AJ261" i="1" a="1"/>
  <c r="AJ261" i="1" s="1"/>
  <c r="AI262" i="1" a="1"/>
  <c r="AI262" i="1" s="1"/>
  <c r="AJ262" i="1" a="1"/>
  <c r="AJ262" i="1"/>
  <c r="AI263" i="1" a="1"/>
  <c r="AI263" i="1" s="1"/>
  <c r="AJ263" i="1" a="1"/>
  <c r="AJ263" i="1" s="1"/>
  <c r="AI264" i="1" a="1"/>
  <c r="AI264" i="1" s="1"/>
  <c r="AJ264" i="1" a="1"/>
  <c r="AJ264" i="1" s="1"/>
  <c r="AI265" i="1" a="1"/>
  <c r="AI265" i="1"/>
  <c r="AJ265" i="1" a="1"/>
  <c r="AJ265" i="1"/>
  <c r="AI266" i="1" a="1"/>
  <c r="AI266" i="1" s="1"/>
  <c r="AJ266" i="1" a="1"/>
  <c r="AJ266" i="1" s="1"/>
  <c r="AI267" i="1" a="1"/>
  <c r="AI267" i="1" s="1"/>
  <c r="AJ267" i="1" a="1"/>
  <c r="AJ267" i="1" s="1"/>
  <c r="AI268" i="1" a="1"/>
  <c r="AI268" i="1"/>
  <c r="AJ268" i="1" a="1"/>
  <c r="AJ268" i="1"/>
  <c r="AI269" i="1" a="1"/>
  <c r="AI269" i="1" s="1"/>
  <c r="AJ269" i="1" a="1"/>
  <c r="AJ269" i="1" s="1"/>
  <c r="AI270" i="1" a="1"/>
  <c r="AI270" i="1" s="1"/>
  <c r="AJ270" i="1" a="1"/>
  <c r="AJ270" i="1" s="1"/>
  <c r="AI271" i="1" a="1"/>
  <c r="AI271" i="1"/>
  <c r="AJ271" i="1" a="1"/>
  <c r="AJ271" i="1"/>
  <c r="AI272" i="1" a="1"/>
  <c r="AI272" i="1" s="1"/>
  <c r="AJ272" i="1" a="1"/>
  <c r="AJ272" i="1" s="1"/>
  <c r="AI273" i="1" a="1"/>
  <c r="AI273" i="1" s="1"/>
  <c r="AJ273" i="1" a="1"/>
  <c r="AJ273" i="1" s="1"/>
  <c r="AI274" i="1" a="1"/>
  <c r="AI274" i="1"/>
  <c r="AJ274" i="1" a="1"/>
  <c r="AJ274" i="1"/>
  <c r="AI275" i="1" a="1"/>
  <c r="AI275" i="1" s="1"/>
  <c r="AJ275" i="1" a="1"/>
  <c r="AJ275" i="1" s="1"/>
  <c r="AI276" i="1" a="1"/>
  <c r="AI276" i="1" s="1"/>
  <c r="AJ276" i="1" a="1"/>
  <c r="AJ276" i="1" s="1"/>
  <c r="AI277" i="1" a="1"/>
  <c r="AI277" i="1"/>
  <c r="AJ277" i="1" a="1"/>
  <c r="AJ277" i="1"/>
  <c r="AI278" i="1" a="1"/>
  <c r="AI278" i="1" s="1"/>
  <c r="AJ278" i="1" a="1"/>
  <c r="AJ278" i="1" s="1"/>
  <c r="AI279" i="1" a="1"/>
  <c r="AI279" i="1" s="1"/>
  <c r="AJ279" i="1" a="1"/>
  <c r="AJ279" i="1" s="1"/>
  <c r="AI280" i="1" a="1"/>
  <c r="AI280" i="1"/>
  <c r="AJ280" i="1" a="1"/>
  <c r="AJ280" i="1"/>
  <c r="AI281" i="1" a="1"/>
  <c r="AI281" i="1" s="1"/>
  <c r="AJ281" i="1" a="1"/>
  <c r="AJ281" i="1" s="1"/>
  <c r="AI282" i="1" a="1"/>
  <c r="AI282" i="1" s="1"/>
  <c r="AJ282" i="1" a="1"/>
  <c r="AJ282" i="1" s="1"/>
  <c r="AI283" i="1" a="1"/>
  <c r="AI283" i="1"/>
  <c r="AJ283" i="1" a="1"/>
  <c r="AJ283" i="1"/>
  <c r="AI284" i="1" a="1"/>
  <c r="AI284" i="1" s="1"/>
  <c r="AJ284" i="1" a="1"/>
  <c r="AJ284" i="1" s="1"/>
  <c r="AI285" i="1" a="1"/>
  <c r="AI285" i="1" s="1"/>
  <c r="AJ285" i="1" a="1"/>
  <c r="AJ285" i="1" s="1"/>
  <c r="AI286" i="1" a="1"/>
  <c r="AI286" i="1"/>
  <c r="AJ286" i="1" a="1"/>
  <c r="AJ286" i="1"/>
  <c r="AI287" i="1" a="1"/>
  <c r="AI287" i="1" s="1"/>
  <c r="AJ287" i="1" a="1"/>
  <c r="AJ287" i="1" s="1"/>
  <c r="AI288" i="1" a="1"/>
  <c r="AI288" i="1" s="1"/>
  <c r="AJ288" i="1" a="1"/>
  <c r="AJ288" i="1" s="1"/>
  <c r="AI289" i="1" a="1"/>
  <c r="AI289" i="1"/>
  <c r="AJ289" i="1" a="1"/>
  <c r="AJ289" i="1"/>
  <c r="AI290" i="1" a="1"/>
  <c r="AI290" i="1" s="1"/>
  <c r="AJ290" i="1" a="1"/>
  <c r="AJ290" i="1" s="1"/>
  <c r="AI291" i="1" a="1"/>
  <c r="AI291" i="1" s="1"/>
  <c r="AJ291" i="1" a="1"/>
  <c r="AJ291" i="1" s="1"/>
  <c r="AI292" i="1" a="1"/>
  <c r="AI292" i="1"/>
  <c r="AJ292" i="1" a="1"/>
  <c r="AJ292" i="1"/>
  <c r="AI293" i="1" a="1"/>
  <c r="AI293" i="1" s="1"/>
  <c r="AJ293" i="1" a="1"/>
  <c r="AJ293" i="1" s="1"/>
  <c r="AI294" i="1" a="1"/>
  <c r="AI294" i="1" s="1"/>
  <c r="AJ294" i="1" a="1"/>
  <c r="AJ294" i="1" s="1"/>
  <c r="AI295" i="1" a="1"/>
  <c r="AI295" i="1"/>
  <c r="AJ295" i="1" a="1"/>
  <c r="AJ295" i="1"/>
  <c r="AI296" i="1" a="1"/>
  <c r="AI296" i="1" s="1"/>
  <c r="AJ296" i="1" a="1"/>
  <c r="AJ296" i="1" s="1"/>
  <c r="AI297" i="1" a="1"/>
  <c r="AI297" i="1" s="1"/>
  <c r="AJ297" i="1" a="1"/>
  <c r="AJ297" i="1" s="1"/>
  <c r="AI298" i="1" a="1"/>
  <c r="AI298" i="1"/>
  <c r="AJ298" i="1" a="1"/>
  <c r="AJ298" i="1"/>
  <c r="AI299" i="1" a="1"/>
  <c r="AI299" i="1" s="1"/>
  <c r="AJ299" i="1" a="1"/>
  <c r="AJ299" i="1" s="1"/>
  <c r="AI300" i="1" a="1"/>
  <c r="AI300" i="1" s="1"/>
  <c r="AJ300" i="1" a="1"/>
  <c r="AJ300" i="1" s="1"/>
  <c r="AI301" i="1" a="1"/>
  <c r="AI301" i="1"/>
  <c r="AJ301" i="1" a="1"/>
  <c r="AJ301" i="1"/>
  <c r="AI302" i="1" a="1"/>
  <c r="AI302" i="1" s="1"/>
  <c r="AJ302" i="1" a="1"/>
  <c r="AJ302" i="1" s="1"/>
  <c r="AI303" i="1" a="1"/>
  <c r="AI303" i="1" s="1"/>
  <c r="AJ303" i="1" a="1"/>
  <c r="AJ303" i="1" s="1"/>
  <c r="AI304" i="1" a="1"/>
  <c r="AI304" i="1"/>
  <c r="AJ304" i="1" a="1"/>
  <c r="AJ304" i="1"/>
  <c r="AI305" i="1" a="1"/>
  <c r="AI305" i="1" s="1"/>
  <c r="AJ305" i="1" a="1"/>
  <c r="AJ305" i="1" s="1"/>
  <c r="AI306" i="1" a="1"/>
  <c r="AI306" i="1" s="1"/>
  <c r="AJ306" i="1" a="1"/>
  <c r="AJ306" i="1" s="1"/>
  <c r="AI307" i="1" a="1"/>
  <c r="AI307" i="1"/>
  <c r="AJ307" i="1" a="1"/>
  <c r="AJ307" i="1"/>
  <c r="AI308" i="1" a="1"/>
  <c r="AI308" i="1" s="1"/>
  <c r="AJ308" i="1" a="1"/>
  <c r="AJ308" i="1" s="1"/>
  <c r="AI309" i="1" a="1"/>
  <c r="AI309" i="1" s="1"/>
  <c r="AJ309" i="1" a="1"/>
  <c r="AJ309" i="1" s="1"/>
  <c r="AJ7" i="1" a="1"/>
  <c r="AJ7" i="1" s="1"/>
  <c r="AI7" i="1" a="1"/>
  <c r="AI7" i="1" s="1"/>
  <c r="E6" i="1"/>
  <c r="F6" i="1"/>
  <c r="G6" i="1"/>
  <c r="H6" i="1"/>
  <c r="I6" i="1"/>
  <c r="J6" i="1"/>
  <c r="K6" i="1"/>
  <c r="L6" i="1"/>
  <c r="M6" i="1"/>
  <c r="N6" i="1"/>
  <c r="O6" i="1"/>
  <c r="P6" i="1"/>
  <c r="Q6" i="1"/>
  <c r="R6" i="1"/>
  <c r="S6" i="1"/>
  <c r="T6" i="1"/>
  <c r="U6" i="1"/>
  <c r="V6" i="1"/>
  <c r="W6" i="1"/>
  <c r="X6" i="1"/>
  <c r="Y6" i="1"/>
  <c r="Z6" i="1"/>
  <c r="AA6" i="1"/>
  <c r="AB6" i="1"/>
  <c r="AC6" i="1"/>
  <c r="AD6" i="1"/>
  <c r="AE6" i="1"/>
  <c r="AF6" i="1"/>
  <c r="AG6" i="1"/>
  <c r="D6" i="1"/>
  <c r="E5" i="1"/>
  <c r="F5" i="1"/>
  <c r="G5" i="1"/>
  <c r="H5" i="1"/>
  <c r="I5" i="1"/>
  <c r="J5" i="1"/>
  <c r="K5" i="1"/>
  <c r="L5" i="1"/>
  <c r="M5" i="1"/>
  <c r="N5" i="1"/>
  <c r="O5" i="1"/>
  <c r="P5" i="1"/>
  <c r="Q5" i="1"/>
  <c r="R5" i="1"/>
  <c r="S5" i="1"/>
  <c r="T5" i="1"/>
  <c r="U5" i="1"/>
  <c r="V5" i="1"/>
  <c r="W5" i="1"/>
  <c r="X5" i="1"/>
  <c r="Y5" i="1"/>
  <c r="Z5" i="1"/>
  <c r="AA5" i="1"/>
  <c r="AB5" i="1"/>
  <c r="AC5" i="1"/>
  <c r="AD5" i="1"/>
  <c r="AE5" i="1"/>
  <c r="AF5" i="1"/>
  <c r="AG5" i="1"/>
  <c r="D5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8B828B56-BF8E-4E5F-AAF9-D8EC7A0A9E3D}" keepAlive="1" name="Requête - Donnees" description="Connexion à la requête « Donnees » dans le classeur." type="5" refreshedVersion="8" background="1" saveData="1">
    <dbPr connection="Provider=Microsoft.Mashup.OleDb.1;Data Source=$Workbook$;Location=Donnees;Extended Properties=&quot;&quot;" command="SELECT * FROM [Donnees]"/>
  </connection>
  <connection id="2" xr16:uid="{8217E7AC-A1F3-46D5-871A-85D5D15B951B}" keepAlive="1" name="Requête - Matricules" description="Connexion à la requête « Matricules » dans le classeur." type="5" refreshedVersion="8" background="1" saveData="1">
    <dbPr connection="Provider=Microsoft.Mashup.OleDb.1;Data Source=$Workbook$;Location=Matricules;Extended Properties=&quot;&quot;" command="SELECT * FROM [Matricules]"/>
  </connection>
  <connection id="3" xr16:uid="{50984C0F-8D1C-44BD-902E-DDAC2E0B0FC2}" keepAlive="1" name="Requête - Tout" description="Connexion à la requête « Tout » dans le classeur." type="5" refreshedVersion="0" background="1">
    <dbPr connection="Provider=Microsoft.Mashup.OleDb.1;Data Source=$Workbook$;Location=Tout;Extended Properties=&quot;&quot;" command="SELECT * FROM [Tout]"/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<sst xmlns="http://schemas.openxmlformats.org/spreadsheetml/2006/main" count="11030" uniqueCount="359">
  <si>
    <t>PLANNING DES ABSENCES</t>
  </si>
  <si>
    <t/>
  </si>
  <si>
    <t>1</t>
  </si>
  <si>
    <t>2</t>
  </si>
  <si>
    <t>3</t>
  </si>
  <si>
    <t>4</t>
  </si>
  <si>
    <t>5</t>
  </si>
  <si>
    <t>9</t>
  </si>
  <si>
    <t>10</t>
  </si>
  <si>
    <t>11</t>
  </si>
  <si>
    <t>12</t>
  </si>
  <si>
    <t>14</t>
  </si>
  <si>
    <t>15</t>
  </si>
  <si>
    <t>H</t>
  </si>
  <si>
    <t>C</t>
  </si>
  <si>
    <t>0</t>
  </si>
  <si>
    <t xml:space="preserve">Légende : </t>
  </si>
  <si>
    <t>T</t>
  </si>
  <si>
    <t>Travaillé</t>
  </si>
  <si>
    <t>Congés payés</t>
  </si>
  <si>
    <t>R</t>
  </si>
  <si>
    <t>RTT</t>
  </si>
  <si>
    <t>Maladie</t>
  </si>
  <si>
    <t>Mater. - Pater.</t>
  </si>
  <si>
    <t>Absence Congés payés</t>
  </si>
  <si>
    <t>100</t>
  </si>
  <si>
    <t>C. Intempéries</t>
  </si>
  <si>
    <t>F</t>
  </si>
  <si>
    <t>Férié</t>
  </si>
  <si>
    <t>Chômé</t>
  </si>
  <si>
    <t>Accident du travail</t>
  </si>
  <si>
    <t>101</t>
  </si>
  <si>
    <t>Activité partielle</t>
  </si>
  <si>
    <t>102</t>
  </si>
  <si>
    <t>Tps.part.théra.</t>
  </si>
  <si>
    <t>103</t>
  </si>
  <si>
    <t>Adoption</t>
  </si>
  <si>
    <t>Date de début d'absence</t>
  </si>
  <si>
    <t>Date de fin d'absence</t>
  </si>
  <si>
    <t>Motif d'absence</t>
  </si>
  <si>
    <t>Congés Payés</t>
  </si>
  <si>
    <t>Code</t>
  </si>
  <si>
    <t>Nom</t>
  </si>
  <si>
    <t>Matricule</t>
  </si>
  <si>
    <t>104</t>
  </si>
  <si>
    <t>105</t>
  </si>
  <si>
    <t>106</t>
  </si>
  <si>
    <t>107</t>
  </si>
  <si>
    <t>108</t>
  </si>
  <si>
    <t>109</t>
  </si>
  <si>
    <t>110</t>
  </si>
  <si>
    <t>111</t>
  </si>
  <si>
    <t>112</t>
  </si>
  <si>
    <t>113</t>
  </si>
  <si>
    <t>114</t>
  </si>
  <si>
    <t>115</t>
  </si>
  <si>
    <t>116</t>
  </si>
  <si>
    <t>117</t>
  </si>
  <si>
    <t>118</t>
  </si>
  <si>
    <t>119</t>
  </si>
  <si>
    <t>120</t>
  </si>
  <si>
    <t>121</t>
  </si>
  <si>
    <t>122</t>
  </si>
  <si>
    <t>123</t>
  </si>
  <si>
    <t>124</t>
  </si>
  <si>
    <t>125</t>
  </si>
  <si>
    <t>126</t>
  </si>
  <si>
    <t>127</t>
  </si>
  <si>
    <t>128</t>
  </si>
  <si>
    <t>129</t>
  </si>
  <si>
    <t>130</t>
  </si>
  <si>
    <t>131</t>
  </si>
  <si>
    <t>132</t>
  </si>
  <si>
    <t>133</t>
  </si>
  <si>
    <t>134</t>
  </si>
  <si>
    <t>135</t>
  </si>
  <si>
    <t>136</t>
  </si>
  <si>
    <t>137</t>
  </si>
  <si>
    <t>138</t>
  </si>
  <si>
    <t>139</t>
  </si>
  <si>
    <t>140</t>
  </si>
  <si>
    <t>141</t>
  </si>
  <si>
    <t>142</t>
  </si>
  <si>
    <t>143</t>
  </si>
  <si>
    <t>144</t>
  </si>
  <si>
    <t>145</t>
  </si>
  <si>
    <t>146</t>
  </si>
  <si>
    <t>147</t>
  </si>
  <si>
    <t>148</t>
  </si>
  <si>
    <t>149</t>
  </si>
  <si>
    <t>150</t>
  </si>
  <si>
    <t>151</t>
  </si>
  <si>
    <t>152</t>
  </si>
  <si>
    <t>153</t>
  </si>
  <si>
    <t>154</t>
  </si>
  <si>
    <t>155</t>
  </si>
  <si>
    <t>156</t>
  </si>
  <si>
    <t>157</t>
  </si>
  <si>
    <t>158</t>
  </si>
  <si>
    <t>159</t>
  </si>
  <si>
    <t>160</t>
  </si>
  <si>
    <t>161</t>
  </si>
  <si>
    <t>162</t>
  </si>
  <si>
    <t>163</t>
  </si>
  <si>
    <t>164</t>
  </si>
  <si>
    <t>165</t>
  </si>
  <si>
    <t>166</t>
  </si>
  <si>
    <t>167</t>
  </si>
  <si>
    <t>168</t>
  </si>
  <si>
    <t>169</t>
  </si>
  <si>
    <t>170</t>
  </si>
  <si>
    <t>171</t>
  </si>
  <si>
    <t>172</t>
  </si>
  <si>
    <t>173</t>
  </si>
  <si>
    <t>174</t>
  </si>
  <si>
    <t>175</t>
  </si>
  <si>
    <t>176</t>
  </si>
  <si>
    <t>177</t>
  </si>
  <si>
    <t>178</t>
  </si>
  <si>
    <t>179</t>
  </si>
  <si>
    <t>180</t>
  </si>
  <si>
    <t>181</t>
  </si>
  <si>
    <t>182</t>
  </si>
  <si>
    <t>183</t>
  </si>
  <si>
    <t>184</t>
  </si>
  <si>
    <t>185</t>
  </si>
  <si>
    <t>186</t>
  </si>
  <si>
    <t>187</t>
  </si>
  <si>
    <t>188</t>
  </si>
  <si>
    <t>189</t>
  </si>
  <si>
    <t>190</t>
  </si>
  <si>
    <t>191</t>
  </si>
  <si>
    <t>192</t>
  </si>
  <si>
    <t>193</t>
  </si>
  <si>
    <t>194</t>
  </si>
  <si>
    <t>195</t>
  </si>
  <si>
    <t>196</t>
  </si>
  <si>
    <t>197</t>
  </si>
  <si>
    <t>198</t>
  </si>
  <si>
    <t>199</t>
  </si>
  <si>
    <t>200</t>
  </si>
  <si>
    <t>201</t>
  </si>
  <si>
    <t>202</t>
  </si>
  <si>
    <t>203</t>
  </si>
  <si>
    <t>204</t>
  </si>
  <si>
    <t>205</t>
  </si>
  <si>
    <t>206</t>
  </si>
  <si>
    <t>207</t>
  </si>
  <si>
    <t>208</t>
  </si>
  <si>
    <t>209</t>
  </si>
  <si>
    <t>210</t>
  </si>
  <si>
    <t>211</t>
  </si>
  <si>
    <t>212</t>
  </si>
  <si>
    <t>213</t>
  </si>
  <si>
    <t>214</t>
  </si>
  <si>
    <t>215</t>
  </si>
  <si>
    <t>216</t>
  </si>
  <si>
    <t>217</t>
  </si>
  <si>
    <t>218</t>
  </si>
  <si>
    <t>219</t>
  </si>
  <si>
    <t>220</t>
  </si>
  <si>
    <t>221</t>
  </si>
  <si>
    <t>222</t>
  </si>
  <si>
    <t>223</t>
  </si>
  <si>
    <t>224</t>
  </si>
  <si>
    <t>225</t>
  </si>
  <si>
    <t>226</t>
  </si>
  <si>
    <t>227</t>
  </si>
  <si>
    <t>228</t>
  </si>
  <si>
    <t>229</t>
  </si>
  <si>
    <t>230</t>
  </si>
  <si>
    <t>231</t>
  </si>
  <si>
    <t>232</t>
  </si>
  <si>
    <t>233</t>
  </si>
  <si>
    <t>234</t>
  </si>
  <si>
    <t>235</t>
  </si>
  <si>
    <t>236</t>
  </si>
  <si>
    <t>237</t>
  </si>
  <si>
    <t>238</t>
  </si>
  <si>
    <t>239</t>
  </si>
  <si>
    <t>240</t>
  </si>
  <si>
    <t>241</t>
  </si>
  <si>
    <t>242</t>
  </si>
  <si>
    <t>243</t>
  </si>
  <si>
    <t>244</t>
  </si>
  <si>
    <t>245</t>
  </si>
  <si>
    <t>246</t>
  </si>
  <si>
    <t>247</t>
  </si>
  <si>
    <t>248</t>
  </si>
  <si>
    <t>249</t>
  </si>
  <si>
    <t>250</t>
  </si>
  <si>
    <t>251</t>
  </si>
  <si>
    <t>252</t>
  </si>
  <si>
    <t>253</t>
  </si>
  <si>
    <t>254</t>
  </si>
  <si>
    <t>255</t>
  </si>
  <si>
    <t>256</t>
  </si>
  <si>
    <t>257</t>
  </si>
  <si>
    <t>258</t>
  </si>
  <si>
    <t>259</t>
  </si>
  <si>
    <t>260</t>
  </si>
  <si>
    <t>261</t>
  </si>
  <si>
    <t>262</t>
  </si>
  <si>
    <t>263</t>
  </si>
  <si>
    <t>264</t>
  </si>
  <si>
    <t>265</t>
  </si>
  <si>
    <t>266</t>
  </si>
  <si>
    <t>267</t>
  </si>
  <si>
    <t>268</t>
  </si>
  <si>
    <t>269</t>
  </si>
  <si>
    <t>270</t>
  </si>
  <si>
    <t>271</t>
  </si>
  <si>
    <t>272</t>
  </si>
  <si>
    <t>273</t>
  </si>
  <si>
    <t>274</t>
  </si>
  <si>
    <t>275</t>
  </si>
  <si>
    <t>276</t>
  </si>
  <si>
    <t>277</t>
  </si>
  <si>
    <t>278</t>
  </si>
  <si>
    <t>279</t>
  </si>
  <si>
    <t>280</t>
  </si>
  <si>
    <t>281</t>
  </si>
  <si>
    <t>282</t>
  </si>
  <si>
    <t>283</t>
  </si>
  <si>
    <t>284</t>
  </si>
  <si>
    <t>285</t>
  </si>
  <si>
    <t>286</t>
  </si>
  <si>
    <t>287</t>
  </si>
  <si>
    <t>288</t>
  </si>
  <si>
    <t>289</t>
  </si>
  <si>
    <t>290</t>
  </si>
  <si>
    <t>291</t>
  </si>
  <si>
    <t>292</t>
  </si>
  <si>
    <t>293</t>
  </si>
  <si>
    <t>294</t>
  </si>
  <si>
    <t>295</t>
  </si>
  <si>
    <t>296</t>
  </si>
  <si>
    <t>297</t>
  </si>
  <si>
    <t>298</t>
  </si>
  <si>
    <t>299</t>
  </si>
  <si>
    <t>300</t>
  </si>
  <si>
    <t>301</t>
  </si>
  <si>
    <t>302</t>
  </si>
  <si>
    <t>303</t>
  </si>
  <si>
    <t>1 - Début</t>
  </si>
  <si>
    <t>1 - Fin</t>
  </si>
  <si>
    <t>1 - Jours</t>
  </si>
  <si>
    <t>2 - Début</t>
  </si>
  <si>
    <t>2 - Fin</t>
  </si>
  <si>
    <t>2 - Jours</t>
  </si>
  <si>
    <t>3 - Début</t>
  </si>
  <si>
    <t>3 - Fin</t>
  </si>
  <si>
    <t>3 - Jours</t>
  </si>
  <si>
    <t>001</t>
  </si>
  <si>
    <t>002</t>
  </si>
  <si>
    <t>003</t>
  </si>
  <si>
    <t>004</t>
  </si>
  <si>
    <t>005</t>
  </si>
  <si>
    <t>006</t>
  </si>
  <si>
    <t>007</t>
  </si>
  <si>
    <t>008</t>
  </si>
  <si>
    <t>009</t>
  </si>
  <si>
    <t>010</t>
  </si>
  <si>
    <t>011</t>
  </si>
  <si>
    <t>012</t>
  </si>
  <si>
    <t>013</t>
  </si>
  <si>
    <t>014</t>
  </si>
  <si>
    <t>015</t>
  </si>
  <si>
    <t>016</t>
  </si>
  <si>
    <t>017</t>
  </si>
  <si>
    <t>018</t>
  </si>
  <si>
    <t>019</t>
  </si>
  <si>
    <t>020</t>
  </si>
  <si>
    <t>021</t>
  </si>
  <si>
    <t>022</t>
  </si>
  <si>
    <t>023</t>
  </si>
  <si>
    <t>024</t>
  </si>
  <si>
    <t>025</t>
  </si>
  <si>
    <t>026</t>
  </si>
  <si>
    <t>027</t>
  </si>
  <si>
    <t>028</t>
  </si>
  <si>
    <t>029</t>
  </si>
  <si>
    <t>030</t>
  </si>
  <si>
    <t>031</t>
  </si>
  <si>
    <t>032</t>
  </si>
  <si>
    <t>033</t>
  </si>
  <si>
    <t>034</t>
  </si>
  <si>
    <t>035</t>
  </si>
  <si>
    <t>036</t>
  </si>
  <si>
    <t>037</t>
  </si>
  <si>
    <t>038</t>
  </si>
  <si>
    <t>039</t>
  </si>
  <si>
    <t>040</t>
  </si>
  <si>
    <t>041</t>
  </si>
  <si>
    <t>042</t>
  </si>
  <si>
    <t>043</t>
  </si>
  <si>
    <t>044</t>
  </si>
  <si>
    <t>045</t>
  </si>
  <si>
    <t>046</t>
  </si>
  <si>
    <t>047</t>
  </si>
  <si>
    <t>048</t>
  </si>
  <si>
    <t>049</t>
  </si>
  <si>
    <t>050</t>
  </si>
  <si>
    <t>051</t>
  </si>
  <si>
    <t>052</t>
  </si>
  <si>
    <t>053</t>
  </si>
  <si>
    <t>054</t>
  </si>
  <si>
    <t>055</t>
  </si>
  <si>
    <t>056</t>
  </si>
  <si>
    <t>057</t>
  </si>
  <si>
    <t>058</t>
  </si>
  <si>
    <t>059</t>
  </si>
  <si>
    <t>060</t>
  </si>
  <si>
    <t>061</t>
  </si>
  <si>
    <t>062</t>
  </si>
  <si>
    <t>063</t>
  </si>
  <si>
    <t>064</t>
  </si>
  <si>
    <t>065</t>
  </si>
  <si>
    <t>066</t>
  </si>
  <si>
    <t>067</t>
  </si>
  <si>
    <t>068</t>
  </si>
  <si>
    <t>069</t>
  </si>
  <si>
    <t>070</t>
  </si>
  <si>
    <t>071</t>
  </si>
  <si>
    <t>072</t>
  </si>
  <si>
    <t>073</t>
  </si>
  <si>
    <t>074</t>
  </si>
  <si>
    <t>075</t>
  </si>
  <si>
    <t>076</t>
  </si>
  <si>
    <t>077</t>
  </si>
  <si>
    <t>078</t>
  </si>
  <si>
    <t>079</t>
  </si>
  <si>
    <t>080</t>
  </si>
  <si>
    <t>081</t>
  </si>
  <si>
    <t>082</t>
  </si>
  <si>
    <t>083</t>
  </si>
  <si>
    <t>084</t>
  </si>
  <si>
    <t>085</t>
  </si>
  <si>
    <t>086</t>
  </si>
  <si>
    <t>087</t>
  </si>
  <si>
    <t>088</t>
  </si>
  <si>
    <t>089</t>
  </si>
  <si>
    <t>090</t>
  </si>
  <si>
    <t>091</t>
  </si>
  <si>
    <t>092</t>
  </si>
  <si>
    <t>093</t>
  </si>
  <si>
    <t>094</t>
  </si>
  <si>
    <t>095</t>
  </si>
  <si>
    <t>096</t>
  </si>
  <si>
    <t>097</t>
  </si>
  <si>
    <t>098</t>
  </si>
  <si>
    <t>099</t>
  </si>
  <si>
    <t>1 - Absence</t>
  </si>
  <si>
    <t>2 - Absence</t>
  </si>
  <si>
    <t>3 - Absence</t>
  </si>
  <si>
    <t>4 - Absence</t>
  </si>
  <si>
    <t>4 - Début</t>
  </si>
  <si>
    <t>4 - Fin</t>
  </si>
  <si>
    <t>4 - 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</si>
</sst>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_-;\-* #,##0.00_-;_-* &quot;-&quot;??_-;_-@_-"/>
    <numFmt numFmtId="165" formatCode="mmmm"/>
    <numFmt numFmtId="166" formatCode="d"/>
    <numFmt numFmtId="167" formatCode="ddd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trike/>
      <sz val="11"/>
      <color theme="1"/>
      <name val="Calibri"/>
      <family val="2"/>
      <scheme val="minor"/>
    </font>
    <font>
      <sz val="11"/>
      <color indexed="16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8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18"/>
        <bgColor indexed="64"/>
      </patternFill>
    </fill>
    <fill>
      <patternFill patternType="solid">
        <fgColor indexed="19"/>
        <bgColor indexed="64"/>
      </patternFill>
    </fill>
    <fill>
      <patternFill patternType="solid">
        <fgColor indexed="20"/>
        <bgColor indexed="64"/>
      </patternFill>
    </fill>
    <fill>
      <patternFill patternType="solid">
        <fgColor indexed="2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0.14999847407452621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60">
    <xf numFmtId="0" fontId="0" fillId="0" borderId="0" xfId="0"/>
    <xf numFmtId="0" fontId="1" fillId="0" borderId="0" xfId="0" quotePrefix="1" applyFont="1"/>
    <xf numFmtId="0" fontId="0" fillId="0" borderId="1" xfId="0" quotePrefix="1" applyBorder="1" applyAlignment="1">
      <alignment horizontal="center"/>
    </xf>
    <xf numFmtId="0" fontId="0" fillId="0" borderId="2" xfId="0" quotePrefix="1" applyBorder="1"/>
    <xf numFmtId="0" fontId="0" fillId="2" borderId="2" xfId="0" quotePrefix="1" applyFill="1" applyBorder="1" applyAlignment="1">
      <alignment horizontal="center"/>
    </xf>
    <xf numFmtId="0" fontId="0" fillId="3" borderId="2" xfId="0" quotePrefix="1" applyFill="1" applyBorder="1" applyAlignment="1">
      <alignment horizontal="center"/>
    </xf>
    <xf numFmtId="0" fontId="0" fillId="4" borderId="2" xfId="0" quotePrefix="1" applyFill="1" applyBorder="1" applyAlignment="1">
      <alignment horizontal="center"/>
    </xf>
    <xf numFmtId="0" fontId="0" fillId="2" borderId="3" xfId="0" quotePrefix="1" applyFill="1" applyBorder="1" applyAlignment="1">
      <alignment horizontal="center"/>
    </xf>
    <xf numFmtId="0" fontId="0" fillId="0" borderId="4" xfId="0" quotePrefix="1" applyBorder="1" applyAlignment="1">
      <alignment horizontal="center"/>
    </xf>
    <xf numFmtId="0" fontId="0" fillId="0" borderId="5" xfId="0" quotePrefix="1" applyBorder="1"/>
    <xf numFmtId="0" fontId="0" fillId="2" borderId="5" xfId="0" quotePrefix="1" applyFill="1" applyBorder="1" applyAlignment="1">
      <alignment horizontal="center"/>
    </xf>
    <xf numFmtId="0" fontId="0" fillId="3" borderId="5" xfId="0" quotePrefix="1" applyFill="1" applyBorder="1" applyAlignment="1">
      <alignment horizontal="center"/>
    </xf>
    <xf numFmtId="0" fontId="0" fillId="2" borderId="6" xfId="0" quotePrefix="1" applyFill="1" applyBorder="1" applyAlignment="1">
      <alignment horizontal="center"/>
    </xf>
    <xf numFmtId="0" fontId="0" fillId="5" borderId="5" xfId="0" quotePrefix="1" applyFill="1" applyBorder="1" applyAlignment="1">
      <alignment horizontal="center"/>
    </xf>
    <xf numFmtId="0" fontId="0" fillId="4" borderId="5" xfId="0" quotePrefix="1" applyFill="1" applyBorder="1" applyAlignment="1">
      <alignment horizontal="center"/>
    </xf>
    <xf numFmtId="0" fontId="2" fillId="4" borderId="5" xfId="0" quotePrefix="1" applyFont="1" applyFill="1" applyBorder="1" applyAlignment="1">
      <alignment horizontal="center"/>
    </xf>
    <xf numFmtId="0" fontId="2" fillId="2" borderId="5" xfId="0" quotePrefix="1" applyFont="1" applyFill="1" applyBorder="1" applyAlignment="1">
      <alignment horizontal="center"/>
    </xf>
    <xf numFmtId="0" fontId="2" fillId="2" borderId="6" xfId="0" quotePrefix="1" applyFont="1" applyFill="1" applyBorder="1" applyAlignment="1">
      <alignment horizontal="center"/>
    </xf>
    <xf numFmtId="0" fontId="0" fillId="0" borderId="5" xfId="0" quotePrefix="1" applyBorder="1" applyAlignment="1">
      <alignment horizontal="center"/>
    </xf>
    <xf numFmtId="0" fontId="0" fillId="6" borderId="5" xfId="0" quotePrefix="1" applyFill="1" applyBorder="1" applyAlignment="1">
      <alignment horizontal="center"/>
    </xf>
    <xf numFmtId="0" fontId="0" fillId="7" borderId="5" xfId="0" quotePrefix="1" applyFill="1" applyBorder="1" applyAlignment="1">
      <alignment horizontal="center"/>
    </xf>
    <xf numFmtId="0" fontId="0" fillId="0" borderId="7" xfId="0" quotePrefix="1" applyBorder="1" applyAlignment="1">
      <alignment horizontal="center"/>
    </xf>
    <xf numFmtId="0" fontId="0" fillId="0" borderId="8" xfId="0" quotePrefix="1" applyBorder="1"/>
    <xf numFmtId="0" fontId="0" fillId="2" borderId="8" xfId="0" quotePrefix="1" applyFill="1" applyBorder="1" applyAlignment="1">
      <alignment horizontal="center"/>
    </xf>
    <xf numFmtId="0" fontId="0" fillId="3" borderId="8" xfId="0" quotePrefix="1" applyFill="1" applyBorder="1" applyAlignment="1">
      <alignment horizontal="center"/>
    </xf>
    <xf numFmtId="0" fontId="0" fillId="0" borderId="8" xfId="0" quotePrefix="1" applyBorder="1" applyAlignment="1">
      <alignment horizontal="center"/>
    </xf>
    <xf numFmtId="0" fontId="0" fillId="2" borderId="9" xfId="0" quotePrefix="1" applyFill="1" applyBorder="1" applyAlignment="1">
      <alignment horizontal="center"/>
    </xf>
    <xf numFmtId="0" fontId="0" fillId="0" borderId="0" xfId="0" quotePrefix="1" applyAlignment="1">
      <alignment horizontal="center"/>
    </xf>
    <xf numFmtId="0" fontId="0" fillId="0" borderId="0" xfId="0" quotePrefix="1"/>
    <xf numFmtId="0" fontId="0" fillId="3" borderId="0" xfId="0" quotePrefix="1" applyFill="1" applyAlignment="1">
      <alignment horizontal="center"/>
    </xf>
    <xf numFmtId="0" fontId="0" fillId="4" borderId="0" xfId="0" quotePrefix="1" applyFill="1" applyAlignment="1">
      <alignment horizontal="center"/>
    </xf>
    <xf numFmtId="0" fontId="0" fillId="8" borderId="0" xfId="0" quotePrefix="1" applyFill="1" applyAlignment="1">
      <alignment horizontal="center"/>
    </xf>
    <xf numFmtId="0" fontId="0" fillId="6" borderId="0" xfId="0" quotePrefix="1" applyFill="1" applyAlignment="1">
      <alignment horizontal="center"/>
    </xf>
    <xf numFmtId="0" fontId="0" fillId="7" borderId="0" xfId="0" quotePrefix="1" applyFill="1" applyAlignment="1">
      <alignment horizontal="center"/>
    </xf>
    <xf numFmtId="0" fontId="3" fillId="9" borderId="0" xfId="0" quotePrefix="1" applyFont="1" applyFill="1" applyAlignment="1">
      <alignment horizontal="center"/>
    </xf>
    <xf numFmtId="0" fontId="3" fillId="10" borderId="0" xfId="0" quotePrefix="1" applyFont="1" applyFill="1" applyAlignment="1">
      <alignment horizontal="center"/>
    </xf>
    <xf numFmtId="0" fontId="0" fillId="11" borderId="0" xfId="0" quotePrefix="1" applyFill="1" applyAlignment="1">
      <alignment horizontal="center"/>
    </xf>
    <xf numFmtId="0" fontId="0" fillId="2" borderId="0" xfId="0" quotePrefix="1" applyFill="1" applyAlignment="1">
      <alignment horizontal="center"/>
    </xf>
    <xf numFmtId="0" fontId="0" fillId="5" borderId="0" xfId="0" quotePrefix="1" applyFill="1" applyAlignment="1">
      <alignment horizontal="center"/>
    </xf>
    <xf numFmtId="0" fontId="0" fillId="12" borderId="0" xfId="0" quotePrefix="1" applyFill="1" applyAlignment="1">
      <alignment horizontal="center"/>
    </xf>
    <xf numFmtId="0" fontId="3" fillId="13" borderId="0" xfId="0" quotePrefix="1" applyFont="1" applyFill="1" applyAlignment="1">
      <alignment horizontal="center"/>
    </xf>
    <xf numFmtId="0" fontId="0" fillId="14" borderId="0" xfId="0" quotePrefix="1" applyFill="1" applyAlignment="1">
      <alignment horizontal="center"/>
    </xf>
    <xf numFmtId="0" fontId="1" fillId="0" borderId="2" xfId="0" quotePrefix="1" applyFont="1" applyBorder="1"/>
    <xf numFmtId="0" fontId="1" fillId="0" borderId="3" xfId="0" quotePrefix="1" applyFont="1" applyBorder="1"/>
    <xf numFmtId="0" fontId="1" fillId="0" borderId="4" xfId="0" applyFont="1" applyBorder="1"/>
    <xf numFmtId="0" fontId="1" fillId="0" borderId="5" xfId="0" applyFont="1" applyBorder="1"/>
    <xf numFmtId="0" fontId="1" fillId="0" borderId="7" xfId="0" quotePrefix="1" applyFont="1" applyBorder="1"/>
    <xf numFmtId="0" fontId="1" fillId="0" borderId="8" xfId="0" quotePrefix="1" applyFont="1" applyBorder="1"/>
    <xf numFmtId="0" fontId="0" fillId="15" borderId="5" xfId="0" quotePrefix="1" applyFill="1" applyBorder="1" applyAlignment="1">
      <alignment horizontal="center"/>
    </xf>
    <xf numFmtId="0" fontId="0" fillId="15" borderId="6" xfId="0" quotePrefix="1" applyFill="1" applyBorder="1" applyAlignment="1">
      <alignment horizontal="center"/>
    </xf>
    <xf numFmtId="0" fontId="0" fillId="15" borderId="0" xfId="0" applyFill="1"/>
    <xf numFmtId="0" fontId="1" fillId="0" borderId="0" xfId="0" applyFont="1"/>
    <xf numFmtId="14" fontId="0" fillId="0" borderId="0" xfId="0" applyNumberFormat="1"/>
    <xf numFmtId="165" fontId="1" fillId="0" borderId="1" xfId="0" applyNumberFormat="1" applyFont="1" applyBorder="1" applyAlignment="1">
      <alignment horizontal="center"/>
    </xf>
    <xf numFmtId="166" fontId="1" fillId="0" borderId="5" xfId="1" quotePrefix="1" applyNumberFormat="1" applyFont="1" applyBorder="1" applyAlignment="1">
      <alignment horizontal="center"/>
    </xf>
    <xf numFmtId="167" fontId="1" fillId="0" borderId="8" xfId="0" quotePrefix="1" applyNumberFormat="1" applyFont="1" applyBorder="1"/>
    <xf numFmtId="167" fontId="1" fillId="0" borderId="9" xfId="0" quotePrefix="1" applyNumberFormat="1" applyFont="1" applyBorder="1"/>
    <xf numFmtId="0" fontId="5" fillId="0" borderId="0" xfId="0" applyFont="1" applyAlignment="1">
      <alignment vertical="center"/>
    </xf>
    <xf numFmtId="14" fontId="5" fillId="0" borderId="0" xfId="0" applyNumberFormat="1" applyFont="1" applyAlignment="1">
      <alignment vertical="center"/>
    </xf>
    <xf numFmtId="0" fontId="1" fillId="0" borderId="0" xfId="0" applyFont="1" applyAlignment="1">
      <alignment horizontal="center"/>
    </xf>
  </cellXfs>
  <cellStyles count="2">
    <cellStyle name="Milliers" xfId="1" builtinId="3"/>
    <cellStyle name="Normal" xfId="0" builtinId="0"/>
  </cellStyles>
  <dxfs count="18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9" formatCode="dd/mm/yyyy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9" formatCode="dd/mm/yyyy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9" formatCode="dd/mm/yyyy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9" formatCode="dd/mm/yyyy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9" formatCode="dd/mm/yyyy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9" formatCode="dd/mm/yyyy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9" formatCode="dd/mm/yyyy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9" formatCode="dd/mm/yyyy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4281F2F0-BE5F-4BA4-9C60-1A526965EF20}" autoFormatId="16" applyNumberFormats="0" applyBorderFormats="0" applyFontFormats="0" applyPatternFormats="0" applyAlignmentFormats="0" applyWidthHeightFormats="0">
  <queryTableRefresh nextId="18">
    <queryTableFields count="17">
      <queryTableField id="1" name="Matricule" tableColumnId="1"/>
      <queryTableField id="2" name="1 - Absence" tableColumnId="2"/>
      <queryTableField id="3" name="1 - Début" tableColumnId="3"/>
      <queryTableField id="4" name="1 - Fin" tableColumnId="4"/>
      <queryTableField id="5" name="1 - Jours" tableColumnId="5"/>
      <queryTableField id="6" name="2 - Absence" tableColumnId="6"/>
      <queryTableField id="7" name="2 - Début" tableColumnId="7"/>
      <queryTableField id="8" name="2 - Fin" tableColumnId="8"/>
      <queryTableField id="9" name="2 - Jours" tableColumnId="9"/>
      <queryTableField id="10" name="3 - Absence" tableColumnId="10"/>
      <queryTableField id="11" name="3 - Début" tableColumnId="11"/>
      <queryTableField id="12" name="3 - Fin" tableColumnId="12"/>
      <queryTableField id="13" name="3 - Jours" tableColumnId="13"/>
      <queryTableField id="14" name="4 - Absence" tableColumnId="14"/>
      <queryTableField id="15" name="4 - Début" tableColumnId="15"/>
      <queryTableField id="16" name="4 - Fin" tableColumnId="16"/>
      <queryTableField id="17" name="4 - Jours" tableColumnId="17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ACDE315D-E126-4A61-8EF7-31D8D45A6D4C}" name="Matricules" displayName="Matricules" ref="A1:Q304" tableType="queryTable" totalsRowShown="0" dataDxfId="16">
  <autoFilter ref="A1:Q304" xr:uid="{ACDE315D-E126-4A61-8EF7-31D8D45A6D4C}"/>
  <tableColumns count="17">
    <tableColumn id="1" xr3:uid="{520EA05F-6E54-425D-89A9-B382EF7AB21D}" uniqueName="1" name="Matricule" queryTableFieldId="1" dataDxfId="2"/>
    <tableColumn id="2" xr3:uid="{386547D1-056B-4728-B25C-3BBF430E428E}" uniqueName="2" name="1 - Absence" queryTableFieldId="2" dataDxfId="0"/>
    <tableColumn id="3" xr3:uid="{96004FFD-6D67-497C-BAFE-4CA48F888F1C}" uniqueName="3" name="1 - Début" queryTableFieldId="3" dataDxfId="1"/>
    <tableColumn id="4" xr3:uid="{3D8F6387-748E-4713-AD63-967AD2B8C00C}" uniqueName="4" name="1 - Fin" queryTableFieldId="4" dataDxfId="15"/>
    <tableColumn id="5" xr3:uid="{88DD4DE9-1552-4271-BAA6-9FC942B24298}" uniqueName="5" name="1 - Jours" queryTableFieldId="5" dataDxfId="11"/>
    <tableColumn id="6" xr3:uid="{5323B223-299C-4AC9-86C0-D7A0AD0CF904}" uniqueName="6" name="2 - Absence" queryTableFieldId="6" dataDxfId="9"/>
    <tableColumn id="7" xr3:uid="{7EADCC00-6A43-43C2-898D-1B359D4324D5}" uniqueName="7" name="2 - Début" queryTableFieldId="7" dataDxfId="10"/>
    <tableColumn id="8" xr3:uid="{9EC353D2-4F37-4100-A2EC-DF57FFDD97F8}" uniqueName="8" name="2 - Fin" queryTableFieldId="8" dataDxfId="14"/>
    <tableColumn id="9" xr3:uid="{8D937D77-017A-4C80-B35A-5E1878A54B96}" uniqueName="9" name="2 - Jours" queryTableFieldId="9" dataDxfId="8"/>
    <tableColumn id="10" xr3:uid="{B0C27C57-2F88-462B-B650-C815CB9195AD}" uniqueName="10" name="3 - Absence" queryTableFieldId="10" dataDxfId="6"/>
    <tableColumn id="11" xr3:uid="{A2711F8B-183F-4396-BCA1-19289D521A75}" uniqueName="11" name="3 - Début" queryTableFieldId="11" dataDxfId="7"/>
    <tableColumn id="12" xr3:uid="{C64BCAE7-36D3-4D99-BFA0-EA2B770EC5EF}" uniqueName="12" name="3 - Fin" queryTableFieldId="12" dataDxfId="13"/>
    <tableColumn id="13" xr3:uid="{DB810074-996D-409E-B7C9-13D3916805F1}" uniqueName="13" name="3 - Jours" queryTableFieldId="13" dataDxfId="5"/>
    <tableColumn id="14" xr3:uid="{E19D8E45-AA2A-4EFD-89A7-03133FBDEC5B}" uniqueName="14" name="4 - Absence" queryTableFieldId="14" dataDxfId="3"/>
    <tableColumn id="15" xr3:uid="{C89F0FD0-48B7-4355-BD74-2D7ABFF0FD58}" uniqueName="15" name="4 - Début" queryTableFieldId="15" dataDxfId="4"/>
    <tableColumn id="16" xr3:uid="{AB4A1299-82C3-434E-97DF-A4F82A4FCC78}" uniqueName="16" name="4 - Fin" queryTableFieldId="16" dataDxfId="12"/>
    <tableColumn id="17" xr3:uid="{C644A88B-4C16-446B-9B1A-7FAB14EC4105}" uniqueName="17" name="4 - Jours" queryTableFieldId="17" dataDxfId="17"/>
  </tableColumns>
  <tableStyleInfo name="TableStyleMedium7" showFirstColumn="0" showLastColumn="0" showRowStripes="0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55828B-2A8B-435A-8C78-0262C8D8B4E1}">
  <dimension ref="A1:AL324"/>
  <sheetViews>
    <sheetView workbookViewId="0">
      <pane xSplit="1" ySplit="6" topLeftCell="B286" activePane="bottomRight" state="frozen"/>
      <selection pane="topRight" activeCell="B1" sqref="B1"/>
      <selection pane="bottomLeft" activeCell="A7" sqref="A7"/>
      <selection pane="bottomRight" activeCell="B307" sqref="B307"/>
    </sheetView>
  </sheetViews>
  <sheetFormatPr baseColWidth="10" defaultRowHeight="15" x14ac:dyDescent="0.25"/>
  <cols>
    <col min="2" max="2" width="24" bestFit="1" customWidth="1"/>
    <col min="3" max="3" width="31.42578125" customWidth="1"/>
    <col min="4" max="4" width="4.7109375" bestFit="1" customWidth="1"/>
    <col min="5" max="5" width="4.5703125" bestFit="1" customWidth="1"/>
    <col min="6" max="6" width="4.140625" bestFit="1" customWidth="1"/>
    <col min="7" max="7" width="4.5703125" bestFit="1" customWidth="1"/>
    <col min="8" max="8" width="4.7109375" bestFit="1" customWidth="1"/>
    <col min="9" max="9" width="4" bestFit="1" customWidth="1"/>
    <col min="10" max="10" width="4.5703125" bestFit="1" customWidth="1"/>
    <col min="11" max="11" width="4.7109375" bestFit="1" customWidth="1"/>
    <col min="12" max="12" width="4.5703125" bestFit="1" customWidth="1"/>
    <col min="13" max="13" width="4.140625" bestFit="1" customWidth="1"/>
    <col min="14" max="14" width="4.5703125" bestFit="1" customWidth="1"/>
    <col min="15" max="15" width="4.7109375" bestFit="1" customWidth="1"/>
    <col min="16" max="16" width="4" bestFit="1" customWidth="1"/>
    <col min="17" max="17" width="4.5703125" bestFit="1" customWidth="1"/>
    <col min="18" max="18" width="4.7109375" bestFit="1" customWidth="1"/>
    <col min="19" max="19" width="4.5703125" bestFit="1" customWidth="1"/>
    <col min="20" max="20" width="4.140625" bestFit="1" customWidth="1"/>
    <col min="21" max="21" width="4.5703125" bestFit="1" customWidth="1"/>
    <col min="22" max="22" width="4.7109375" bestFit="1" customWidth="1"/>
    <col min="23" max="23" width="4" bestFit="1" customWidth="1"/>
    <col min="24" max="24" width="4.5703125" bestFit="1" customWidth="1"/>
    <col min="25" max="25" width="4.7109375" bestFit="1" customWidth="1"/>
    <col min="26" max="26" width="4.5703125" bestFit="1" customWidth="1"/>
    <col min="27" max="27" width="4.140625" bestFit="1" customWidth="1"/>
    <col min="28" max="28" width="4.5703125" bestFit="1" customWidth="1"/>
    <col min="29" max="29" width="4.7109375" bestFit="1" customWidth="1"/>
    <col min="30" max="30" width="4" bestFit="1" customWidth="1"/>
    <col min="31" max="31" width="4.5703125" bestFit="1" customWidth="1"/>
    <col min="32" max="32" width="4.7109375" bestFit="1" customWidth="1"/>
    <col min="33" max="33" width="4.5703125" bestFit="1" customWidth="1"/>
    <col min="34" max="34" width="1.42578125" customWidth="1"/>
    <col min="35" max="35" width="23.28515625" bestFit="1" customWidth="1"/>
    <col min="36" max="36" width="20.140625" bestFit="1" customWidth="1"/>
    <col min="37" max="37" width="17.5703125" bestFit="1" customWidth="1"/>
    <col min="39" max="39" width="21.28515625" bestFit="1" customWidth="1"/>
  </cols>
  <sheetData>
    <row r="1" spans="2:38" x14ac:dyDescent="0.25">
      <c r="B1" s="1" t="s">
        <v>0</v>
      </c>
    </row>
    <row r="2" spans="2:38" x14ac:dyDescent="0.25">
      <c r="C2" s="52"/>
    </row>
    <row r="3" spans="2:38" ht="15.75" thickBot="1" x14ac:dyDescent="0.3"/>
    <row r="4" spans="2:38" x14ac:dyDescent="0.25">
      <c r="B4" s="53">
        <v>45444</v>
      </c>
      <c r="C4" s="42" t="s">
        <v>1</v>
      </c>
      <c r="D4" s="42" t="s">
        <v>1</v>
      </c>
      <c r="E4" s="42" t="s">
        <v>1</v>
      </c>
      <c r="F4" s="42" t="s">
        <v>1</v>
      </c>
      <c r="G4" s="42" t="s">
        <v>1</v>
      </c>
      <c r="H4" s="42" t="s">
        <v>1</v>
      </c>
      <c r="I4" s="42" t="s">
        <v>1</v>
      </c>
      <c r="J4" s="42" t="s">
        <v>1</v>
      </c>
      <c r="K4" s="42" t="s">
        <v>1</v>
      </c>
      <c r="L4" s="42" t="s">
        <v>1</v>
      </c>
      <c r="M4" s="42" t="s">
        <v>1</v>
      </c>
      <c r="N4" s="42" t="s">
        <v>1</v>
      </c>
      <c r="O4" s="42" t="s">
        <v>1</v>
      </c>
      <c r="P4" s="42" t="s">
        <v>1</v>
      </c>
      <c r="Q4" s="42" t="s">
        <v>1</v>
      </c>
      <c r="R4" s="42" t="s">
        <v>1</v>
      </c>
      <c r="S4" s="42" t="s">
        <v>1</v>
      </c>
      <c r="T4" s="42" t="s">
        <v>1</v>
      </c>
      <c r="U4" s="42" t="s">
        <v>1</v>
      </c>
      <c r="V4" s="42" t="s">
        <v>1</v>
      </c>
      <c r="W4" s="42" t="s">
        <v>1</v>
      </c>
      <c r="X4" s="42" t="s">
        <v>1</v>
      </c>
      <c r="Y4" s="42" t="s">
        <v>1</v>
      </c>
      <c r="Z4" s="42" t="s">
        <v>1</v>
      </c>
      <c r="AA4" s="42" t="s">
        <v>1</v>
      </c>
      <c r="AB4" s="42" t="s">
        <v>1</v>
      </c>
      <c r="AC4" s="42" t="s">
        <v>1</v>
      </c>
      <c r="AD4" s="42" t="s">
        <v>1</v>
      </c>
      <c r="AE4" s="42" t="s">
        <v>1</v>
      </c>
      <c r="AF4" s="42" t="s">
        <v>1</v>
      </c>
      <c r="AG4" s="43" t="s">
        <v>1</v>
      </c>
    </row>
    <row r="5" spans="2:38" x14ac:dyDescent="0.25">
      <c r="B5" s="44"/>
      <c r="C5" s="45"/>
      <c r="D5" s="54">
        <f>$B$4+COLUMN(A1)-1</f>
        <v>45444</v>
      </c>
      <c r="E5" s="54">
        <f t="shared" ref="E5:AG5" si="0">$B$4+COLUMN(B1)-1</f>
        <v>45445</v>
      </c>
      <c r="F5" s="54">
        <f t="shared" si="0"/>
        <v>45446</v>
      </c>
      <c r="G5" s="54">
        <f t="shared" si="0"/>
        <v>45447</v>
      </c>
      <c r="H5" s="54">
        <f t="shared" si="0"/>
        <v>45448</v>
      </c>
      <c r="I5" s="54">
        <f t="shared" si="0"/>
        <v>45449</v>
      </c>
      <c r="J5" s="54">
        <f t="shared" si="0"/>
        <v>45450</v>
      </c>
      <c r="K5" s="54">
        <f t="shared" si="0"/>
        <v>45451</v>
      </c>
      <c r="L5" s="54">
        <f t="shared" si="0"/>
        <v>45452</v>
      </c>
      <c r="M5" s="54">
        <f t="shared" si="0"/>
        <v>45453</v>
      </c>
      <c r="N5" s="54">
        <f t="shared" si="0"/>
        <v>45454</v>
      </c>
      <c r="O5" s="54">
        <f t="shared" si="0"/>
        <v>45455</v>
      </c>
      <c r="P5" s="54">
        <f t="shared" si="0"/>
        <v>45456</v>
      </c>
      <c r="Q5" s="54">
        <f t="shared" si="0"/>
        <v>45457</v>
      </c>
      <c r="R5" s="54">
        <f t="shared" si="0"/>
        <v>45458</v>
      </c>
      <c r="S5" s="54">
        <f t="shared" si="0"/>
        <v>45459</v>
      </c>
      <c r="T5" s="54">
        <f t="shared" si="0"/>
        <v>45460</v>
      </c>
      <c r="U5" s="54">
        <f t="shared" si="0"/>
        <v>45461</v>
      </c>
      <c r="V5" s="54">
        <f t="shared" si="0"/>
        <v>45462</v>
      </c>
      <c r="W5" s="54">
        <f t="shared" si="0"/>
        <v>45463</v>
      </c>
      <c r="X5" s="54">
        <f t="shared" si="0"/>
        <v>45464</v>
      </c>
      <c r="Y5" s="54">
        <f t="shared" si="0"/>
        <v>45465</v>
      </c>
      <c r="Z5" s="54">
        <f t="shared" si="0"/>
        <v>45466</v>
      </c>
      <c r="AA5" s="54">
        <f t="shared" si="0"/>
        <v>45467</v>
      </c>
      <c r="AB5" s="54">
        <f t="shared" si="0"/>
        <v>45468</v>
      </c>
      <c r="AC5" s="54">
        <f t="shared" si="0"/>
        <v>45469</v>
      </c>
      <c r="AD5" s="54">
        <f t="shared" si="0"/>
        <v>45470</v>
      </c>
      <c r="AE5" s="54">
        <f t="shared" si="0"/>
        <v>45471</v>
      </c>
      <c r="AF5" s="54">
        <f t="shared" si="0"/>
        <v>45472</v>
      </c>
      <c r="AG5" s="54">
        <f t="shared" si="0"/>
        <v>45473</v>
      </c>
    </row>
    <row r="6" spans="2:38" ht="15.75" thickBot="1" x14ac:dyDescent="0.3">
      <c r="B6" s="46" t="s">
        <v>43</v>
      </c>
      <c r="C6" s="47" t="s">
        <v>42</v>
      </c>
      <c r="D6" s="55">
        <f>D5</f>
        <v>45444</v>
      </c>
      <c r="E6" s="55">
        <f t="shared" ref="E6:AG6" si="1">E5</f>
        <v>45445</v>
      </c>
      <c r="F6" s="55">
        <f t="shared" si="1"/>
        <v>45446</v>
      </c>
      <c r="G6" s="55">
        <f t="shared" si="1"/>
        <v>45447</v>
      </c>
      <c r="H6" s="55">
        <f t="shared" si="1"/>
        <v>45448</v>
      </c>
      <c r="I6" s="55">
        <f t="shared" si="1"/>
        <v>45449</v>
      </c>
      <c r="J6" s="55">
        <f t="shared" si="1"/>
        <v>45450</v>
      </c>
      <c r="K6" s="55">
        <f t="shared" si="1"/>
        <v>45451</v>
      </c>
      <c r="L6" s="55">
        <f t="shared" si="1"/>
        <v>45452</v>
      </c>
      <c r="M6" s="55">
        <f t="shared" si="1"/>
        <v>45453</v>
      </c>
      <c r="N6" s="55">
        <f t="shared" si="1"/>
        <v>45454</v>
      </c>
      <c r="O6" s="55">
        <f t="shared" si="1"/>
        <v>45455</v>
      </c>
      <c r="P6" s="55">
        <f t="shared" si="1"/>
        <v>45456</v>
      </c>
      <c r="Q6" s="55">
        <f t="shared" si="1"/>
        <v>45457</v>
      </c>
      <c r="R6" s="55">
        <f t="shared" si="1"/>
        <v>45458</v>
      </c>
      <c r="S6" s="55">
        <f t="shared" si="1"/>
        <v>45459</v>
      </c>
      <c r="T6" s="55">
        <f t="shared" si="1"/>
        <v>45460</v>
      </c>
      <c r="U6" s="55">
        <f t="shared" si="1"/>
        <v>45461</v>
      </c>
      <c r="V6" s="55">
        <f t="shared" si="1"/>
        <v>45462</v>
      </c>
      <c r="W6" s="55">
        <f t="shared" si="1"/>
        <v>45463</v>
      </c>
      <c r="X6" s="55">
        <f t="shared" si="1"/>
        <v>45464</v>
      </c>
      <c r="Y6" s="55">
        <f t="shared" si="1"/>
        <v>45465</v>
      </c>
      <c r="Z6" s="55">
        <f t="shared" si="1"/>
        <v>45466</v>
      </c>
      <c r="AA6" s="55">
        <f t="shared" si="1"/>
        <v>45467</v>
      </c>
      <c r="AB6" s="55">
        <f t="shared" si="1"/>
        <v>45468</v>
      </c>
      <c r="AC6" s="55">
        <f t="shared" si="1"/>
        <v>45469</v>
      </c>
      <c r="AD6" s="55">
        <f t="shared" si="1"/>
        <v>45470</v>
      </c>
      <c r="AE6" s="55">
        <f t="shared" si="1"/>
        <v>45471</v>
      </c>
      <c r="AF6" s="55">
        <f t="shared" si="1"/>
        <v>45472</v>
      </c>
      <c r="AG6" s="56">
        <f t="shared" si="1"/>
        <v>45473</v>
      </c>
      <c r="AI6" s="51" t="s">
        <v>37</v>
      </c>
      <c r="AJ6" s="51" t="s">
        <v>38</v>
      </c>
      <c r="AK6" t="s">
        <v>39</v>
      </c>
      <c r="AL6" t="s">
        <v>41</v>
      </c>
    </row>
    <row r="7" spans="2:38" x14ac:dyDescent="0.25">
      <c r="B7" s="2" t="s">
        <v>253</v>
      </c>
      <c r="C7" s="3"/>
      <c r="D7" s="4" t="s">
        <v>13</v>
      </c>
      <c r="E7" s="4" t="s">
        <v>13</v>
      </c>
      <c r="F7" s="5" t="s">
        <v>1</v>
      </c>
      <c r="G7" s="5" t="s">
        <v>1</v>
      </c>
      <c r="H7" s="6" t="s">
        <v>14</v>
      </c>
      <c r="I7" s="5" t="s">
        <v>1</v>
      </c>
      <c r="J7" s="5" t="s">
        <v>1</v>
      </c>
      <c r="K7" s="4" t="s">
        <v>13</v>
      </c>
      <c r="L7" s="4" t="s">
        <v>13</v>
      </c>
      <c r="M7" s="5" t="s">
        <v>1</v>
      </c>
      <c r="N7" s="5" t="s">
        <v>1</v>
      </c>
      <c r="O7" s="5" t="s">
        <v>1</v>
      </c>
      <c r="P7" s="5" t="s">
        <v>1</v>
      </c>
      <c r="Q7" s="5" t="s">
        <v>1</v>
      </c>
      <c r="R7" s="4" t="s">
        <v>13</v>
      </c>
      <c r="S7" s="4" t="s">
        <v>13</v>
      </c>
      <c r="T7" s="5" t="s">
        <v>1</v>
      </c>
      <c r="U7" s="5" t="s">
        <v>1</v>
      </c>
      <c r="V7" s="5" t="s">
        <v>1</v>
      </c>
      <c r="W7" s="5" t="s">
        <v>1</v>
      </c>
      <c r="X7" s="5" t="s">
        <v>1</v>
      </c>
      <c r="Y7" s="4" t="s">
        <v>13</v>
      </c>
      <c r="Z7" s="4" t="s">
        <v>13</v>
      </c>
      <c r="AA7" s="5" t="s">
        <v>1</v>
      </c>
      <c r="AB7" s="5" t="s">
        <v>1</v>
      </c>
      <c r="AC7" s="5" t="s">
        <v>1</v>
      </c>
      <c r="AD7" s="5" t="s">
        <v>1</v>
      </c>
      <c r="AE7" s="5" t="s">
        <v>1</v>
      </c>
      <c r="AF7" s="4" t="s">
        <v>13</v>
      </c>
      <c r="AG7" s="7" t="s">
        <v>13</v>
      </c>
      <c r="AI7" s="52" cm="1">
        <f t="array" ref="AI7">IFERROR(MIN(_xlfn._xlws.FILTER($D$5:$AG$5,D7:AG7=AL7)),"")</f>
        <v>45448</v>
      </c>
      <c r="AJ7" s="52" cm="1">
        <f t="array" ref="AJ7">IFERROR(IF(COUNTIF(D7:AG7,AL7)=1,AI7,MAX(_xlfn._xlws.FILTER($D$5:$AG$5,D7:AG7=AL7))),"")</f>
        <v>45448</v>
      </c>
      <c r="AK7" t="s">
        <v>40</v>
      </c>
      <c r="AL7" t="s">
        <v>14</v>
      </c>
    </row>
    <row r="8" spans="2:38" x14ac:dyDescent="0.25">
      <c r="B8" s="8" t="s">
        <v>254</v>
      </c>
      <c r="C8" s="9"/>
      <c r="D8" s="10" t="s">
        <v>13</v>
      </c>
      <c r="E8" s="10" t="s">
        <v>13</v>
      </c>
      <c r="F8" s="11" t="s">
        <v>1</v>
      </c>
      <c r="G8" s="11" t="s">
        <v>1</v>
      </c>
      <c r="H8" s="11" t="s">
        <v>1</v>
      </c>
      <c r="I8" s="11" t="s">
        <v>1</v>
      </c>
      <c r="J8" s="11" t="s">
        <v>1</v>
      </c>
      <c r="K8" s="10" t="s">
        <v>13</v>
      </c>
      <c r="L8" s="10" t="s">
        <v>13</v>
      </c>
      <c r="M8" s="11" t="s">
        <v>1</v>
      </c>
      <c r="N8" s="11" t="s">
        <v>1</v>
      </c>
      <c r="O8" s="11" t="s">
        <v>1</v>
      </c>
      <c r="P8" s="11" t="s">
        <v>1</v>
      </c>
      <c r="Q8" s="11" t="s">
        <v>1</v>
      </c>
      <c r="R8" s="10" t="s">
        <v>13</v>
      </c>
      <c r="S8" s="10" t="s">
        <v>13</v>
      </c>
      <c r="T8" s="11" t="s">
        <v>1</v>
      </c>
      <c r="U8" s="11" t="s">
        <v>1</v>
      </c>
      <c r="V8" s="11" t="s">
        <v>1</v>
      </c>
      <c r="W8" s="11" t="s">
        <v>1</v>
      </c>
      <c r="X8" s="11" t="s">
        <v>1</v>
      </c>
      <c r="Y8" s="10" t="s">
        <v>13</v>
      </c>
      <c r="Z8" s="10" t="s">
        <v>13</v>
      </c>
      <c r="AA8" s="11" t="s">
        <v>1</v>
      </c>
      <c r="AB8" s="11" t="s">
        <v>1</v>
      </c>
      <c r="AC8" s="11" t="s">
        <v>1</v>
      </c>
      <c r="AD8" s="11" t="s">
        <v>1</v>
      </c>
      <c r="AE8" s="11" t="s">
        <v>1</v>
      </c>
      <c r="AF8" s="10" t="s">
        <v>13</v>
      </c>
      <c r="AG8" s="12" t="s">
        <v>13</v>
      </c>
      <c r="AI8" s="52" t="str" cm="1">
        <f t="array" ref="AI8">IFERROR(MIN(_xlfn._xlws.FILTER($D$5:$AG$5,D8:AG8=AL8)),"")</f>
        <v/>
      </c>
      <c r="AJ8" s="52" t="str" cm="1">
        <f t="array" ref="AJ8">IFERROR(IF(COUNTIF(D8:AG8,AL8)=1,AI8,MAX(_xlfn._xlws.FILTER($D$5:$AG$5,D8:AG8=AL8))),"")</f>
        <v/>
      </c>
      <c r="AK8" t="s">
        <v>40</v>
      </c>
      <c r="AL8" t="s">
        <v>14</v>
      </c>
    </row>
    <row r="9" spans="2:38" x14ac:dyDescent="0.25">
      <c r="B9" s="8" t="s">
        <v>255</v>
      </c>
      <c r="C9" s="9"/>
      <c r="D9" s="10" t="s">
        <v>2</v>
      </c>
      <c r="E9" s="10" t="s">
        <v>2</v>
      </c>
      <c r="F9" s="13" t="s">
        <v>2</v>
      </c>
      <c r="G9" s="13" t="s">
        <v>2</v>
      </c>
      <c r="H9" s="13" t="s">
        <v>2</v>
      </c>
      <c r="I9" s="13" t="s">
        <v>2</v>
      </c>
      <c r="J9" s="13" t="s">
        <v>2</v>
      </c>
      <c r="K9" s="10" t="s">
        <v>2</v>
      </c>
      <c r="L9" s="10" t="s">
        <v>2</v>
      </c>
      <c r="M9" s="13" t="s">
        <v>2</v>
      </c>
      <c r="N9" s="13" t="s">
        <v>2</v>
      </c>
      <c r="O9" s="13" t="s">
        <v>2</v>
      </c>
      <c r="P9" s="13" t="s">
        <v>2</v>
      </c>
      <c r="Q9" s="13" t="s">
        <v>2</v>
      </c>
      <c r="R9" s="10" t="s">
        <v>2</v>
      </c>
      <c r="S9" s="10" t="s">
        <v>2</v>
      </c>
      <c r="T9" s="13" t="s">
        <v>2</v>
      </c>
      <c r="U9" s="13" t="s">
        <v>2</v>
      </c>
      <c r="V9" s="13" t="s">
        <v>2</v>
      </c>
      <c r="W9" s="13" t="s">
        <v>2</v>
      </c>
      <c r="X9" s="13" t="s">
        <v>2</v>
      </c>
      <c r="Y9" s="10" t="s">
        <v>2</v>
      </c>
      <c r="Z9" s="10" t="s">
        <v>2</v>
      </c>
      <c r="AA9" s="13" t="s">
        <v>2</v>
      </c>
      <c r="AB9" s="13" t="s">
        <v>2</v>
      </c>
      <c r="AC9" s="13" t="s">
        <v>2</v>
      </c>
      <c r="AD9" s="13" t="s">
        <v>2</v>
      </c>
      <c r="AE9" s="13" t="s">
        <v>2</v>
      </c>
      <c r="AF9" s="10" t="s">
        <v>2</v>
      </c>
      <c r="AG9" s="12" t="s">
        <v>2</v>
      </c>
      <c r="AI9" s="52" t="str" cm="1">
        <f t="array" ref="AI9">IFERROR(MIN(_xlfn._xlws.FILTER($D$5:$AG$5,D9:AG9=AL9)),"")</f>
        <v/>
      </c>
      <c r="AJ9" s="52" t="str" cm="1">
        <f t="array" ref="AJ9">IFERROR(IF(COUNTIF(D9:AG9,AL9)=1,AI9,MAX(_xlfn._xlws.FILTER($D$5:$AG$5,D9:AG9=AL9))),"")</f>
        <v/>
      </c>
      <c r="AK9" t="s">
        <v>40</v>
      </c>
      <c r="AL9" t="s">
        <v>14</v>
      </c>
    </row>
    <row r="10" spans="2:38" x14ac:dyDescent="0.25">
      <c r="B10" s="8" t="s">
        <v>256</v>
      </c>
      <c r="C10" s="9"/>
      <c r="D10" s="10" t="s">
        <v>13</v>
      </c>
      <c r="E10" s="10" t="s">
        <v>13</v>
      </c>
      <c r="F10" s="11" t="s">
        <v>1</v>
      </c>
      <c r="G10" s="11" t="s">
        <v>1</v>
      </c>
      <c r="H10" s="11" t="s">
        <v>1</v>
      </c>
      <c r="I10" s="11" t="s">
        <v>1</v>
      </c>
      <c r="J10" s="11" t="s">
        <v>1</v>
      </c>
      <c r="K10" s="10" t="s">
        <v>13</v>
      </c>
      <c r="L10" s="10" t="s">
        <v>13</v>
      </c>
      <c r="M10" s="11" t="s">
        <v>1</v>
      </c>
      <c r="N10" s="11" t="s">
        <v>1</v>
      </c>
      <c r="O10" s="11" t="s">
        <v>1</v>
      </c>
      <c r="P10" s="11" t="s">
        <v>1</v>
      </c>
      <c r="Q10" s="11" t="s">
        <v>1</v>
      </c>
      <c r="R10" s="10" t="s">
        <v>13</v>
      </c>
      <c r="S10" s="10" t="s">
        <v>13</v>
      </c>
      <c r="T10" s="11" t="s">
        <v>1</v>
      </c>
      <c r="U10" s="11" t="s">
        <v>1</v>
      </c>
      <c r="V10" s="11" t="s">
        <v>1</v>
      </c>
      <c r="W10" s="11" t="s">
        <v>1</v>
      </c>
      <c r="X10" s="11" t="s">
        <v>1</v>
      </c>
      <c r="Y10" s="10" t="s">
        <v>13</v>
      </c>
      <c r="Z10" s="10" t="s">
        <v>13</v>
      </c>
      <c r="AA10" s="11" t="s">
        <v>1</v>
      </c>
      <c r="AB10" s="11" t="s">
        <v>1</v>
      </c>
      <c r="AC10" s="11" t="s">
        <v>1</v>
      </c>
      <c r="AD10" s="11" t="s">
        <v>1</v>
      </c>
      <c r="AE10" s="11" t="s">
        <v>1</v>
      </c>
      <c r="AF10" s="10" t="s">
        <v>13</v>
      </c>
      <c r="AG10" s="12" t="s">
        <v>13</v>
      </c>
      <c r="AI10" s="52" t="str" cm="1">
        <f t="array" ref="AI10">IFERROR(MIN(_xlfn._xlws.FILTER($D$5:$AG$5,D10:AG10=AL10)),"")</f>
        <v/>
      </c>
      <c r="AJ10" s="52" t="str" cm="1">
        <f t="array" ref="AJ10">IFERROR(IF(COUNTIF(D10:AG10,AL10)=1,AI10,MAX(_xlfn._xlws.FILTER($D$5:$AG$5,D10:AG10=AL10))),"")</f>
        <v/>
      </c>
      <c r="AK10" t="s">
        <v>40</v>
      </c>
      <c r="AL10" t="s">
        <v>14</v>
      </c>
    </row>
    <row r="11" spans="2:38" x14ac:dyDescent="0.25">
      <c r="B11" s="8" t="s">
        <v>257</v>
      </c>
      <c r="C11" s="9"/>
      <c r="D11" s="10" t="s">
        <v>13</v>
      </c>
      <c r="E11" s="10" t="s">
        <v>13</v>
      </c>
      <c r="F11" s="11" t="s">
        <v>1</v>
      </c>
      <c r="G11" s="11" t="s">
        <v>1</v>
      </c>
      <c r="H11" s="11" t="s">
        <v>1</v>
      </c>
      <c r="I11" s="11" t="s">
        <v>1</v>
      </c>
      <c r="J11" s="11" t="s">
        <v>1</v>
      </c>
      <c r="K11" s="10" t="s">
        <v>13</v>
      </c>
      <c r="L11" s="10" t="s">
        <v>13</v>
      </c>
      <c r="M11" s="11" t="s">
        <v>1</v>
      </c>
      <c r="N11" s="11" t="s">
        <v>1</v>
      </c>
      <c r="O11" s="11" t="s">
        <v>1</v>
      </c>
      <c r="P11" s="11" t="s">
        <v>1</v>
      </c>
      <c r="Q11" s="11" t="s">
        <v>1</v>
      </c>
      <c r="R11" s="10" t="s">
        <v>13</v>
      </c>
      <c r="S11" s="10" t="s">
        <v>13</v>
      </c>
      <c r="T11" s="11" t="s">
        <v>1</v>
      </c>
      <c r="U11" s="11" t="s">
        <v>1</v>
      </c>
      <c r="V11" s="11" t="s">
        <v>1</v>
      </c>
      <c r="W11" s="11" t="s">
        <v>1</v>
      </c>
      <c r="X11" s="11" t="s">
        <v>1</v>
      </c>
      <c r="Y11" s="10" t="s">
        <v>13</v>
      </c>
      <c r="Z11" s="10" t="s">
        <v>13</v>
      </c>
      <c r="AA11" s="11" t="s">
        <v>1</v>
      </c>
      <c r="AB11" s="11" t="s">
        <v>1</v>
      </c>
      <c r="AC11" s="11" t="s">
        <v>1</v>
      </c>
      <c r="AD11" s="11" t="s">
        <v>1</v>
      </c>
      <c r="AE11" s="11" t="s">
        <v>1</v>
      </c>
      <c r="AF11" s="10" t="s">
        <v>13</v>
      </c>
      <c r="AG11" s="12" t="s">
        <v>13</v>
      </c>
      <c r="AI11" s="52" t="str" cm="1">
        <f t="array" ref="AI11">IFERROR(MIN(_xlfn._xlws.FILTER($D$5:$AG$5,D11:AG11=AL11)),"")</f>
        <v/>
      </c>
      <c r="AJ11" s="52" t="str" cm="1">
        <f t="array" ref="AJ11">IFERROR(IF(COUNTIF(D11:AG11,AL11)=1,AI11,MAX(_xlfn._xlws.FILTER($D$5:$AG$5,D11:AG11=AL11))),"")</f>
        <v/>
      </c>
      <c r="AK11" t="s">
        <v>40</v>
      </c>
      <c r="AL11" t="s">
        <v>14</v>
      </c>
    </row>
    <row r="12" spans="2:38" x14ac:dyDescent="0.25">
      <c r="B12" s="8" t="s">
        <v>258</v>
      </c>
      <c r="C12" s="9"/>
      <c r="D12" s="10" t="s">
        <v>13</v>
      </c>
      <c r="E12" s="10" t="s">
        <v>13</v>
      </c>
      <c r="F12" s="11" t="s">
        <v>1</v>
      </c>
      <c r="G12" s="11" t="s">
        <v>1</v>
      </c>
      <c r="H12" s="11" t="s">
        <v>1</v>
      </c>
      <c r="I12" s="11" t="s">
        <v>1</v>
      </c>
      <c r="J12" s="11" t="s">
        <v>1</v>
      </c>
      <c r="K12" s="10" t="s">
        <v>13</v>
      </c>
      <c r="L12" s="10" t="s">
        <v>13</v>
      </c>
      <c r="M12" s="11" t="s">
        <v>1</v>
      </c>
      <c r="N12" s="11" t="s">
        <v>1</v>
      </c>
      <c r="O12" s="11" t="s">
        <v>1</v>
      </c>
      <c r="P12" s="11" t="s">
        <v>1</v>
      </c>
      <c r="Q12" s="11" t="s">
        <v>1</v>
      </c>
      <c r="R12" s="10" t="s">
        <v>13</v>
      </c>
      <c r="S12" s="10" t="s">
        <v>13</v>
      </c>
      <c r="T12" s="11" t="s">
        <v>1</v>
      </c>
      <c r="U12" s="11" t="s">
        <v>1</v>
      </c>
      <c r="V12" s="11" t="s">
        <v>1</v>
      </c>
      <c r="W12" s="11" t="s">
        <v>1</v>
      </c>
      <c r="X12" s="11" t="s">
        <v>1</v>
      </c>
      <c r="Y12" s="10" t="s">
        <v>13</v>
      </c>
      <c r="Z12" s="10" t="s">
        <v>13</v>
      </c>
      <c r="AA12" s="14" t="s">
        <v>14</v>
      </c>
      <c r="AB12" s="14" t="s">
        <v>14</v>
      </c>
      <c r="AC12" s="14" t="s">
        <v>14</v>
      </c>
      <c r="AD12" s="14" t="s">
        <v>14</v>
      </c>
      <c r="AE12" s="14" t="s">
        <v>14</v>
      </c>
      <c r="AF12" s="10" t="s">
        <v>14</v>
      </c>
      <c r="AG12" s="12" t="s">
        <v>14</v>
      </c>
      <c r="AI12" s="52" cm="1">
        <f t="array" ref="AI12">IFERROR(MIN(_xlfn._xlws.FILTER($D$5:$AG$5,D12:AG12=AL12)),"")</f>
        <v>45467</v>
      </c>
      <c r="AJ12" s="52" cm="1">
        <f t="array" ref="AJ12">IFERROR(IF(COUNTIF(D12:AG12,AL12)=1,AI12,MAX(_xlfn._xlws.FILTER($D$5:$AG$5,D12:AG12=AL12))),"")</f>
        <v>45473</v>
      </c>
      <c r="AK12" t="s">
        <v>40</v>
      </c>
      <c r="AL12" t="s">
        <v>14</v>
      </c>
    </row>
    <row r="13" spans="2:38" x14ac:dyDescent="0.25">
      <c r="B13" s="8" t="s">
        <v>259</v>
      </c>
      <c r="C13" s="9"/>
      <c r="D13" s="10" t="s">
        <v>14</v>
      </c>
      <c r="E13" s="10" t="s">
        <v>13</v>
      </c>
      <c r="F13" s="11" t="s">
        <v>1</v>
      </c>
      <c r="G13" s="11" t="s">
        <v>1</v>
      </c>
      <c r="H13" s="11" t="s">
        <v>1</v>
      </c>
      <c r="I13" s="11" t="s">
        <v>1</v>
      </c>
      <c r="J13" s="14" t="s">
        <v>14</v>
      </c>
      <c r="K13" s="10" t="s">
        <v>14</v>
      </c>
      <c r="L13" s="10" t="s">
        <v>13</v>
      </c>
      <c r="M13" s="11" t="s">
        <v>1</v>
      </c>
      <c r="N13" s="11" t="s">
        <v>1</v>
      </c>
      <c r="O13" s="11" t="s">
        <v>1</v>
      </c>
      <c r="P13" s="11" t="s">
        <v>1</v>
      </c>
      <c r="Q13" s="11" t="s">
        <v>1</v>
      </c>
      <c r="R13" s="10" t="s">
        <v>13</v>
      </c>
      <c r="S13" s="10" t="s">
        <v>13</v>
      </c>
      <c r="T13" s="11" t="s">
        <v>1</v>
      </c>
      <c r="U13" s="11" t="s">
        <v>1</v>
      </c>
      <c r="V13" s="11" t="s">
        <v>1</v>
      </c>
      <c r="W13" s="11" t="s">
        <v>1</v>
      </c>
      <c r="X13" s="11" t="s">
        <v>1</v>
      </c>
      <c r="Y13" s="10" t="s">
        <v>13</v>
      </c>
      <c r="Z13" s="10" t="s">
        <v>13</v>
      </c>
      <c r="AA13" s="11" t="s">
        <v>1</v>
      </c>
      <c r="AB13" s="11" t="s">
        <v>1</v>
      </c>
      <c r="AC13" s="11" t="s">
        <v>1</v>
      </c>
      <c r="AD13" s="11" t="s">
        <v>1</v>
      </c>
      <c r="AE13" s="11" t="s">
        <v>1</v>
      </c>
      <c r="AF13" s="10" t="s">
        <v>13</v>
      </c>
      <c r="AG13" s="12" t="s">
        <v>13</v>
      </c>
      <c r="AI13" s="52" cm="1">
        <f t="array" ref="AI13">IFERROR(MIN(_xlfn._xlws.FILTER($D$5:$AG$5,D13:AG13=AL13)),"")</f>
        <v>45444</v>
      </c>
      <c r="AJ13" s="52" cm="1">
        <f t="array" ref="AJ13">IFERROR(IF(COUNTIF(D13:AG13,AL13)=1,AI13,MAX(_xlfn._xlws.FILTER($D$5:$AG$5,D13:AG13=AL13))),"")</f>
        <v>45451</v>
      </c>
      <c r="AK13" t="s">
        <v>40</v>
      </c>
      <c r="AL13" t="s">
        <v>14</v>
      </c>
    </row>
    <row r="14" spans="2:38" x14ac:dyDescent="0.25">
      <c r="B14" s="8" t="s">
        <v>260</v>
      </c>
      <c r="C14" s="9"/>
      <c r="D14" s="10" t="s">
        <v>13</v>
      </c>
      <c r="E14" s="10" t="s">
        <v>13</v>
      </c>
      <c r="F14" s="11" t="s">
        <v>1</v>
      </c>
      <c r="G14" s="11" t="s">
        <v>1</v>
      </c>
      <c r="H14" s="11" t="s">
        <v>1</v>
      </c>
      <c r="I14" s="11" t="s">
        <v>1</v>
      </c>
      <c r="J14" s="11" t="s">
        <v>1</v>
      </c>
      <c r="K14" s="10" t="s">
        <v>13</v>
      </c>
      <c r="L14" s="10" t="s">
        <v>13</v>
      </c>
      <c r="M14" s="11" t="s">
        <v>1</v>
      </c>
      <c r="N14" s="11" t="s">
        <v>1</v>
      </c>
      <c r="O14" s="11" t="s">
        <v>1</v>
      </c>
      <c r="P14" s="11" t="s">
        <v>1</v>
      </c>
      <c r="Q14" s="11" t="s">
        <v>1</v>
      </c>
      <c r="R14" s="10" t="s">
        <v>13</v>
      </c>
      <c r="S14" s="10" t="s">
        <v>13</v>
      </c>
      <c r="T14" s="11" t="s">
        <v>1</v>
      </c>
      <c r="U14" s="11" t="s">
        <v>1</v>
      </c>
      <c r="V14" s="11" t="s">
        <v>1</v>
      </c>
      <c r="W14" s="11" t="s">
        <v>1</v>
      </c>
      <c r="X14" s="11" t="s">
        <v>1</v>
      </c>
      <c r="Y14" s="10" t="s">
        <v>13</v>
      </c>
      <c r="Z14" s="10" t="s">
        <v>13</v>
      </c>
      <c r="AA14" s="11" t="s">
        <v>1</v>
      </c>
      <c r="AB14" s="11" t="s">
        <v>1</v>
      </c>
      <c r="AC14" s="11" t="s">
        <v>1</v>
      </c>
      <c r="AD14" s="11" t="s">
        <v>1</v>
      </c>
      <c r="AE14" s="11" t="s">
        <v>1</v>
      </c>
      <c r="AF14" s="10" t="s">
        <v>13</v>
      </c>
      <c r="AG14" s="12" t="s">
        <v>13</v>
      </c>
      <c r="AI14" s="52" t="str" cm="1">
        <f t="array" ref="AI14">IFERROR(MIN(_xlfn._xlws.FILTER($D$5:$AG$5,D14:AG14=AL14)),"")</f>
        <v/>
      </c>
      <c r="AJ14" s="52" t="str" cm="1">
        <f t="array" ref="AJ14">IFERROR(IF(COUNTIF(D14:AG14,AL14)=1,AI14,MAX(_xlfn._xlws.FILTER($D$5:$AG$5,D14:AG14=AL14))),"")</f>
        <v/>
      </c>
      <c r="AK14" t="s">
        <v>40</v>
      </c>
      <c r="AL14" t="s">
        <v>14</v>
      </c>
    </row>
    <row r="15" spans="2:38" x14ac:dyDescent="0.25">
      <c r="B15" s="8" t="s">
        <v>261</v>
      </c>
      <c r="C15" s="9"/>
      <c r="D15" s="10" t="s">
        <v>13</v>
      </c>
      <c r="E15" s="10" t="s">
        <v>13</v>
      </c>
      <c r="F15" s="11" t="s">
        <v>1</v>
      </c>
      <c r="G15" s="11" t="s">
        <v>1</v>
      </c>
      <c r="H15" s="11" t="s">
        <v>1</v>
      </c>
      <c r="I15" s="11" t="s">
        <v>1</v>
      </c>
      <c r="J15" s="11" t="s">
        <v>1</v>
      </c>
      <c r="K15" s="10" t="s">
        <v>13</v>
      </c>
      <c r="L15" s="10" t="s">
        <v>13</v>
      </c>
      <c r="M15" s="11" t="s">
        <v>1</v>
      </c>
      <c r="N15" s="11" t="s">
        <v>1</v>
      </c>
      <c r="O15" s="11" t="s">
        <v>1</v>
      </c>
      <c r="P15" s="11" t="s">
        <v>1</v>
      </c>
      <c r="Q15" s="11" t="s">
        <v>1</v>
      </c>
      <c r="R15" s="10" t="s">
        <v>13</v>
      </c>
      <c r="S15" s="10" t="s">
        <v>13</v>
      </c>
      <c r="T15" s="11" t="s">
        <v>1</v>
      </c>
      <c r="U15" s="11" t="s">
        <v>1</v>
      </c>
      <c r="V15" s="11" t="s">
        <v>1</v>
      </c>
      <c r="W15" s="11" t="s">
        <v>1</v>
      </c>
      <c r="X15" s="11" t="s">
        <v>1</v>
      </c>
      <c r="Y15" s="10" t="s">
        <v>13</v>
      </c>
      <c r="Z15" s="10" t="s">
        <v>13</v>
      </c>
      <c r="AA15" s="11" t="s">
        <v>1</v>
      </c>
      <c r="AB15" s="11" t="s">
        <v>1</v>
      </c>
      <c r="AC15" s="11" t="s">
        <v>1</v>
      </c>
      <c r="AD15" s="11" t="s">
        <v>1</v>
      </c>
      <c r="AE15" s="11" t="s">
        <v>1</v>
      </c>
      <c r="AF15" s="10" t="s">
        <v>13</v>
      </c>
      <c r="AG15" s="12" t="s">
        <v>13</v>
      </c>
      <c r="AI15" s="52" t="str" cm="1">
        <f t="array" ref="AI15">IFERROR(MIN(_xlfn._xlws.FILTER($D$5:$AG$5,D15:AG15=AL15)),"")</f>
        <v/>
      </c>
      <c r="AJ15" s="52" t="str" cm="1">
        <f t="array" ref="AJ15">IFERROR(IF(COUNTIF(D15:AG15,AL15)=1,AI15,MAX(_xlfn._xlws.FILTER($D$5:$AG$5,D15:AG15=AL15))),"")</f>
        <v/>
      </c>
      <c r="AK15" t="s">
        <v>40</v>
      </c>
      <c r="AL15" t="s">
        <v>14</v>
      </c>
    </row>
    <row r="16" spans="2:38" x14ac:dyDescent="0.25">
      <c r="B16" s="8" t="s">
        <v>262</v>
      </c>
      <c r="C16" s="9"/>
      <c r="D16" s="10" t="s">
        <v>13</v>
      </c>
      <c r="E16" s="10" t="s">
        <v>13</v>
      </c>
      <c r="F16" s="11" t="s">
        <v>1</v>
      </c>
      <c r="G16" s="11" t="s">
        <v>1</v>
      </c>
      <c r="H16" s="11" t="s">
        <v>1</v>
      </c>
      <c r="I16" s="11" t="s">
        <v>1</v>
      </c>
      <c r="J16" s="11" t="s">
        <v>1</v>
      </c>
      <c r="K16" s="10" t="s">
        <v>13</v>
      </c>
      <c r="L16" s="10" t="s">
        <v>13</v>
      </c>
      <c r="M16" s="11" t="s">
        <v>1</v>
      </c>
      <c r="N16" s="11" t="s">
        <v>1</v>
      </c>
      <c r="O16" s="11" t="s">
        <v>1</v>
      </c>
      <c r="P16" s="11" t="s">
        <v>1</v>
      </c>
      <c r="Q16" s="11" t="s">
        <v>1</v>
      </c>
      <c r="R16" s="10" t="s">
        <v>13</v>
      </c>
      <c r="S16" s="10" t="s">
        <v>13</v>
      </c>
      <c r="T16" s="11" t="s">
        <v>1</v>
      </c>
      <c r="U16" s="11" t="s">
        <v>1</v>
      </c>
      <c r="V16" s="11" t="s">
        <v>1</v>
      </c>
      <c r="W16" s="11" t="s">
        <v>1</v>
      </c>
      <c r="X16" s="11" t="s">
        <v>1</v>
      </c>
      <c r="Y16" s="10" t="s">
        <v>13</v>
      </c>
      <c r="Z16" s="10" t="s">
        <v>13</v>
      </c>
      <c r="AA16" s="11" t="s">
        <v>1</v>
      </c>
      <c r="AB16" s="11" t="s">
        <v>1</v>
      </c>
      <c r="AC16" s="11" t="s">
        <v>1</v>
      </c>
      <c r="AD16" s="11" t="s">
        <v>1</v>
      </c>
      <c r="AE16" s="11" t="s">
        <v>1</v>
      </c>
      <c r="AF16" s="10" t="s">
        <v>13</v>
      </c>
      <c r="AG16" s="12" t="s">
        <v>13</v>
      </c>
      <c r="AI16" s="52" t="str" cm="1">
        <f t="array" ref="AI16">IFERROR(MIN(_xlfn._xlws.FILTER($D$5:$AG$5,D16:AG16=AL16)),"")</f>
        <v/>
      </c>
      <c r="AJ16" s="52" t="str" cm="1">
        <f t="array" ref="AJ16">IFERROR(IF(COUNTIF(D16:AG16,AL16)=1,AI16,MAX(_xlfn._xlws.FILTER($D$5:$AG$5,D16:AG16=AL16))),"")</f>
        <v/>
      </c>
      <c r="AK16" t="s">
        <v>40</v>
      </c>
      <c r="AL16" t="s">
        <v>14</v>
      </c>
    </row>
    <row r="17" spans="2:38" x14ac:dyDescent="0.25">
      <c r="B17" s="8" t="s">
        <v>263</v>
      </c>
      <c r="C17" s="9"/>
      <c r="D17" s="10" t="s">
        <v>13</v>
      </c>
      <c r="E17" s="10" t="s">
        <v>13</v>
      </c>
      <c r="F17" s="11" t="s">
        <v>1</v>
      </c>
      <c r="G17" s="11" t="s">
        <v>1</v>
      </c>
      <c r="H17" s="11" t="s">
        <v>1</v>
      </c>
      <c r="I17" s="11" t="s">
        <v>1</v>
      </c>
      <c r="J17" s="11" t="s">
        <v>1</v>
      </c>
      <c r="K17" s="10" t="s">
        <v>13</v>
      </c>
      <c r="L17" s="10" t="s">
        <v>13</v>
      </c>
      <c r="M17" s="11" t="s">
        <v>1</v>
      </c>
      <c r="N17" s="11" t="s">
        <v>1</v>
      </c>
      <c r="O17" s="11" t="s">
        <v>1</v>
      </c>
      <c r="P17" s="11" t="s">
        <v>1</v>
      </c>
      <c r="Q17" s="11" t="s">
        <v>1</v>
      </c>
      <c r="R17" s="10" t="s">
        <v>13</v>
      </c>
      <c r="S17" s="10" t="s">
        <v>13</v>
      </c>
      <c r="T17" s="11" t="s">
        <v>1</v>
      </c>
      <c r="U17" s="11" t="s">
        <v>1</v>
      </c>
      <c r="V17" s="11" t="s">
        <v>1</v>
      </c>
      <c r="W17" s="11" t="s">
        <v>1</v>
      </c>
      <c r="X17" s="11" t="s">
        <v>1</v>
      </c>
      <c r="Y17" s="10" t="s">
        <v>13</v>
      </c>
      <c r="Z17" s="10" t="s">
        <v>13</v>
      </c>
      <c r="AA17" s="11" t="s">
        <v>1</v>
      </c>
      <c r="AB17" s="11" t="s">
        <v>1</v>
      </c>
      <c r="AC17" s="11" t="s">
        <v>1</v>
      </c>
      <c r="AD17" s="11" t="s">
        <v>1</v>
      </c>
      <c r="AE17" s="11" t="s">
        <v>1</v>
      </c>
      <c r="AF17" s="10" t="s">
        <v>13</v>
      </c>
      <c r="AG17" s="12" t="s">
        <v>13</v>
      </c>
      <c r="AI17" s="52" t="str" cm="1">
        <f t="array" ref="AI17">IFERROR(MIN(_xlfn._xlws.FILTER($D$5:$AG$5,D17:AG17=AL17)),"")</f>
        <v/>
      </c>
      <c r="AJ17" s="52" t="str" cm="1">
        <f t="array" ref="AJ17">IFERROR(IF(COUNTIF(D17:AG17,AL17)=1,AI17,MAX(_xlfn._xlws.FILTER($D$5:$AG$5,D17:AG17=AL17))),"")</f>
        <v/>
      </c>
      <c r="AK17" t="s">
        <v>40</v>
      </c>
      <c r="AL17" t="s">
        <v>14</v>
      </c>
    </row>
    <row r="18" spans="2:38" x14ac:dyDescent="0.25">
      <c r="B18" s="8" t="s">
        <v>264</v>
      </c>
      <c r="C18" s="9"/>
      <c r="D18" s="10" t="s">
        <v>13</v>
      </c>
      <c r="E18" s="10" t="s">
        <v>13</v>
      </c>
      <c r="F18" s="11" t="s">
        <v>1</v>
      </c>
      <c r="G18" s="11" t="s">
        <v>1</v>
      </c>
      <c r="H18" s="14" t="s">
        <v>14</v>
      </c>
      <c r="I18" s="14" t="s">
        <v>14</v>
      </c>
      <c r="J18" s="14" t="s">
        <v>14</v>
      </c>
      <c r="K18" s="10" t="s">
        <v>14</v>
      </c>
      <c r="L18" s="10" t="s">
        <v>14</v>
      </c>
      <c r="M18" s="14" t="s">
        <v>14</v>
      </c>
      <c r="N18" s="14" t="s">
        <v>14</v>
      </c>
      <c r="O18" s="11" t="s">
        <v>1</v>
      </c>
      <c r="P18" s="11" t="s">
        <v>1</v>
      </c>
      <c r="Q18" s="11" t="s">
        <v>1</v>
      </c>
      <c r="R18" s="10" t="s">
        <v>13</v>
      </c>
      <c r="S18" s="10" t="s">
        <v>13</v>
      </c>
      <c r="T18" s="11" t="s">
        <v>1</v>
      </c>
      <c r="U18" s="11" t="s">
        <v>1</v>
      </c>
      <c r="V18" s="11" t="s">
        <v>1</v>
      </c>
      <c r="W18" s="11" t="s">
        <v>1</v>
      </c>
      <c r="X18" s="11" t="s">
        <v>1</v>
      </c>
      <c r="Y18" s="10" t="s">
        <v>13</v>
      </c>
      <c r="Z18" s="10" t="s">
        <v>13</v>
      </c>
      <c r="AA18" s="11" t="s">
        <v>1</v>
      </c>
      <c r="AB18" s="11" t="s">
        <v>1</v>
      </c>
      <c r="AC18" s="11" t="s">
        <v>1</v>
      </c>
      <c r="AD18" s="11" t="s">
        <v>1</v>
      </c>
      <c r="AE18" s="11" t="s">
        <v>1</v>
      </c>
      <c r="AF18" s="10" t="s">
        <v>13</v>
      </c>
      <c r="AG18" s="12" t="s">
        <v>13</v>
      </c>
      <c r="AI18" s="52" cm="1">
        <f t="array" ref="AI18">IFERROR(MIN(_xlfn._xlws.FILTER($D$5:$AG$5,D18:AG18=AL18)),"")</f>
        <v>45448</v>
      </c>
      <c r="AJ18" s="52" cm="1">
        <f t="array" ref="AJ18">IFERROR(IF(COUNTIF(D18:AG18,AL18)=1,AI18,MAX(_xlfn._xlws.FILTER($D$5:$AG$5,D18:AG18=AL18))),"")</f>
        <v>45454</v>
      </c>
      <c r="AK18" t="s">
        <v>40</v>
      </c>
      <c r="AL18" t="s">
        <v>14</v>
      </c>
    </row>
    <row r="19" spans="2:38" x14ac:dyDescent="0.25">
      <c r="B19" s="8" t="s">
        <v>265</v>
      </c>
      <c r="C19" s="9"/>
      <c r="D19" s="10" t="s">
        <v>13</v>
      </c>
      <c r="E19" s="10" t="s">
        <v>13</v>
      </c>
      <c r="F19" s="11" t="s">
        <v>1</v>
      </c>
      <c r="G19" s="11" t="s">
        <v>1</v>
      </c>
      <c r="H19" s="11" t="s">
        <v>1</v>
      </c>
      <c r="I19" s="11" t="s">
        <v>1</v>
      </c>
      <c r="J19" s="11" t="s">
        <v>1</v>
      </c>
      <c r="K19" s="10" t="s">
        <v>13</v>
      </c>
      <c r="L19" s="10" t="s">
        <v>13</v>
      </c>
      <c r="M19" s="11" t="s">
        <v>1</v>
      </c>
      <c r="N19" s="11" t="s">
        <v>1</v>
      </c>
      <c r="O19" s="11" t="s">
        <v>1</v>
      </c>
      <c r="P19" s="11" t="s">
        <v>1</v>
      </c>
      <c r="Q19" s="11" t="s">
        <v>1</v>
      </c>
      <c r="R19" s="10" t="s">
        <v>13</v>
      </c>
      <c r="S19" s="10" t="s">
        <v>13</v>
      </c>
      <c r="T19" s="11" t="s">
        <v>1</v>
      </c>
      <c r="U19" s="11" t="s">
        <v>1</v>
      </c>
      <c r="V19" s="11" t="s">
        <v>1</v>
      </c>
      <c r="W19" s="11" t="s">
        <v>1</v>
      </c>
      <c r="X19" s="11" t="s">
        <v>1</v>
      </c>
      <c r="Y19" s="10" t="s">
        <v>13</v>
      </c>
      <c r="Z19" s="10" t="s">
        <v>13</v>
      </c>
      <c r="AA19" s="11" t="s">
        <v>1</v>
      </c>
      <c r="AB19" s="11" t="s">
        <v>1</v>
      </c>
      <c r="AC19" s="11" t="s">
        <v>1</v>
      </c>
      <c r="AD19" s="11" t="s">
        <v>1</v>
      </c>
      <c r="AE19" s="11" t="s">
        <v>1</v>
      </c>
      <c r="AF19" s="10" t="s">
        <v>13</v>
      </c>
      <c r="AG19" s="12" t="s">
        <v>13</v>
      </c>
      <c r="AI19" s="52" t="str" cm="1">
        <f t="array" ref="AI19">IFERROR(MIN(_xlfn._xlws.FILTER($D$5:$AG$5,D19:AG19=AL19)),"")</f>
        <v/>
      </c>
      <c r="AJ19" s="52" t="str" cm="1">
        <f t="array" ref="AJ19">IFERROR(IF(COUNTIF(D19:AG19,AL19)=1,AI19,MAX(_xlfn._xlws.FILTER($D$5:$AG$5,D19:AG19=AL19))),"")</f>
        <v/>
      </c>
      <c r="AK19" t="s">
        <v>40</v>
      </c>
      <c r="AL19" t="s">
        <v>14</v>
      </c>
    </row>
    <row r="20" spans="2:38" x14ac:dyDescent="0.25">
      <c r="B20" s="8" t="s">
        <v>266</v>
      </c>
      <c r="C20" s="9"/>
      <c r="D20" s="10" t="s">
        <v>13</v>
      </c>
      <c r="E20" s="10" t="s">
        <v>13</v>
      </c>
      <c r="F20" s="11" t="s">
        <v>1</v>
      </c>
      <c r="G20" s="11" t="s">
        <v>1</v>
      </c>
      <c r="H20" s="11" t="s">
        <v>1</v>
      </c>
      <c r="I20" s="11" t="s">
        <v>1</v>
      </c>
      <c r="J20" s="11" t="s">
        <v>1</v>
      </c>
      <c r="K20" s="10" t="s">
        <v>13</v>
      </c>
      <c r="L20" s="10" t="s">
        <v>13</v>
      </c>
      <c r="M20" s="11" t="s">
        <v>1</v>
      </c>
      <c r="N20" s="11" t="s">
        <v>1</v>
      </c>
      <c r="O20" s="11" t="s">
        <v>1</v>
      </c>
      <c r="P20" s="11" t="s">
        <v>1</v>
      </c>
      <c r="Q20" s="11" t="s">
        <v>1</v>
      </c>
      <c r="R20" s="10" t="s">
        <v>13</v>
      </c>
      <c r="S20" s="10" t="s">
        <v>13</v>
      </c>
      <c r="T20" s="11" t="s">
        <v>1</v>
      </c>
      <c r="U20" s="11" t="s">
        <v>1</v>
      </c>
      <c r="V20" s="11" t="s">
        <v>1</v>
      </c>
      <c r="W20" s="11" t="s">
        <v>1</v>
      </c>
      <c r="X20" s="11" t="s">
        <v>1</v>
      </c>
      <c r="Y20" s="10" t="s">
        <v>13</v>
      </c>
      <c r="Z20" s="10" t="s">
        <v>13</v>
      </c>
      <c r="AA20" s="11" t="s">
        <v>1</v>
      </c>
      <c r="AB20" s="11" t="s">
        <v>1</v>
      </c>
      <c r="AC20" s="11" t="s">
        <v>1</v>
      </c>
      <c r="AD20" s="11" t="s">
        <v>1</v>
      </c>
      <c r="AE20" s="11" t="s">
        <v>1</v>
      </c>
      <c r="AF20" s="10" t="s">
        <v>13</v>
      </c>
      <c r="AG20" s="12" t="s">
        <v>13</v>
      </c>
      <c r="AI20" s="52" t="str" cm="1">
        <f t="array" ref="AI20">IFERROR(MIN(_xlfn._xlws.FILTER($D$5:$AG$5,D20:AG20=AL20)),"")</f>
        <v/>
      </c>
      <c r="AJ20" s="52" t="str" cm="1">
        <f t="array" ref="AJ20">IFERROR(IF(COUNTIF(D20:AG20,AL20)=1,AI20,MAX(_xlfn._xlws.FILTER($D$5:$AG$5,D20:AG20=AL20))),"")</f>
        <v/>
      </c>
      <c r="AK20" t="s">
        <v>40</v>
      </c>
      <c r="AL20" t="s">
        <v>14</v>
      </c>
    </row>
    <row r="21" spans="2:38" x14ac:dyDescent="0.25">
      <c r="B21" s="8" t="s">
        <v>267</v>
      </c>
      <c r="C21" s="9"/>
      <c r="D21" s="10" t="s">
        <v>13</v>
      </c>
      <c r="E21" s="10" t="s">
        <v>13</v>
      </c>
      <c r="F21" s="14" t="s">
        <v>14</v>
      </c>
      <c r="G21" s="14" t="s">
        <v>14</v>
      </c>
      <c r="H21" s="14" t="s">
        <v>14</v>
      </c>
      <c r="I21" s="14" t="s">
        <v>14</v>
      </c>
      <c r="J21" s="14" t="s">
        <v>14</v>
      </c>
      <c r="K21" s="10" t="s">
        <v>14</v>
      </c>
      <c r="L21" s="10" t="s">
        <v>14</v>
      </c>
      <c r="M21" s="14" t="s">
        <v>14</v>
      </c>
      <c r="N21" s="14" t="s">
        <v>14</v>
      </c>
      <c r="O21" s="14" t="s">
        <v>14</v>
      </c>
      <c r="P21" s="14" t="s">
        <v>14</v>
      </c>
      <c r="Q21" s="14" t="s">
        <v>14</v>
      </c>
      <c r="R21" s="10" t="s">
        <v>14</v>
      </c>
      <c r="S21" s="10" t="s">
        <v>14</v>
      </c>
      <c r="T21" s="14" t="s">
        <v>14</v>
      </c>
      <c r="U21" s="14" t="s">
        <v>14</v>
      </c>
      <c r="V21" s="14" t="s">
        <v>14</v>
      </c>
      <c r="W21" s="14" t="s">
        <v>14</v>
      </c>
      <c r="X21" s="14" t="s">
        <v>14</v>
      </c>
      <c r="Y21" s="10" t="s">
        <v>14</v>
      </c>
      <c r="Z21" s="10" t="s">
        <v>13</v>
      </c>
      <c r="AA21" s="11" t="s">
        <v>1</v>
      </c>
      <c r="AB21" s="11" t="s">
        <v>1</v>
      </c>
      <c r="AC21" s="11" t="s">
        <v>1</v>
      </c>
      <c r="AD21" s="11" t="s">
        <v>1</v>
      </c>
      <c r="AE21" s="11" t="s">
        <v>1</v>
      </c>
      <c r="AF21" s="10" t="s">
        <v>13</v>
      </c>
      <c r="AG21" s="12" t="s">
        <v>13</v>
      </c>
      <c r="AI21" s="52" cm="1">
        <f t="array" ref="AI21">IFERROR(MIN(_xlfn._xlws.FILTER($D$5:$AG$5,D21:AG21=AL21)),"")</f>
        <v>45446</v>
      </c>
      <c r="AJ21" s="52" cm="1">
        <f t="array" ref="AJ21">IFERROR(IF(COUNTIF(D21:AG21,AL21)=1,AI21,MAX(_xlfn._xlws.FILTER($D$5:$AG$5,D21:AG21=AL21))),"")</f>
        <v>45465</v>
      </c>
      <c r="AK21" t="s">
        <v>40</v>
      </c>
      <c r="AL21" t="s">
        <v>14</v>
      </c>
    </row>
    <row r="22" spans="2:38" x14ac:dyDescent="0.25">
      <c r="B22" s="8" t="s">
        <v>268</v>
      </c>
      <c r="C22" s="9"/>
      <c r="D22" s="10" t="s">
        <v>13</v>
      </c>
      <c r="E22" s="10" t="s">
        <v>13</v>
      </c>
      <c r="F22" s="11" t="s">
        <v>1</v>
      </c>
      <c r="G22" s="11" t="s">
        <v>1</v>
      </c>
      <c r="H22" s="11" t="s">
        <v>1</v>
      </c>
      <c r="I22" s="11" t="s">
        <v>1</v>
      </c>
      <c r="J22" s="11" t="s">
        <v>1</v>
      </c>
      <c r="K22" s="10" t="s">
        <v>13</v>
      </c>
      <c r="L22" s="10" t="s">
        <v>13</v>
      </c>
      <c r="M22" s="11" t="s">
        <v>1</v>
      </c>
      <c r="N22" s="11" t="s">
        <v>1</v>
      </c>
      <c r="O22" s="11" t="s">
        <v>1</v>
      </c>
      <c r="P22" s="11" t="s">
        <v>1</v>
      </c>
      <c r="Q22" s="11" t="s">
        <v>1</v>
      </c>
      <c r="R22" s="10" t="s">
        <v>13</v>
      </c>
      <c r="S22" s="10" t="s">
        <v>13</v>
      </c>
      <c r="T22" s="11" t="s">
        <v>1</v>
      </c>
      <c r="U22" s="11" t="s">
        <v>1</v>
      </c>
      <c r="V22" s="11" t="s">
        <v>1</v>
      </c>
      <c r="W22" s="11" t="s">
        <v>1</v>
      </c>
      <c r="X22" s="11" t="s">
        <v>1</v>
      </c>
      <c r="Y22" s="10" t="s">
        <v>13</v>
      </c>
      <c r="Z22" s="10" t="s">
        <v>13</v>
      </c>
      <c r="AA22" s="11" t="s">
        <v>1</v>
      </c>
      <c r="AB22" s="11" t="s">
        <v>1</v>
      </c>
      <c r="AC22" s="11" t="s">
        <v>1</v>
      </c>
      <c r="AD22" s="11" t="s">
        <v>1</v>
      </c>
      <c r="AE22" s="11" t="s">
        <v>1</v>
      </c>
      <c r="AF22" s="10" t="s">
        <v>13</v>
      </c>
      <c r="AG22" s="12" t="s">
        <v>13</v>
      </c>
      <c r="AI22" s="52" t="str" cm="1">
        <f t="array" ref="AI22">IFERROR(MIN(_xlfn._xlws.FILTER($D$5:$AG$5,D22:AG22=AL22)),"")</f>
        <v/>
      </c>
      <c r="AJ22" s="52" t="str" cm="1">
        <f t="array" ref="AJ22">IFERROR(IF(COUNTIF(D22:AG22,AL22)=1,AI22,MAX(_xlfn._xlws.FILTER($D$5:$AG$5,D22:AG22=AL22))),"")</f>
        <v/>
      </c>
      <c r="AK22" t="s">
        <v>40</v>
      </c>
      <c r="AL22" t="s">
        <v>14</v>
      </c>
    </row>
    <row r="23" spans="2:38" x14ac:dyDescent="0.25">
      <c r="B23" s="8" t="s">
        <v>269</v>
      </c>
      <c r="C23" s="9"/>
      <c r="D23" s="10" t="s">
        <v>13</v>
      </c>
      <c r="E23" s="10" t="s">
        <v>13</v>
      </c>
      <c r="F23" s="11" t="s">
        <v>1</v>
      </c>
      <c r="G23" s="11" t="s">
        <v>1</v>
      </c>
      <c r="H23" s="11" t="s">
        <v>1</v>
      </c>
      <c r="I23" s="11" t="s">
        <v>1</v>
      </c>
      <c r="J23" s="11" t="s">
        <v>1</v>
      </c>
      <c r="K23" s="10" t="s">
        <v>13</v>
      </c>
      <c r="L23" s="10" t="s">
        <v>13</v>
      </c>
      <c r="M23" s="11" t="s">
        <v>1</v>
      </c>
      <c r="N23" s="11" t="s">
        <v>1</v>
      </c>
      <c r="O23" s="11" t="s">
        <v>1</v>
      </c>
      <c r="P23" s="11" t="s">
        <v>1</v>
      </c>
      <c r="Q23" s="11" t="s">
        <v>1</v>
      </c>
      <c r="R23" s="10" t="s">
        <v>13</v>
      </c>
      <c r="S23" s="10" t="s">
        <v>13</v>
      </c>
      <c r="T23" s="11" t="s">
        <v>1</v>
      </c>
      <c r="U23" s="11" t="s">
        <v>1</v>
      </c>
      <c r="V23" s="11" t="s">
        <v>1</v>
      </c>
      <c r="W23" s="11" t="s">
        <v>1</v>
      </c>
      <c r="X23" s="11" t="s">
        <v>1</v>
      </c>
      <c r="Y23" s="10" t="s">
        <v>13</v>
      </c>
      <c r="Z23" s="10" t="s">
        <v>13</v>
      </c>
      <c r="AA23" s="11" t="s">
        <v>1</v>
      </c>
      <c r="AB23" s="11" t="s">
        <v>1</v>
      </c>
      <c r="AC23" s="11" t="s">
        <v>1</v>
      </c>
      <c r="AD23" s="11" t="s">
        <v>1</v>
      </c>
      <c r="AE23" s="14" t="s">
        <v>14</v>
      </c>
      <c r="AF23" s="10" t="s">
        <v>14</v>
      </c>
      <c r="AG23" s="12" t="s">
        <v>13</v>
      </c>
      <c r="AI23" s="52" cm="1">
        <f t="array" ref="AI23">IFERROR(MIN(_xlfn._xlws.FILTER($D$5:$AG$5,D23:AG23=AL23)),"")</f>
        <v>45471</v>
      </c>
      <c r="AJ23" s="52" cm="1">
        <f t="array" ref="AJ23">IFERROR(IF(COUNTIF(D23:AG23,AL23)=1,AI23,MAX(_xlfn._xlws.FILTER($D$5:$AG$5,D23:AG23=AL23))),"")</f>
        <v>45472</v>
      </c>
      <c r="AK23" t="s">
        <v>40</v>
      </c>
      <c r="AL23" t="s">
        <v>14</v>
      </c>
    </row>
    <row r="24" spans="2:38" x14ac:dyDescent="0.25">
      <c r="B24" s="8" t="s">
        <v>270</v>
      </c>
      <c r="C24" s="9"/>
      <c r="D24" s="10" t="s">
        <v>13</v>
      </c>
      <c r="E24" s="10" t="s">
        <v>13</v>
      </c>
      <c r="F24" s="11" t="s">
        <v>1</v>
      </c>
      <c r="G24" s="11" t="s">
        <v>1</v>
      </c>
      <c r="H24" s="11" t="s">
        <v>1</v>
      </c>
      <c r="I24" s="11" t="s">
        <v>1</v>
      </c>
      <c r="J24" s="11" t="s">
        <v>1</v>
      </c>
      <c r="K24" s="10" t="s">
        <v>13</v>
      </c>
      <c r="L24" s="10" t="s">
        <v>13</v>
      </c>
      <c r="M24" s="11" t="s">
        <v>1</v>
      </c>
      <c r="N24" s="11" t="s">
        <v>1</v>
      </c>
      <c r="O24" s="14" t="s">
        <v>14</v>
      </c>
      <c r="P24" s="14" t="s">
        <v>14</v>
      </c>
      <c r="Q24" s="11" t="s">
        <v>1</v>
      </c>
      <c r="R24" s="10" t="s">
        <v>13</v>
      </c>
      <c r="S24" s="10" t="s">
        <v>13</v>
      </c>
      <c r="T24" s="11" t="s">
        <v>1</v>
      </c>
      <c r="U24" s="11" t="s">
        <v>1</v>
      </c>
      <c r="V24" s="11" t="s">
        <v>1</v>
      </c>
      <c r="W24" s="11" t="s">
        <v>1</v>
      </c>
      <c r="X24" s="11" t="s">
        <v>1</v>
      </c>
      <c r="Y24" s="10" t="s">
        <v>13</v>
      </c>
      <c r="Z24" s="10" t="s">
        <v>13</v>
      </c>
      <c r="AA24" s="15" t="s">
        <v>14</v>
      </c>
      <c r="AB24" s="15" t="s">
        <v>14</v>
      </c>
      <c r="AC24" s="15" t="s">
        <v>14</v>
      </c>
      <c r="AD24" s="15" t="s">
        <v>14</v>
      </c>
      <c r="AE24" s="15" t="s">
        <v>14</v>
      </c>
      <c r="AF24" s="16" t="s">
        <v>14</v>
      </c>
      <c r="AG24" s="17" t="s">
        <v>14</v>
      </c>
      <c r="AI24" s="52" cm="1">
        <f t="array" ref="AI24">IFERROR(MIN(_xlfn._xlws.FILTER($D$5:$AG$5,D24:AG24=AL24)),"")</f>
        <v>45455</v>
      </c>
      <c r="AJ24" s="52" cm="1">
        <f t="array" ref="AJ24">IFERROR(IF(COUNTIF(D24:AG24,AL24)=1,AI24,MAX(_xlfn._xlws.FILTER($D$5:$AG$5,D24:AG24=AL24))),"")</f>
        <v>45473</v>
      </c>
      <c r="AK24" t="s">
        <v>40</v>
      </c>
      <c r="AL24" t="s">
        <v>14</v>
      </c>
    </row>
    <row r="25" spans="2:38" x14ac:dyDescent="0.25">
      <c r="B25" s="8" t="s">
        <v>271</v>
      </c>
      <c r="C25" s="9"/>
      <c r="D25" s="10" t="s">
        <v>13</v>
      </c>
      <c r="E25" s="10" t="s">
        <v>13</v>
      </c>
      <c r="F25" s="11" t="s">
        <v>1</v>
      </c>
      <c r="G25" s="11" t="s">
        <v>1</v>
      </c>
      <c r="H25" s="11" t="s">
        <v>1</v>
      </c>
      <c r="I25" s="11" t="s">
        <v>1</v>
      </c>
      <c r="J25" s="11" t="s">
        <v>1</v>
      </c>
      <c r="K25" s="10" t="s">
        <v>13</v>
      </c>
      <c r="L25" s="10" t="s">
        <v>13</v>
      </c>
      <c r="M25" s="11" t="s">
        <v>1</v>
      </c>
      <c r="N25" s="11" t="s">
        <v>1</v>
      </c>
      <c r="O25" s="15" t="s">
        <v>14</v>
      </c>
      <c r="P25" s="15" t="s">
        <v>14</v>
      </c>
      <c r="Q25" s="11" t="s">
        <v>1</v>
      </c>
      <c r="R25" s="10" t="s">
        <v>13</v>
      </c>
      <c r="S25" s="10" t="s">
        <v>13</v>
      </c>
      <c r="T25" s="11" t="s">
        <v>1</v>
      </c>
      <c r="U25" s="11" t="s">
        <v>1</v>
      </c>
      <c r="V25" s="11" t="s">
        <v>1</v>
      </c>
      <c r="W25" s="11" t="s">
        <v>1</v>
      </c>
      <c r="X25" s="11" t="s">
        <v>1</v>
      </c>
      <c r="Y25" s="10" t="s">
        <v>13</v>
      </c>
      <c r="Z25" s="10" t="s">
        <v>13</v>
      </c>
      <c r="AA25" s="14" t="s">
        <v>14</v>
      </c>
      <c r="AB25" s="14" t="s">
        <v>14</v>
      </c>
      <c r="AC25" s="14" t="s">
        <v>14</v>
      </c>
      <c r="AD25" s="14" t="s">
        <v>14</v>
      </c>
      <c r="AE25" s="14" t="s">
        <v>14</v>
      </c>
      <c r="AF25" s="10" t="s">
        <v>14</v>
      </c>
      <c r="AG25" s="12" t="s">
        <v>14</v>
      </c>
      <c r="AI25" s="52" cm="1">
        <f t="array" ref="AI25">IFERROR(MIN(_xlfn._xlws.FILTER($D$5:$AG$5,D25:AG25=AL25)),"")</f>
        <v>45455</v>
      </c>
      <c r="AJ25" s="52" cm="1">
        <f t="array" ref="AJ25">IFERROR(IF(COUNTIF(D25:AG25,AL25)=1,AI25,MAX(_xlfn._xlws.FILTER($D$5:$AG$5,D25:AG25=AL25))),"")</f>
        <v>45473</v>
      </c>
      <c r="AK25" t="s">
        <v>40</v>
      </c>
      <c r="AL25" t="s">
        <v>14</v>
      </c>
    </row>
    <row r="26" spans="2:38" x14ac:dyDescent="0.25">
      <c r="B26" s="8" t="s">
        <v>272</v>
      </c>
      <c r="C26" s="9"/>
      <c r="D26" s="10" t="s">
        <v>13</v>
      </c>
      <c r="E26" s="10" t="s">
        <v>13</v>
      </c>
      <c r="F26" s="11" t="s">
        <v>1</v>
      </c>
      <c r="G26" s="11" t="s">
        <v>1</v>
      </c>
      <c r="H26" s="11" t="s">
        <v>1</v>
      </c>
      <c r="I26" s="11" t="s">
        <v>1</v>
      </c>
      <c r="J26" s="11" t="s">
        <v>1</v>
      </c>
      <c r="K26" s="10" t="s">
        <v>13</v>
      </c>
      <c r="L26" s="10" t="s">
        <v>13</v>
      </c>
      <c r="M26" s="11" t="s">
        <v>1</v>
      </c>
      <c r="N26" s="11" t="s">
        <v>1</v>
      </c>
      <c r="O26" s="11" t="s">
        <v>1</v>
      </c>
      <c r="P26" s="11" t="s">
        <v>1</v>
      </c>
      <c r="Q26" s="11" t="s">
        <v>1</v>
      </c>
      <c r="R26" s="10" t="s">
        <v>13</v>
      </c>
      <c r="S26" s="10" t="s">
        <v>13</v>
      </c>
      <c r="T26" s="11" t="s">
        <v>1</v>
      </c>
      <c r="U26" s="11" t="s">
        <v>1</v>
      </c>
      <c r="V26" s="11" t="s">
        <v>1</v>
      </c>
      <c r="W26" s="11" t="s">
        <v>1</v>
      </c>
      <c r="X26" s="11" t="s">
        <v>1</v>
      </c>
      <c r="Y26" s="10" t="s">
        <v>13</v>
      </c>
      <c r="Z26" s="10" t="s">
        <v>13</v>
      </c>
      <c r="AA26" s="11" t="s">
        <v>1</v>
      </c>
      <c r="AB26" s="11" t="s">
        <v>1</v>
      </c>
      <c r="AC26" s="11" t="s">
        <v>1</v>
      </c>
      <c r="AD26" s="11" t="s">
        <v>1</v>
      </c>
      <c r="AE26" s="11" t="s">
        <v>1</v>
      </c>
      <c r="AF26" s="10" t="s">
        <v>13</v>
      </c>
      <c r="AG26" s="12" t="s">
        <v>13</v>
      </c>
      <c r="AI26" s="52" t="str" cm="1">
        <f t="array" ref="AI26">IFERROR(MIN(_xlfn._xlws.FILTER($D$5:$AG$5,D26:AG26=AL26)),"")</f>
        <v/>
      </c>
      <c r="AJ26" s="52" t="str" cm="1">
        <f t="array" ref="AJ26">IFERROR(IF(COUNTIF(D26:AG26,AL26)=1,AI26,MAX(_xlfn._xlws.FILTER($D$5:$AG$5,D26:AG26=AL26))),"")</f>
        <v/>
      </c>
      <c r="AK26" t="s">
        <v>40</v>
      </c>
      <c r="AL26" t="s">
        <v>14</v>
      </c>
    </row>
    <row r="27" spans="2:38" x14ac:dyDescent="0.25">
      <c r="B27" s="8" t="s">
        <v>273</v>
      </c>
      <c r="C27" s="9"/>
      <c r="D27" s="10" t="s">
        <v>13</v>
      </c>
      <c r="E27" s="10" t="s">
        <v>13</v>
      </c>
      <c r="F27" s="11" t="s">
        <v>1</v>
      </c>
      <c r="G27" s="11" t="s">
        <v>1</v>
      </c>
      <c r="H27" s="11" t="s">
        <v>1</v>
      </c>
      <c r="I27" s="11" t="s">
        <v>1</v>
      </c>
      <c r="J27" s="11" t="s">
        <v>1</v>
      </c>
      <c r="K27" s="10" t="s">
        <v>13</v>
      </c>
      <c r="L27" s="10" t="s">
        <v>13</v>
      </c>
      <c r="M27" s="11" t="s">
        <v>1</v>
      </c>
      <c r="N27" s="11" t="s">
        <v>1</v>
      </c>
      <c r="O27" s="11" t="s">
        <v>1</v>
      </c>
      <c r="P27" s="11" t="s">
        <v>1</v>
      </c>
      <c r="Q27" s="11" t="s">
        <v>1</v>
      </c>
      <c r="R27" s="10" t="s">
        <v>13</v>
      </c>
      <c r="S27" s="10" t="s">
        <v>13</v>
      </c>
      <c r="T27" s="11" t="s">
        <v>1</v>
      </c>
      <c r="U27" s="11" t="s">
        <v>1</v>
      </c>
      <c r="V27" s="11" t="s">
        <v>1</v>
      </c>
      <c r="W27" s="11" t="s">
        <v>1</v>
      </c>
      <c r="X27" s="11" t="s">
        <v>1</v>
      </c>
      <c r="Y27" s="10" t="s">
        <v>13</v>
      </c>
      <c r="Z27" s="10" t="s">
        <v>13</v>
      </c>
      <c r="AA27" s="11" t="s">
        <v>1</v>
      </c>
      <c r="AB27" s="11" t="s">
        <v>1</v>
      </c>
      <c r="AC27" s="11" t="s">
        <v>1</v>
      </c>
      <c r="AD27" s="11" t="s">
        <v>1</v>
      </c>
      <c r="AE27" s="11" t="s">
        <v>1</v>
      </c>
      <c r="AF27" s="10" t="s">
        <v>13</v>
      </c>
      <c r="AG27" s="12" t="s">
        <v>13</v>
      </c>
      <c r="AI27" s="52" t="str" cm="1">
        <f t="array" ref="AI27">IFERROR(MIN(_xlfn._xlws.FILTER($D$5:$AG$5,D27:AG27=AL27)),"")</f>
        <v/>
      </c>
      <c r="AJ27" s="52" t="str" cm="1">
        <f t="array" ref="AJ27">IFERROR(IF(COUNTIF(D27:AG27,AL27)=1,AI27,MAX(_xlfn._xlws.FILTER($D$5:$AG$5,D27:AG27=AL27))),"")</f>
        <v/>
      </c>
      <c r="AK27" t="s">
        <v>40</v>
      </c>
      <c r="AL27" t="s">
        <v>14</v>
      </c>
    </row>
    <row r="28" spans="2:38" x14ac:dyDescent="0.25">
      <c r="B28" s="8" t="s">
        <v>274</v>
      </c>
      <c r="C28" s="9"/>
      <c r="D28" s="10" t="s">
        <v>13</v>
      </c>
      <c r="E28" s="10" t="s">
        <v>13</v>
      </c>
      <c r="F28" s="11" t="s">
        <v>1</v>
      </c>
      <c r="G28" s="11" t="s">
        <v>1</v>
      </c>
      <c r="H28" s="11" t="s">
        <v>1</v>
      </c>
      <c r="I28" s="11" t="s">
        <v>1</v>
      </c>
      <c r="J28" s="11" t="s">
        <v>1</v>
      </c>
      <c r="K28" s="10" t="s">
        <v>13</v>
      </c>
      <c r="L28" s="10" t="s">
        <v>13</v>
      </c>
      <c r="M28" s="11" t="s">
        <v>1</v>
      </c>
      <c r="N28" s="11" t="s">
        <v>1</v>
      </c>
      <c r="O28" s="11" t="s">
        <v>1</v>
      </c>
      <c r="P28" s="11" t="s">
        <v>1</v>
      </c>
      <c r="Q28" s="11" t="s">
        <v>1</v>
      </c>
      <c r="R28" s="10" t="s">
        <v>13</v>
      </c>
      <c r="S28" s="10" t="s">
        <v>13</v>
      </c>
      <c r="T28" s="11" t="s">
        <v>1</v>
      </c>
      <c r="U28" s="11" t="s">
        <v>1</v>
      </c>
      <c r="V28" s="11" t="s">
        <v>1</v>
      </c>
      <c r="W28" s="11" t="s">
        <v>1</v>
      </c>
      <c r="X28" s="11" t="s">
        <v>1</v>
      </c>
      <c r="Y28" s="10" t="s">
        <v>13</v>
      </c>
      <c r="Z28" s="10" t="s">
        <v>13</v>
      </c>
      <c r="AA28" s="11" t="s">
        <v>1</v>
      </c>
      <c r="AB28" s="11" t="s">
        <v>1</v>
      </c>
      <c r="AC28" s="11" t="s">
        <v>1</v>
      </c>
      <c r="AD28" s="11" t="s">
        <v>1</v>
      </c>
      <c r="AE28" s="11" t="s">
        <v>1</v>
      </c>
      <c r="AF28" s="10" t="s">
        <v>13</v>
      </c>
      <c r="AG28" s="12" t="s">
        <v>13</v>
      </c>
      <c r="AI28" s="52" t="str" cm="1">
        <f t="array" ref="AI28">IFERROR(MIN(_xlfn._xlws.FILTER($D$5:$AG$5,D28:AG28=AL28)),"")</f>
        <v/>
      </c>
      <c r="AJ28" s="52" t="str" cm="1">
        <f t="array" ref="AJ28">IFERROR(IF(COUNTIF(D28:AG28,AL28)=1,AI28,MAX(_xlfn._xlws.FILTER($D$5:$AG$5,D28:AG28=AL28))),"")</f>
        <v/>
      </c>
      <c r="AK28" t="s">
        <v>40</v>
      </c>
      <c r="AL28" t="s">
        <v>14</v>
      </c>
    </row>
    <row r="29" spans="2:38" x14ac:dyDescent="0.25">
      <c r="B29" s="8" t="s">
        <v>275</v>
      </c>
      <c r="C29" s="9"/>
      <c r="D29" s="10" t="s">
        <v>13</v>
      </c>
      <c r="E29" s="10" t="s">
        <v>13</v>
      </c>
      <c r="F29" s="11" t="s">
        <v>1</v>
      </c>
      <c r="G29" s="11" t="s">
        <v>1</v>
      </c>
      <c r="H29" s="11" t="s">
        <v>1</v>
      </c>
      <c r="I29" s="11" t="s">
        <v>1</v>
      </c>
      <c r="J29" s="11" t="s">
        <v>1</v>
      </c>
      <c r="K29" s="10" t="s">
        <v>13</v>
      </c>
      <c r="L29" s="10" t="s">
        <v>13</v>
      </c>
      <c r="M29" s="11" t="s">
        <v>1</v>
      </c>
      <c r="N29" s="11" t="s">
        <v>1</v>
      </c>
      <c r="O29" s="11" t="s">
        <v>1</v>
      </c>
      <c r="P29" s="11" t="s">
        <v>1</v>
      </c>
      <c r="Q29" s="11" t="s">
        <v>1</v>
      </c>
      <c r="R29" s="10" t="s">
        <v>13</v>
      </c>
      <c r="S29" s="10" t="s">
        <v>13</v>
      </c>
      <c r="T29" s="11" t="s">
        <v>1</v>
      </c>
      <c r="U29" s="11" t="s">
        <v>1</v>
      </c>
      <c r="V29" s="11" t="s">
        <v>1</v>
      </c>
      <c r="W29" s="11" t="s">
        <v>1</v>
      </c>
      <c r="X29" s="11" t="s">
        <v>1</v>
      </c>
      <c r="Y29" s="10" t="s">
        <v>13</v>
      </c>
      <c r="Z29" s="10" t="s">
        <v>13</v>
      </c>
      <c r="AA29" s="11" t="s">
        <v>1</v>
      </c>
      <c r="AB29" s="11" t="s">
        <v>1</v>
      </c>
      <c r="AC29" s="11" t="s">
        <v>1</v>
      </c>
      <c r="AD29" s="11" t="s">
        <v>1</v>
      </c>
      <c r="AE29" s="11" t="s">
        <v>1</v>
      </c>
      <c r="AF29" s="10" t="s">
        <v>13</v>
      </c>
      <c r="AG29" s="12" t="s">
        <v>13</v>
      </c>
      <c r="AI29" s="52" t="str" cm="1">
        <f t="array" ref="AI29">IFERROR(MIN(_xlfn._xlws.FILTER($D$5:$AG$5,D29:AG29=AL29)),"")</f>
        <v/>
      </c>
      <c r="AJ29" s="52" t="str" cm="1">
        <f t="array" ref="AJ29">IFERROR(IF(COUNTIF(D29:AG29,AL29)=1,AI29,MAX(_xlfn._xlws.FILTER($D$5:$AG$5,D29:AG29=AL29))),"")</f>
        <v/>
      </c>
      <c r="AK29" t="s">
        <v>40</v>
      </c>
      <c r="AL29" t="s">
        <v>14</v>
      </c>
    </row>
    <row r="30" spans="2:38" x14ac:dyDescent="0.25">
      <c r="B30" s="8" t="s">
        <v>276</v>
      </c>
      <c r="C30" s="9"/>
      <c r="D30" s="10" t="s">
        <v>13</v>
      </c>
      <c r="E30" s="10" t="s">
        <v>13</v>
      </c>
      <c r="F30" s="11" t="s">
        <v>1</v>
      </c>
      <c r="G30" s="11" t="s">
        <v>1</v>
      </c>
      <c r="H30" s="11" t="s">
        <v>1</v>
      </c>
      <c r="I30" s="11" t="s">
        <v>1</v>
      </c>
      <c r="J30" s="11" t="s">
        <v>1</v>
      </c>
      <c r="K30" s="10" t="s">
        <v>13</v>
      </c>
      <c r="L30" s="10" t="s">
        <v>13</v>
      </c>
      <c r="M30" s="11" t="s">
        <v>1</v>
      </c>
      <c r="N30" s="11" t="s">
        <v>1</v>
      </c>
      <c r="O30" s="11" t="s">
        <v>1</v>
      </c>
      <c r="P30" s="11" t="s">
        <v>1</v>
      </c>
      <c r="Q30" s="11" t="s">
        <v>1</v>
      </c>
      <c r="R30" s="10" t="s">
        <v>13</v>
      </c>
      <c r="S30" s="10" t="s">
        <v>13</v>
      </c>
      <c r="T30" s="11" t="s">
        <v>1</v>
      </c>
      <c r="U30" s="11" t="s">
        <v>1</v>
      </c>
      <c r="V30" s="11" t="s">
        <v>1</v>
      </c>
      <c r="W30" s="11" t="s">
        <v>1</v>
      </c>
      <c r="X30" s="11" t="s">
        <v>1</v>
      </c>
      <c r="Y30" s="10" t="s">
        <v>13</v>
      </c>
      <c r="Z30" s="10" t="s">
        <v>13</v>
      </c>
      <c r="AA30" s="11" t="s">
        <v>1</v>
      </c>
      <c r="AB30" s="11" t="s">
        <v>1</v>
      </c>
      <c r="AC30" s="11" t="s">
        <v>1</v>
      </c>
      <c r="AD30" s="11" t="s">
        <v>1</v>
      </c>
      <c r="AE30" s="11" t="s">
        <v>1</v>
      </c>
      <c r="AF30" s="10" t="s">
        <v>13</v>
      </c>
      <c r="AG30" s="12" t="s">
        <v>13</v>
      </c>
      <c r="AI30" s="52" t="str" cm="1">
        <f t="array" ref="AI30">IFERROR(MIN(_xlfn._xlws.FILTER($D$5:$AG$5,D30:AG30=AL30)),"")</f>
        <v/>
      </c>
      <c r="AJ30" s="52" t="str" cm="1">
        <f t="array" ref="AJ30">IFERROR(IF(COUNTIF(D30:AG30,AL30)=1,AI30,MAX(_xlfn._xlws.FILTER($D$5:$AG$5,D30:AG30=AL30))),"")</f>
        <v/>
      </c>
      <c r="AK30" t="s">
        <v>40</v>
      </c>
      <c r="AL30" t="s">
        <v>14</v>
      </c>
    </row>
    <row r="31" spans="2:38" x14ac:dyDescent="0.25">
      <c r="B31" s="8" t="s">
        <v>277</v>
      </c>
      <c r="C31" s="9"/>
      <c r="D31" s="10" t="s">
        <v>13</v>
      </c>
      <c r="E31" s="10" t="s">
        <v>13</v>
      </c>
      <c r="F31" s="11" t="s">
        <v>1</v>
      </c>
      <c r="G31" s="11" t="s">
        <v>1</v>
      </c>
      <c r="H31" s="11" t="s">
        <v>1</v>
      </c>
      <c r="I31" s="11" t="s">
        <v>1</v>
      </c>
      <c r="J31" s="11" t="s">
        <v>1</v>
      </c>
      <c r="K31" s="10" t="s">
        <v>13</v>
      </c>
      <c r="L31" s="10" t="s">
        <v>13</v>
      </c>
      <c r="M31" s="11" t="s">
        <v>1</v>
      </c>
      <c r="N31" s="11" t="s">
        <v>1</v>
      </c>
      <c r="O31" s="11" t="s">
        <v>1</v>
      </c>
      <c r="P31" s="11" t="s">
        <v>1</v>
      </c>
      <c r="Q31" s="11" t="s">
        <v>1</v>
      </c>
      <c r="R31" s="10" t="s">
        <v>13</v>
      </c>
      <c r="S31" s="10" t="s">
        <v>13</v>
      </c>
      <c r="T31" s="11" t="s">
        <v>1</v>
      </c>
      <c r="U31" s="11" t="s">
        <v>1</v>
      </c>
      <c r="V31" s="11" t="s">
        <v>1</v>
      </c>
      <c r="W31" s="11" t="s">
        <v>1</v>
      </c>
      <c r="X31" s="11" t="s">
        <v>1</v>
      </c>
      <c r="Y31" s="10" t="s">
        <v>13</v>
      </c>
      <c r="Z31" s="10" t="s">
        <v>13</v>
      </c>
      <c r="AA31" s="11" t="s">
        <v>1</v>
      </c>
      <c r="AB31" s="11" t="s">
        <v>1</v>
      </c>
      <c r="AC31" s="11" t="s">
        <v>1</v>
      </c>
      <c r="AD31" s="11" t="s">
        <v>1</v>
      </c>
      <c r="AE31" s="11" t="s">
        <v>1</v>
      </c>
      <c r="AF31" s="10" t="s">
        <v>13</v>
      </c>
      <c r="AG31" s="12" t="s">
        <v>13</v>
      </c>
      <c r="AI31" s="52" t="str" cm="1">
        <f t="array" ref="AI31">IFERROR(MIN(_xlfn._xlws.FILTER($D$5:$AG$5,D31:AG31=AL31)),"")</f>
        <v/>
      </c>
      <c r="AJ31" s="52" t="str" cm="1">
        <f t="array" ref="AJ31">IFERROR(IF(COUNTIF(D31:AG31,AL31)=1,AI31,MAX(_xlfn._xlws.FILTER($D$5:$AG$5,D31:AG31=AL31))),"")</f>
        <v/>
      </c>
      <c r="AK31" t="s">
        <v>40</v>
      </c>
      <c r="AL31" t="s">
        <v>14</v>
      </c>
    </row>
    <row r="32" spans="2:38" x14ac:dyDescent="0.25">
      <c r="B32" s="8" t="s">
        <v>278</v>
      </c>
      <c r="C32" s="9"/>
      <c r="D32" s="10" t="s">
        <v>13</v>
      </c>
      <c r="E32" s="10" t="s">
        <v>13</v>
      </c>
      <c r="F32" s="11" t="s">
        <v>1</v>
      </c>
      <c r="G32" s="11" t="s">
        <v>1</v>
      </c>
      <c r="H32" s="11" t="s">
        <v>1</v>
      </c>
      <c r="I32" s="11" t="s">
        <v>1</v>
      </c>
      <c r="J32" s="11" t="s">
        <v>1</v>
      </c>
      <c r="K32" s="10" t="s">
        <v>13</v>
      </c>
      <c r="L32" s="10" t="s">
        <v>13</v>
      </c>
      <c r="M32" s="11" t="s">
        <v>1</v>
      </c>
      <c r="N32" s="11" t="s">
        <v>1</v>
      </c>
      <c r="O32" s="11" t="s">
        <v>1</v>
      </c>
      <c r="P32" s="11" t="s">
        <v>1</v>
      </c>
      <c r="Q32" s="11" t="s">
        <v>1</v>
      </c>
      <c r="R32" s="10" t="s">
        <v>13</v>
      </c>
      <c r="S32" s="10" t="s">
        <v>13</v>
      </c>
      <c r="T32" s="11" t="s">
        <v>1</v>
      </c>
      <c r="U32" s="11" t="s">
        <v>1</v>
      </c>
      <c r="V32" s="11" t="s">
        <v>1</v>
      </c>
      <c r="W32" s="11" t="s">
        <v>1</v>
      </c>
      <c r="X32" s="11" t="s">
        <v>1</v>
      </c>
      <c r="Y32" s="10" t="s">
        <v>13</v>
      </c>
      <c r="Z32" s="10" t="s">
        <v>13</v>
      </c>
      <c r="AA32" s="11" t="s">
        <v>1</v>
      </c>
      <c r="AB32" s="11" t="s">
        <v>1</v>
      </c>
      <c r="AC32" s="11" t="s">
        <v>1</v>
      </c>
      <c r="AD32" s="11" t="s">
        <v>1</v>
      </c>
      <c r="AE32" s="11" t="s">
        <v>1</v>
      </c>
      <c r="AF32" s="10" t="s">
        <v>13</v>
      </c>
      <c r="AG32" s="12" t="s">
        <v>13</v>
      </c>
      <c r="AI32" s="52" t="str" cm="1">
        <f t="array" ref="AI32">IFERROR(MIN(_xlfn._xlws.FILTER($D$5:$AG$5,D32:AG32=AL32)),"")</f>
        <v/>
      </c>
      <c r="AJ32" s="52" t="str" cm="1">
        <f t="array" ref="AJ32">IFERROR(IF(COUNTIF(D32:AG32,AL32)=1,AI32,MAX(_xlfn._xlws.FILTER($D$5:$AG$5,D32:AG32=AL32))),"")</f>
        <v/>
      </c>
      <c r="AK32" t="s">
        <v>40</v>
      </c>
      <c r="AL32" t="s">
        <v>14</v>
      </c>
    </row>
    <row r="33" spans="2:38" x14ac:dyDescent="0.25">
      <c r="B33" s="8" t="s">
        <v>279</v>
      </c>
      <c r="C33" s="9"/>
      <c r="D33" s="10" t="s">
        <v>13</v>
      </c>
      <c r="E33" s="10" t="s">
        <v>13</v>
      </c>
      <c r="F33" s="11" t="s">
        <v>1</v>
      </c>
      <c r="G33" s="11" t="s">
        <v>1</v>
      </c>
      <c r="H33" s="11" t="s">
        <v>1</v>
      </c>
      <c r="I33" s="11" t="s">
        <v>1</v>
      </c>
      <c r="J33" s="11" t="s">
        <v>1</v>
      </c>
      <c r="K33" s="10" t="s">
        <v>13</v>
      </c>
      <c r="L33" s="10" t="s">
        <v>13</v>
      </c>
      <c r="M33" s="11" t="s">
        <v>1</v>
      </c>
      <c r="N33" s="11" t="s">
        <v>1</v>
      </c>
      <c r="O33" s="11" t="s">
        <v>1</v>
      </c>
      <c r="P33" s="11" t="s">
        <v>1</v>
      </c>
      <c r="Q33" s="11" t="s">
        <v>1</v>
      </c>
      <c r="R33" s="10" t="s">
        <v>13</v>
      </c>
      <c r="S33" s="10" t="s">
        <v>13</v>
      </c>
      <c r="T33" s="11" t="s">
        <v>1</v>
      </c>
      <c r="U33" s="11" t="s">
        <v>1</v>
      </c>
      <c r="V33" s="11" t="s">
        <v>1</v>
      </c>
      <c r="W33" s="11" t="s">
        <v>1</v>
      </c>
      <c r="X33" s="11" t="s">
        <v>1</v>
      </c>
      <c r="Y33" s="10" t="s">
        <v>13</v>
      </c>
      <c r="Z33" s="10" t="s">
        <v>13</v>
      </c>
      <c r="AA33" s="11" t="s">
        <v>1</v>
      </c>
      <c r="AB33" s="11" t="s">
        <v>1</v>
      </c>
      <c r="AC33" s="11" t="s">
        <v>1</v>
      </c>
      <c r="AD33" s="11" t="s">
        <v>1</v>
      </c>
      <c r="AE33" s="11" t="s">
        <v>1</v>
      </c>
      <c r="AF33" s="10" t="s">
        <v>13</v>
      </c>
      <c r="AG33" s="12" t="s">
        <v>13</v>
      </c>
      <c r="AI33" s="52" t="str" cm="1">
        <f t="array" ref="AI33">IFERROR(MIN(_xlfn._xlws.FILTER($D$5:$AG$5,D33:AG33=AL33)),"")</f>
        <v/>
      </c>
      <c r="AJ33" s="52" t="str" cm="1">
        <f t="array" ref="AJ33">IFERROR(IF(COUNTIF(D33:AG33,AL33)=1,AI33,MAX(_xlfn._xlws.FILTER($D$5:$AG$5,D33:AG33=AL33))),"")</f>
        <v/>
      </c>
      <c r="AK33" t="s">
        <v>40</v>
      </c>
      <c r="AL33" t="s">
        <v>14</v>
      </c>
    </row>
    <row r="34" spans="2:38" x14ac:dyDescent="0.25">
      <c r="B34" s="8" t="s">
        <v>280</v>
      </c>
      <c r="C34" s="9"/>
      <c r="D34" s="10" t="s">
        <v>13</v>
      </c>
      <c r="E34" s="10" t="s">
        <v>13</v>
      </c>
      <c r="F34" s="11" t="s">
        <v>1</v>
      </c>
      <c r="G34" s="11" t="s">
        <v>1</v>
      </c>
      <c r="H34" s="11" t="s">
        <v>1</v>
      </c>
      <c r="I34" s="11" t="s">
        <v>1</v>
      </c>
      <c r="J34" s="11" t="s">
        <v>1</v>
      </c>
      <c r="K34" s="10" t="s">
        <v>13</v>
      </c>
      <c r="L34" s="10" t="s">
        <v>13</v>
      </c>
      <c r="M34" s="11" t="s">
        <v>1</v>
      </c>
      <c r="N34" s="11" t="s">
        <v>1</v>
      </c>
      <c r="O34" s="11" t="s">
        <v>1</v>
      </c>
      <c r="P34" s="11" t="s">
        <v>1</v>
      </c>
      <c r="Q34" s="11" t="s">
        <v>1</v>
      </c>
      <c r="R34" s="10" t="s">
        <v>13</v>
      </c>
      <c r="S34" s="10" t="s">
        <v>13</v>
      </c>
      <c r="T34" s="11" t="s">
        <v>1</v>
      </c>
      <c r="U34" s="11" t="s">
        <v>1</v>
      </c>
      <c r="V34" s="11" t="s">
        <v>1</v>
      </c>
      <c r="W34" s="11" t="s">
        <v>1</v>
      </c>
      <c r="X34" s="11" t="s">
        <v>1</v>
      </c>
      <c r="Y34" s="10" t="s">
        <v>13</v>
      </c>
      <c r="Z34" s="10" t="s">
        <v>13</v>
      </c>
      <c r="AA34" s="11" t="s">
        <v>1</v>
      </c>
      <c r="AB34" s="11" t="s">
        <v>1</v>
      </c>
      <c r="AC34" s="11" t="s">
        <v>1</v>
      </c>
      <c r="AD34" s="11" t="s">
        <v>1</v>
      </c>
      <c r="AE34" s="11" t="s">
        <v>1</v>
      </c>
      <c r="AF34" s="10" t="s">
        <v>13</v>
      </c>
      <c r="AG34" s="12" t="s">
        <v>13</v>
      </c>
      <c r="AI34" s="52" t="str" cm="1">
        <f t="array" ref="AI34">IFERROR(MIN(_xlfn._xlws.FILTER($D$5:$AG$5,D34:AG34=AL34)),"")</f>
        <v/>
      </c>
      <c r="AJ34" s="52" t="str" cm="1">
        <f t="array" ref="AJ34">IFERROR(IF(COUNTIF(D34:AG34,AL34)=1,AI34,MAX(_xlfn._xlws.FILTER($D$5:$AG$5,D34:AG34=AL34))),"")</f>
        <v/>
      </c>
      <c r="AK34" t="s">
        <v>40</v>
      </c>
      <c r="AL34" t="s">
        <v>14</v>
      </c>
    </row>
    <row r="35" spans="2:38" x14ac:dyDescent="0.25">
      <c r="B35" s="8" t="s">
        <v>281</v>
      </c>
      <c r="C35" s="9"/>
      <c r="D35" s="10" t="s">
        <v>13</v>
      </c>
      <c r="E35" s="10" t="s">
        <v>13</v>
      </c>
      <c r="F35" s="11" t="s">
        <v>1</v>
      </c>
      <c r="G35" s="11" t="s">
        <v>1</v>
      </c>
      <c r="H35" s="11" t="s">
        <v>1</v>
      </c>
      <c r="I35" s="11" t="s">
        <v>1</v>
      </c>
      <c r="J35" s="11" t="s">
        <v>1</v>
      </c>
      <c r="K35" s="10" t="s">
        <v>14</v>
      </c>
      <c r="L35" s="10" t="s">
        <v>13</v>
      </c>
      <c r="M35" s="11" t="s">
        <v>1</v>
      </c>
      <c r="N35" s="11" t="s">
        <v>1</v>
      </c>
      <c r="O35" s="11" t="s">
        <v>1</v>
      </c>
      <c r="P35" s="11" t="s">
        <v>1</v>
      </c>
      <c r="Q35" s="11" t="s">
        <v>1</v>
      </c>
      <c r="R35" s="10" t="s">
        <v>13</v>
      </c>
      <c r="S35" s="10" t="s">
        <v>13</v>
      </c>
      <c r="T35" s="11" t="s">
        <v>1</v>
      </c>
      <c r="U35" s="11" t="s">
        <v>1</v>
      </c>
      <c r="V35" s="11" t="s">
        <v>1</v>
      </c>
      <c r="W35" s="11" t="s">
        <v>1</v>
      </c>
      <c r="X35" s="11" t="s">
        <v>1</v>
      </c>
      <c r="Y35" s="10" t="s">
        <v>13</v>
      </c>
      <c r="Z35" s="10" t="s">
        <v>13</v>
      </c>
      <c r="AA35" s="11" t="s">
        <v>1</v>
      </c>
      <c r="AB35" s="11" t="s">
        <v>1</v>
      </c>
      <c r="AC35" s="11" t="s">
        <v>1</v>
      </c>
      <c r="AD35" s="11" t="s">
        <v>1</v>
      </c>
      <c r="AE35" s="11" t="s">
        <v>1</v>
      </c>
      <c r="AF35" s="10" t="s">
        <v>13</v>
      </c>
      <c r="AG35" s="12" t="s">
        <v>13</v>
      </c>
      <c r="AI35" s="52" cm="1">
        <f t="array" ref="AI35">IFERROR(MIN(_xlfn._xlws.FILTER($D$5:$AG$5,D35:AG35=AL35)),"")</f>
        <v>45451</v>
      </c>
      <c r="AJ35" s="52" cm="1">
        <f t="array" ref="AJ35">IFERROR(IF(COUNTIF(D35:AG35,AL35)=1,AI35,MAX(_xlfn._xlws.FILTER($D$5:$AG$5,D35:AG35=AL35))),"")</f>
        <v>45451</v>
      </c>
      <c r="AK35" t="s">
        <v>40</v>
      </c>
      <c r="AL35" t="s">
        <v>14</v>
      </c>
    </row>
    <row r="36" spans="2:38" x14ac:dyDescent="0.25">
      <c r="B36" s="8" t="s">
        <v>282</v>
      </c>
      <c r="C36" s="9"/>
      <c r="D36" s="10" t="s">
        <v>13</v>
      </c>
      <c r="E36" s="10" t="s">
        <v>13</v>
      </c>
      <c r="F36" s="11" t="s">
        <v>1</v>
      </c>
      <c r="G36" s="11" t="s">
        <v>1</v>
      </c>
      <c r="H36" s="11" t="s">
        <v>1</v>
      </c>
      <c r="I36" s="11" t="s">
        <v>1</v>
      </c>
      <c r="J36" s="11" t="s">
        <v>1</v>
      </c>
      <c r="K36" s="10" t="s">
        <v>13</v>
      </c>
      <c r="L36" s="10" t="s">
        <v>13</v>
      </c>
      <c r="M36" s="11" t="s">
        <v>1</v>
      </c>
      <c r="N36" s="11" t="s">
        <v>1</v>
      </c>
      <c r="O36" s="11" t="s">
        <v>1</v>
      </c>
      <c r="P36" s="11" t="s">
        <v>1</v>
      </c>
      <c r="Q36" s="11" t="s">
        <v>1</v>
      </c>
      <c r="R36" s="10" t="s">
        <v>13</v>
      </c>
      <c r="S36" s="10" t="s">
        <v>13</v>
      </c>
      <c r="T36" s="11" t="s">
        <v>1</v>
      </c>
      <c r="U36" s="11" t="s">
        <v>1</v>
      </c>
      <c r="V36" s="11" t="s">
        <v>1</v>
      </c>
      <c r="W36" s="11" t="s">
        <v>1</v>
      </c>
      <c r="X36" s="11" t="s">
        <v>1</v>
      </c>
      <c r="Y36" s="10" t="s">
        <v>13</v>
      </c>
      <c r="Z36" s="10" t="s">
        <v>13</v>
      </c>
      <c r="AA36" s="11" t="s">
        <v>1</v>
      </c>
      <c r="AB36" s="11" t="s">
        <v>1</v>
      </c>
      <c r="AC36" s="11" t="s">
        <v>1</v>
      </c>
      <c r="AD36" s="11" t="s">
        <v>1</v>
      </c>
      <c r="AE36" s="11" t="s">
        <v>1</v>
      </c>
      <c r="AF36" s="10" t="s">
        <v>13</v>
      </c>
      <c r="AG36" s="12" t="s">
        <v>13</v>
      </c>
      <c r="AI36" s="52" t="str" cm="1">
        <f t="array" ref="AI36">IFERROR(MIN(_xlfn._xlws.FILTER($D$5:$AG$5,D36:AG36=AL36)),"")</f>
        <v/>
      </c>
      <c r="AJ36" s="52" t="str" cm="1">
        <f t="array" ref="AJ36">IFERROR(IF(COUNTIF(D36:AG36,AL36)=1,AI36,MAX(_xlfn._xlws.FILTER($D$5:$AG$5,D36:AG36=AL36))),"")</f>
        <v/>
      </c>
      <c r="AK36" t="s">
        <v>40</v>
      </c>
      <c r="AL36" t="s">
        <v>14</v>
      </c>
    </row>
    <row r="37" spans="2:38" x14ac:dyDescent="0.25">
      <c r="B37" s="8" t="s">
        <v>283</v>
      </c>
      <c r="C37" s="9"/>
      <c r="D37" s="10" t="s">
        <v>2</v>
      </c>
      <c r="E37" s="10" t="s">
        <v>2</v>
      </c>
      <c r="F37" s="13" t="s">
        <v>2</v>
      </c>
      <c r="G37" s="13" t="s">
        <v>2</v>
      </c>
      <c r="H37" s="13" t="s">
        <v>2</v>
      </c>
      <c r="I37" s="13" t="s">
        <v>2</v>
      </c>
      <c r="J37" s="13" t="s">
        <v>2</v>
      </c>
      <c r="K37" s="10" t="s">
        <v>2</v>
      </c>
      <c r="L37" s="10" t="s">
        <v>2</v>
      </c>
      <c r="M37" s="13" t="s">
        <v>2</v>
      </c>
      <c r="N37" s="13" t="s">
        <v>2</v>
      </c>
      <c r="O37" s="13" t="s">
        <v>2</v>
      </c>
      <c r="P37" s="13" t="s">
        <v>2</v>
      </c>
      <c r="Q37" s="13" t="s">
        <v>2</v>
      </c>
      <c r="R37" s="10" t="s">
        <v>2</v>
      </c>
      <c r="S37" s="10" t="s">
        <v>2</v>
      </c>
      <c r="T37" s="13" t="s">
        <v>2</v>
      </c>
      <c r="U37" s="13" t="s">
        <v>2</v>
      </c>
      <c r="V37" s="13" t="s">
        <v>2</v>
      </c>
      <c r="W37" s="13" t="s">
        <v>2</v>
      </c>
      <c r="X37" s="13" t="s">
        <v>2</v>
      </c>
      <c r="Y37" s="10" t="s">
        <v>2</v>
      </c>
      <c r="Z37" s="10" t="s">
        <v>2</v>
      </c>
      <c r="AA37" s="13" t="s">
        <v>2</v>
      </c>
      <c r="AB37" s="13" t="s">
        <v>2</v>
      </c>
      <c r="AC37" s="13" t="s">
        <v>2</v>
      </c>
      <c r="AD37" s="13" t="s">
        <v>2</v>
      </c>
      <c r="AE37" s="13" t="s">
        <v>2</v>
      </c>
      <c r="AF37" s="10" t="s">
        <v>2</v>
      </c>
      <c r="AG37" s="12" t="s">
        <v>2</v>
      </c>
      <c r="AI37" s="52" t="str" cm="1">
        <f t="array" ref="AI37">IFERROR(MIN(_xlfn._xlws.FILTER($D$5:$AG$5,D37:AG37=AL37)),"")</f>
        <v/>
      </c>
      <c r="AJ37" s="52" t="str" cm="1">
        <f t="array" ref="AJ37">IFERROR(IF(COUNTIF(D37:AG37,AL37)=1,AI37,MAX(_xlfn._xlws.FILTER($D$5:$AG$5,D37:AG37=AL37))),"")</f>
        <v/>
      </c>
      <c r="AK37" t="s">
        <v>40</v>
      </c>
      <c r="AL37" t="s">
        <v>14</v>
      </c>
    </row>
    <row r="38" spans="2:38" x14ac:dyDescent="0.25">
      <c r="B38" s="8" t="s">
        <v>284</v>
      </c>
      <c r="C38" s="9"/>
      <c r="D38" s="10" t="s">
        <v>13</v>
      </c>
      <c r="E38" s="10" t="s">
        <v>13</v>
      </c>
      <c r="F38" s="11" t="s">
        <v>1</v>
      </c>
      <c r="G38" s="11" t="s">
        <v>1</v>
      </c>
      <c r="H38" s="11" t="s">
        <v>1</v>
      </c>
      <c r="I38" s="11" t="s">
        <v>1</v>
      </c>
      <c r="J38" s="11" t="s">
        <v>1</v>
      </c>
      <c r="K38" s="10" t="s">
        <v>13</v>
      </c>
      <c r="L38" s="10" t="s">
        <v>13</v>
      </c>
      <c r="M38" s="11" t="s">
        <v>1</v>
      </c>
      <c r="N38" s="11" t="s">
        <v>1</v>
      </c>
      <c r="O38" s="11" t="s">
        <v>1</v>
      </c>
      <c r="P38" s="11" t="s">
        <v>1</v>
      </c>
      <c r="Q38" s="11" t="s">
        <v>1</v>
      </c>
      <c r="R38" s="10" t="s">
        <v>13</v>
      </c>
      <c r="S38" s="10" t="s">
        <v>13</v>
      </c>
      <c r="T38" s="11" t="s">
        <v>1</v>
      </c>
      <c r="U38" s="11" t="s">
        <v>1</v>
      </c>
      <c r="V38" s="11" t="s">
        <v>1</v>
      </c>
      <c r="W38" s="11" t="s">
        <v>1</v>
      </c>
      <c r="X38" s="11" t="s">
        <v>1</v>
      </c>
      <c r="Y38" s="10" t="s">
        <v>13</v>
      </c>
      <c r="Z38" s="10" t="s">
        <v>13</v>
      </c>
      <c r="AA38" s="11" t="s">
        <v>1</v>
      </c>
      <c r="AB38" s="11" t="s">
        <v>1</v>
      </c>
      <c r="AC38" s="11" t="s">
        <v>1</v>
      </c>
      <c r="AD38" s="11" t="s">
        <v>1</v>
      </c>
      <c r="AE38" s="11" t="s">
        <v>1</v>
      </c>
      <c r="AF38" s="10" t="s">
        <v>13</v>
      </c>
      <c r="AG38" s="12" t="s">
        <v>13</v>
      </c>
      <c r="AI38" s="52" t="str" cm="1">
        <f t="array" ref="AI38">IFERROR(MIN(_xlfn._xlws.FILTER($D$5:$AG$5,D38:AG38=AL38)),"")</f>
        <v/>
      </c>
      <c r="AJ38" s="52" t="str" cm="1">
        <f t="array" ref="AJ38">IFERROR(IF(COUNTIF(D38:AG38,AL38)=1,AI38,MAX(_xlfn._xlws.FILTER($D$5:$AG$5,D38:AG38=AL38))),"")</f>
        <v/>
      </c>
      <c r="AK38" t="s">
        <v>40</v>
      </c>
      <c r="AL38" t="s">
        <v>14</v>
      </c>
    </row>
    <row r="39" spans="2:38" x14ac:dyDescent="0.25">
      <c r="B39" s="8" t="s">
        <v>285</v>
      </c>
      <c r="C39" s="9"/>
      <c r="D39" s="10" t="s">
        <v>13</v>
      </c>
      <c r="E39" s="10" t="s">
        <v>13</v>
      </c>
      <c r="F39" s="11" t="s">
        <v>1</v>
      </c>
      <c r="G39" s="11" t="s">
        <v>1</v>
      </c>
      <c r="H39" s="11" t="s">
        <v>1</v>
      </c>
      <c r="I39" s="11" t="s">
        <v>1</v>
      </c>
      <c r="J39" s="11" t="s">
        <v>1</v>
      </c>
      <c r="K39" s="10" t="s">
        <v>13</v>
      </c>
      <c r="L39" s="10" t="s">
        <v>13</v>
      </c>
      <c r="M39" s="11" t="s">
        <v>1</v>
      </c>
      <c r="N39" s="11" t="s">
        <v>1</v>
      </c>
      <c r="O39" s="11" t="s">
        <v>1</v>
      </c>
      <c r="P39" s="11" t="s">
        <v>1</v>
      </c>
      <c r="Q39" s="11" t="s">
        <v>1</v>
      </c>
      <c r="R39" s="10" t="s">
        <v>13</v>
      </c>
      <c r="S39" s="10" t="s">
        <v>13</v>
      </c>
      <c r="T39" s="11" t="s">
        <v>1</v>
      </c>
      <c r="U39" s="11" t="s">
        <v>1</v>
      </c>
      <c r="V39" s="11" t="s">
        <v>1</v>
      </c>
      <c r="W39" s="11" t="s">
        <v>1</v>
      </c>
      <c r="X39" s="11" t="s">
        <v>1</v>
      </c>
      <c r="Y39" s="10" t="s">
        <v>13</v>
      </c>
      <c r="Z39" s="10" t="s">
        <v>13</v>
      </c>
      <c r="AA39" s="11" t="s">
        <v>1</v>
      </c>
      <c r="AB39" s="11" t="s">
        <v>1</v>
      </c>
      <c r="AC39" s="11" t="s">
        <v>1</v>
      </c>
      <c r="AD39" s="11" t="s">
        <v>1</v>
      </c>
      <c r="AE39" s="11" t="s">
        <v>1</v>
      </c>
      <c r="AF39" s="10" t="s">
        <v>13</v>
      </c>
      <c r="AG39" s="12" t="s">
        <v>13</v>
      </c>
      <c r="AI39" s="52" t="str" cm="1">
        <f t="array" ref="AI39">IFERROR(MIN(_xlfn._xlws.FILTER($D$5:$AG$5,D39:AG39=AL39)),"")</f>
        <v/>
      </c>
      <c r="AJ39" s="52" t="str" cm="1">
        <f t="array" ref="AJ39">IFERROR(IF(COUNTIF(D39:AG39,AL39)=1,AI39,MAX(_xlfn._xlws.FILTER($D$5:$AG$5,D39:AG39=AL39))),"")</f>
        <v/>
      </c>
      <c r="AK39" t="s">
        <v>40</v>
      </c>
      <c r="AL39" t="s">
        <v>14</v>
      </c>
    </row>
    <row r="40" spans="2:38" x14ac:dyDescent="0.25">
      <c r="B40" s="8" t="s">
        <v>286</v>
      </c>
      <c r="C40" s="9"/>
      <c r="D40" s="10" t="s">
        <v>13</v>
      </c>
      <c r="E40" s="10" t="s">
        <v>13</v>
      </c>
      <c r="F40" s="14" t="s">
        <v>14</v>
      </c>
      <c r="G40" s="14" t="s">
        <v>14</v>
      </c>
      <c r="H40" s="11" t="s">
        <v>1</v>
      </c>
      <c r="I40" s="11" t="s">
        <v>1</v>
      </c>
      <c r="J40" s="11" t="s">
        <v>1</v>
      </c>
      <c r="K40" s="10" t="s">
        <v>13</v>
      </c>
      <c r="L40" s="10" t="s">
        <v>13</v>
      </c>
      <c r="M40" s="11" t="s">
        <v>1</v>
      </c>
      <c r="N40" s="11" t="s">
        <v>1</v>
      </c>
      <c r="O40" s="11" t="s">
        <v>1</v>
      </c>
      <c r="P40" s="11" t="s">
        <v>1</v>
      </c>
      <c r="Q40" s="11" t="s">
        <v>1</v>
      </c>
      <c r="R40" s="10" t="s">
        <v>13</v>
      </c>
      <c r="S40" s="10" t="s">
        <v>13</v>
      </c>
      <c r="T40" s="11" t="s">
        <v>1</v>
      </c>
      <c r="U40" s="11" t="s">
        <v>1</v>
      </c>
      <c r="V40" s="11" t="s">
        <v>1</v>
      </c>
      <c r="W40" s="11" t="s">
        <v>1</v>
      </c>
      <c r="X40" s="11" t="s">
        <v>1</v>
      </c>
      <c r="Y40" s="10" t="s">
        <v>13</v>
      </c>
      <c r="Z40" s="10" t="s">
        <v>13</v>
      </c>
      <c r="AA40" s="11" t="s">
        <v>1</v>
      </c>
      <c r="AB40" s="11" t="s">
        <v>1</v>
      </c>
      <c r="AC40" s="11" t="s">
        <v>1</v>
      </c>
      <c r="AD40" s="11" t="s">
        <v>1</v>
      </c>
      <c r="AE40" s="11" t="s">
        <v>1</v>
      </c>
      <c r="AF40" s="10" t="s">
        <v>13</v>
      </c>
      <c r="AG40" s="12" t="s">
        <v>13</v>
      </c>
      <c r="AI40" s="52" cm="1">
        <f t="array" ref="AI40">IFERROR(MIN(_xlfn._xlws.FILTER($D$5:$AG$5,D40:AG40=AL40)),"")</f>
        <v>45446</v>
      </c>
      <c r="AJ40" s="52" cm="1">
        <f t="array" ref="AJ40">IFERROR(IF(COUNTIF(D40:AG40,AL40)=1,AI40,MAX(_xlfn._xlws.FILTER($D$5:$AG$5,D40:AG40=AL40))),"")</f>
        <v>45447</v>
      </c>
      <c r="AK40" t="s">
        <v>40</v>
      </c>
      <c r="AL40" t="s">
        <v>14</v>
      </c>
    </row>
    <row r="41" spans="2:38" x14ac:dyDescent="0.25">
      <c r="B41" s="8" t="s">
        <v>287</v>
      </c>
      <c r="C41" s="9"/>
      <c r="D41" s="10" t="s">
        <v>13</v>
      </c>
      <c r="E41" s="10" t="s">
        <v>13</v>
      </c>
      <c r="F41" s="11" t="s">
        <v>1</v>
      </c>
      <c r="G41" s="11" t="s">
        <v>1</v>
      </c>
      <c r="H41" s="11" t="s">
        <v>1</v>
      </c>
      <c r="I41" s="11" t="s">
        <v>1</v>
      </c>
      <c r="J41" s="11" t="s">
        <v>1</v>
      </c>
      <c r="K41" s="10" t="s">
        <v>13</v>
      </c>
      <c r="L41" s="10" t="s">
        <v>13</v>
      </c>
      <c r="M41" s="11" t="s">
        <v>1</v>
      </c>
      <c r="N41" s="11" t="s">
        <v>1</v>
      </c>
      <c r="O41" s="11" t="s">
        <v>1</v>
      </c>
      <c r="P41" s="11" t="s">
        <v>1</v>
      </c>
      <c r="Q41" s="11" t="s">
        <v>1</v>
      </c>
      <c r="R41" s="10" t="s">
        <v>13</v>
      </c>
      <c r="S41" s="10" t="s">
        <v>13</v>
      </c>
      <c r="T41" s="11" t="s">
        <v>1</v>
      </c>
      <c r="U41" s="11" t="s">
        <v>1</v>
      </c>
      <c r="V41" s="11" t="s">
        <v>1</v>
      </c>
      <c r="W41" s="11" t="s">
        <v>1</v>
      </c>
      <c r="X41" s="11" t="s">
        <v>1</v>
      </c>
      <c r="Y41" s="10" t="s">
        <v>13</v>
      </c>
      <c r="Z41" s="10" t="s">
        <v>13</v>
      </c>
      <c r="AA41" s="11" t="s">
        <v>1</v>
      </c>
      <c r="AB41" s="11" t="s">
        <v>1</v>
      </c>
      <c r="AC41" s="11" t="s">
        <v>1</v>
      </c>
      <c r="AD41" s="11" t="s">
        <v>1</v>
      </c>
      <c r="AE41" s="11" t="s">
        <v>1</v>
      </c>
      <c r="AF41" s="10" t="s">
        <v>13</v>
      </c>
      <c r="AG41" s="12" t="s">
        <v>13</v>
      </c>
      <c r="AI41" s="52" t="str" cm="1">
        <f t="array" ref="AI41">IFERROR(MIN(_xlfn._xlws.FILTER($D$5:$AG$5,D41:AG41=AL41)),"")</f>
        <v/>
      </c>
      <c r="AJ41" s="52" t="str" cm="1">
        <f t="array" ref="AJ41">IFERROR(IF(COUNTIF(D41:AG41,AL41)=1,AI41,MAX(_xlfn._xlws.FILTER($D$5:$AG$5,D41:AG41=AL41))),"")</f>
        <v/>
      </c>
      <c r="AK41" t="s">
        <v>40</v>
      </c>
      <c r="AL41" t="s">
        <v>14</v>
      </c>
    </row>
    <row r="42" spans="2:38" x14ac:dyDescent="0.25">
      <c r="B42" s="8" t="s">
        <v>288</v>
      </c>
      <c r="C42" s="9"/>
      <c r="D42" s="10" t="s">
        <v>13</v>
      </c>
      <c r="E42" s="10" t="s">
        <v>13</v>
      </c>
      <c r="F42" s="11" t="s">
        <v>1</v>
      </c>
      <c r="G42" s="11" t="s">
        <v>1</v>
      </c>
      <c r="H42" s="11" t="s">
        <v>1</v>
      </c>
      <c r="I42" s="11" t="s">
        <v>1</v>
      </c>
      <c r="J42" s="11" t="s">
        <v>1</v>
      </c>
      <c r="K42" s="10" t="s">
        <v>13</v>
      </c>
      <c r="L42" s="10" t="s">
        <v>13</v>
      </c>
      <c r="M42" s="11" t="s">
        <v>1</v>
      </c>
      <c r="N42" s="11" t="s">
        <v>1</v>
      </c>
      <c r="O42" s="11" t="s">
        <v>1</v>
      </c>
      <c r="P42" s="11" t="s">
        <v>1</v>
      </c>
      <c r="Q42" s="11" t="s">
        <v>1</v>
      </c>
      <c r="R42" s="10" t="s">
        <v>13</v>
      </c>
      <c r="S42" s="10" t="s">
        <v>13</v>
      </c>
      <c r="T42" s="11" t="s">
        <v>1</v>
      </c>
      <c r="U42" s="11" t="s">
        <v>1</v>
      </c>
      <c r="V42" s="11" t="s">
        <v>1</v>
      </c>
      <c r="W42" s="11" t="s">
        <v>1</v>
      </c>
      <c r="X42" s="11" t="s">
        <v>1</v>
      </c>
      <c r="Y42" s="10" t="s">
        <v>13</v>
      </c>
      <c r="Z42" s="10" t="s">
        <v>13</v>
      </c>
      <c r="AA42" s="11" t="s">
        <v>1</v>
      </c>
      <c r="AB42" s="11" t="s">
        <v>1</v>
      </c>
      <c r="AC42" s="11" t="s">
        <v>1</v>
      </c>
      <c r="AD42" s="11" t="s">
        <v>1</v>
      </c>
      <c r="AE42" s="11" t="s">
        <v>1</v>
      </c>
      <c r="AF42" s="10" t="s">
        <v>13</v>
      </c>
      <c r="AG42" s="12" t="s">
        <v>13</v>
      </c>
      <c r="AI42" s="52" t="str" cm="1">
        <f t="array" ref="AI42">IFERROR(MIN(_xlfn._xlws.FILTER($D$5:$AG$5,D42:AG42=AL42)),"")</f>
        <v/>
      </c>
      <c r="AJ42" s="52" t="str" cm="1">
        <f t="array" ref="AJ42">IFERROR(IF(COUNTIF(D42:AG42,AL42)=1,AI42,MAX(_xlfn._xlws.FILTER($D$5:$AG$5,D42:AG42=AL42))),"")</f>
        <v/>
      </c>
      <c r="AK42" t="s">
        <v>40</v>
      </c>
      <c r="AL42" t="s">
        <v>14</v>
      </c>
    </row>
    <row r="43" spans="2:38" x14ac:dyDescent="0.25">
      <c r="B43" s="8" t="s">
        <v>289</v>
      </c>
      <c r="C43" s="9"/>
      <c r="D43" s="10" t="s">
        <v>13</v>
      </c>
      <c r="E43" s="10" t="s">
        <v>13</v>
      </c>
      <c r="F43" s="11" t="s">
        <v>1</v>
      </c>
      <c r="G43" s="11" t="s">
        <v>1</v>
      </c>
      <c r="H43" s="11" t="s">
        <v>1</v>
      </c>
      <c r="I43" s="11" t="s">
        <v>1</v>
      </c>
      <c r="J43" s="11" t="s">
        <v>1</v>
      </c>
      <c r="K43" s="10" t="s">
        <v>13</v>
      </c>
      <c r="L43" s="10" t="s">
        <v>13</v>
      </c>
      <c r="M43" s="11" t="s">
        <v>1</v>
      </c>
      <c r="N43" s="11" t="s">
        <v>1</v>
      </c>
      <c r="O43" s="11" t="s">
        <v>1</v>
      </c>
      <c r="P43" s="11" t="s">
        <v>1</v>
      </c>
      <c r="Q43" s="11" t="s">
        <v>1</v>
      </c>
      <c r="R43" s="10" t="s">
        <v>13</v>
      </c>
      <c r="S43" s="10" t="s">
        <v>13</v>
      </c>
      <c r="T43" s="11" t="s">
        <v>1</v>
      </c>
      <c r="U43" s="11" t="s">
        <v>1</v>
      </c>
      <c r="V43" s="11" t="s">
        <v>1</v>
      </c>
      <c r="W43" s="11" t="s">
        <v>1</v>
      </c>
      <c r="X43" s="11" t="s">
        <v>1</v>
      </c>
      <c r="Y43" s="10" t="s">
        <v>13</v>
      </c>
      <c r="Z43" s="10" t="s">
        <v>13</v>
      </c>
      <c r="AA43" s="11" t="s">
        <v>1</v>
      </c>
      <c r="AB43" s="11" t="s">
        <v>1</v>
      </c>
      <c r="AC43" s="11" t="s">
        <v>1</v>
      </c>
      <c r="AD43" s="11" t="s">
        <v>1</v>
      </c>
      <c r="AE43" s="11" t="s">
        <v>1</v>
      </c>
      <c r="AF43" s="10" t="s">
        <v>13</v>
      </c>
      <c r="AG43" s="12" t="s">
        <v>13</v>
      </c>
      <c r="AI43" s="52" t="str" cm="1">
        <f t="array" ref="AI43">IFERROR(MIN(_xlfn._xlws.FILTER($D$5:$AG$5,D43:AG43=AL43)),"")</f>
        <v/>
      </c>
      <c r="AJ43" s="52" t="str" cm="1">
        <f t="array" ref="AJ43">IFERROR(IF(COUNTIF(D43:AG43,AL43)=1,AI43,MAX(_xlfn._xlws.FILTER($D$5:$AG$5,D43:AG43=AL43))),"")</f>
        <v/>
      </c>
      <c r="AK43" t="s">
        <v>40</v>
      </c>
      <c r="AL43" t="s">
        <v>14</v>
      </c>
    </row>
    <row r="44" spans="2:38" x14ac:dyDescent="0.25">
      <c r="B44" s="8" t="s">
        <v>290</v>
      </c>
      <c r="C44" s="9"/>
      <c r="D44" s="10" t="s">
        <v>13</v>
      </c>
      <c r="E44" s="10" t="s">
        <v>13</v>
      </c>
      <c r="F44" s="11" t="s">
        <v>1</v>
      </c>
      <c r="G44" s="11" t="s">
        <v>1</v>
      </c>
      <c r="H44" s="11" t="s">
        <v>1</v>
      </c>
      <c r="I44" s="11" t="s">
        <v>1</v>
      </c>
      <c r="J44" s="11" t="s">
        <v>1</v>
      </c>
      <c r="K44" s="10" t="s">
        <v>13</v>
      </c>
      <c r="L44" s="10" t="s">
        <v>13</v>
      </c>
      <c r="M44" s="11" t="s">
        <v>1</v>
      </c>
      <c r="N44" s="11" t="s">
        <v>1</v>
      </c>
      <c r="O44" s="11" t="s">
        <v>1</v>
      </c>
      <c r="P44" s="11" t="s">
        <v>1</v>
      </c>
      <c r="Q44" s="11" t="s">
        <v>1</v>
      </c>
      <c r="R44" s="10" t="s">
        <v>13</v>
      </c>
      <c r="S44" s="10" t="s">
        <v>13</v>
      </c>
      <c r="T44" s="11" t="s">
        <v>1</v>
      </c>
      <c r="U44" s="11" t="s">
        <v>1</v>
      </c>
      <c r="V44" s="11" t="s">
        <v>1</v>
      </c>
      <c r="W44" s="11" t="s">
        <v>1</v>
      </c>
      <c r="X44" s="11" t="s">
        <v>1</v>
      </c>
      <c r="Y44" s="10" t="s">
        <v>13</v>
      </c>
      <c r="Z44" s="10" t="s">
        <v>13</v>
      </c>
      <c r="AA44" s="11" t="s">
        <v>1</v>
      </c>
      <c r="AB44" s="11" t="s">
        <v>1</v>
      </c>
      <c r="AC44" s="11" t="s">
        <v>1</v>
      </c>
      <c r="AD44" s="11" t="s">
        <v>1</v>
      </c>
      <c r="AE44" s="11" t="s">
        <v>1</v>
      </c>
      <c r="AF44" s="10" t="s">
        <v>13</v>
      </c>
      <c r="AG44" s="12" t="s">
        <v>13</v>
      </c>
      <c r="AI44" s="52" t="str" cm="1">
        <f t="array" ref="AI44">IFERROR(MIN(_xlfn._xlws.FILTER($D$5:$AG$5,D44:AG44=AL44)),"")</f>
        <v/>
      </c>
      <c r="AJ44" s="52" t="str" cm="1">
        <f t="array" ref="AJ44">IFERROR(IF(COUNTIF(D44:AG44,AL44)=1,AI44,MAX(_xlfn._xlws.FILTER($D$5:$AG$5,D44:AG44=AL44))),"")</f>
        <v/>
      </c>
      <c r="AK44" t="s">
        <v>40</v>
      </c>
      <c r="AL44" t="s">
        <v>14</v>
      </c>
    </row>
    <row r="45" spans="2:38" x14ac:dyDescent="0.25">
      <c r="B45" s="8" t="s">
        <v>291</v>
      </c>
      <c r="C45" s="9"/>
      <c r="D45" s="10" t="s">
        <v>13</v>
      </c>
      <c r="E45" s="10" t="s">
        <v>13</v>
      </c>
      <c r="F45" s="14" t="s">
        <v>14</v>
      </c>
      <c r="G45" s="14" t="s">
        <v>14</v>
      </c>
      <c r="H45" s="11" t="s">
        <v>1</v>
      </c>
      <c r="I45" s="11" t="s">
        <v>1</v>
      </c>
      <c r="J45" s="11" t="s">
        <v>1</v>
      </c>
      <c r="K45" s="10" t="s">
        <v>13</v>
      </c>
      <c r="L45" s="10" t="s">
        <v>13</v>
      </c>
      <c r="M45" s="11" t="s">
        <v>1</v>
      </c>
      <c r="N45" s="11" t="s">
        <v>1</v>
      </c>
      <c r="O45" s="11" t="s">
        <v>1</v>
      </c>
      <c r="P45" s="11" t="s">
        <v>1</v>
      </c>
      <c r="Q45" s="11" t="s">
        <v>1</v>
      </c>
      <c r="R45" s="10" t="s">
        <v>13</v>
      </c>
      <c r="S45" s="10" t="s">
        <v>13</v>
      </c>
      <c r="T45" s="11" t="s">
        <v>1</v>
      </c>
      <c r="U45" s="11" t="s">
        <v>1</v>
      </c>
      <c r="V45" s="11" t="s">
        <v>1</v>
      </c>
      <c r="W45" s="11" t="s">
        <v>1</v>
      </c>
      <c r="X45" s="11" t="s">
        <v>1</v>
      </c>
      <c r="Y45" s="10" t="s">
        <v>13</v>
      </c>
      <c r="Z45" s="10" t="s">
        <v>13</v>
      </c>
      <c r="AA45" s="11" t="s">
        <v>1</v>
      </c>
      <c r="AB45" s="11" t="s">
        <v>1</v>
      </c>
      <c r="AC45" s="11" t="s">
        <v>1</v>
      </c>
      <c r="AD45" s="11" t="s">
        <v>1</v>
      </c>
      <c r="AE45" s="11" t="s">
        <v>1</v>
      </c>
      <c r="AF45" s="10" t="s">
        <v>13</v>
      </c>
      <c r="AG45" s="12" t="s">
        <v>13</v>
      </c>
      <c r="AI45" s="52" cm="1">
        <f t="array" ref="AI45">IFERROR(MIN(_xlfn._xlws.FILTER($D$5:$AG$5,D45:AG45=AL45)),"")</f>
        <v>45446</v>
      </c>
      <c r="AJ45" s="52" cm="1">
        <f t="array" ref="AJ45">IFERROR(IF(COUNTIF(D45:AG45,AL45)=1,AI45,MAX(_xlfn._xlws.FILTER($D$5:$AG$5,D45:AG45=AL45))),"")</f>
        <v>45447</v>
      </c>
      <c r="AK45" t="s">
        <v>40</v>
      </c>
      <c r="AL45" t="s">
        <v>14</v>
      </c>
    </row>
    <row r="46" spans="2:38" x14ac:dyDescent="0.25">
      <c r="B46" s="8" t="s">
        <v>292</v>
      </c>
      <c r="C46" s="9"/>
      <c r="D46" s="10" t="s">
        <v>13</v>
      </c>
      <c r="E46" s="10" t="s">
        <v>13</v>
      </c>
      <c r="F46" s="11" t="s">
        <v>1</v>
      </c>
      <c r="G46" s="11" t="s">
        <v>1</v>
      </c>
      <c r="H46" s="11" t="s">
        <v>1</v>
      </c>
      <c r="I46" s="11" t="s">
        <v>1</v>
      </c>
      <c r="J46" s="11" t="s">
        <v>1</v>
      </c>
      <c r="K46" s="10" t="s">
        <v>13</v>
      </c>
      <c r="L46" s="10" t="s">
        <v>13</v>
      </c>
      <c r="M46" s="11" t="s">
        <v>1</v>
      </c>
      <c r="N46" s="11" t="s">
        <v>1</v>
      </c>
      <c r="O46" s="11" t="s">
        <v>1</v>
      </c>
      <c r="P46" s="11" t="s">
        <v>1</v>
      </c>
      <c r="Q46" s="11" t="s">
        <v>1</v>
      </c>
      <c r="R46" s="10" t="s">
        <v>13</v>
      </c>
      <c r="S46" s="10" t="s">
        <v>13</v>
      </c>
      <c r="T46" s="18" t="s">
        <v>9</v>
      </c>
      <c r="U46" s="11" t="s">
        <v>1</v>
      </c>
      <c r="V46" s="11" t="s">
        <v>1</v>
      </c>
      <c r="W46" s="11" t="s">
        <v>1</v>
      </c>
      <c r="X46" s="11" t="s">
        <v>1</v>
      </c>
      <c r="Y46" s="10" t="s">
        <v>13</v>
      </c>
      <c r="Z46" s="10" t="s">
        <v>13</v>
      </c>
      <c r="AA46" s="11" t="s">
        <v>1</v>
      </c>
      <c r="AB46" s="11" t="s">
        <v>1</v>
      </c>
      <c r="AC46" s="11" t="s">
        <v>1</v>
      </c>
      <c r="AD46" s="11" t="s">
        <v>1</v>
      </c>
      <c r="AE46" s="11" t="s">
        <v>1</v>
      </c>
      <c r="AF46" s="10" t="s">
        <v>13</v>
      </c>
      <c r="AG46" s="12" t="s">
        <v>13</v>
      </c>
      <c r="AI46" s="52" t="str" cm="1">
        <f t="array" ref="AI46">IFERROR(MIN(_xlfn._xlws.FILTER($D$5:$AG$5,D46:AG46=AL46)),"")</f>
        <v/>
      </c>
      <c r="AJ46" s="52" t="str" cm="1">
        <f t="array" ref="AJ46">IFERROR(IF(COUNTIF(D46:AG46,AL46)=1,AI46,MAX(_xlfn._xlws.FILTER($D$5:$AG$5,D46:AG46=AL46))),"")</f>
        <v/>
      </c>
      <c r="AK46" t="s">
        <v>40</v>
      </c>
      <c r="AL46" t="s">
        <v>14</v>
      </c>
    </row>
    <row r="47" spans="2:38" x14ac:dyDescent="0.25">
      <c r="B47" s="8" t="s">
        <v>293</v>
      </c>
      <c r="C47" s="9"/>
      <c r="D47" s="10" t="s">
        <v>14</v>
      </c>
      <c r="E47" s="10" t="s">
        <v>13</v>
      </c>
      <c r="F47" s="11" t="s">
        <v>1</v>
      </c>
      <c r="G47" s="11" t="s">
        <v>1</v>
      </c>
      <c r="H47" s="11" t="s">
        <v>1</v>
      </c>
      <c r="I47" s="11" t="s">
        <v>1</v>
      </c>
      <c r="J47" s="11" t="s">
        <v>1</v>
      </c>
      <c r="K47" s="10" t="s">
        <v>13</v>
      </c>
      <c r="L47" s="10" t="s">
        <v>13</v>
      </c>
      <c r="M47" s="11" t="s">
        <v>1</v>
      </c>
      <c r="N47" s="11" t="s">
        <v>1</v>
      </c>
      <c r="O47" s="11" t="s">
        <v>1</v>
      </c>
      <c r="P47" s="11" t="s">
        <v>1</v>
      </c>
      <c r="Q47" s="11" t="s">
        <v>1</v>
      </c>
      <c r="R47" s="10" t="s">
        <v>13</v>
      </c>
      <c r="S47" s="10" t="s">
        <v>13</v>
      </c>
      <c r="T47" s="11" t="s">
        <v>1</v>
      </c>
      <c r="U47" s="11" t="s">
        <v>1</v>
      </c>
      <c r="V47" s="11" t="s">
        <v>1</v>
      </c>
      <c r="W47" s="11" t="s">
        <v>1</v>
      </c>
      <c r="X47" s="11" t="s">
        <v>1</v>
      </c>
      <c r="Y47" s="10" t="s">
        <v>13</v>
      </c>
      <c r="Z47" s="10" t="s">
        <v>13</v>
      </c>
      <c r="AA47" s="11" t="s">
        <v>1</v>
      </c>
      <c r="AB47" s="11" t="s">
        <v>1</v>
      </c>
      <c r="AC47" s="11" t="s">
        <v>1</v>
      </c>
      <c r="AD47" s="11" t="s">
        <v>1</v>
      </c>
      <c r="AE47" s="11" t="s">
        <v>1</v>
      </c>
      <c r="AF47" s="10" t="s">
        <v>13</v>
      </c>
      <c r="AG47" s="12" t="s">
        <v>13</v>
      </c>
      <c r="AI47" s="52" cm="1">
        <f t="array" ref="AI47">IFERROR(MIN(_xlfn._xlws.FILTER($D$5:$AG$5,D47:AG47=AL47)),"")</f>
        <v>45444</v>
      </c>
      <c r="AJ47" s="52" cm="1">
        <f t="array" ref="AJ47">IFERROR(IF(COUNTIF(D47:AG47,AL47)=1,AI47,MAX(_xlfn._xlws.FILTER($D$5:$AG$5,D47:AG47=AL47))),"")</f>
        <v>45444</v>
      </c>
      <c r="AK47" t="s">
        <v>40</v>
      </c>
      <c r="AL47" t="s">
        <v>14</v>
      </c>
    </row>
    <row r="48" spans="2:38" x14ac:dyDescent="0.25">
      <c r="B48" s="8" t="s">
        <v>294</v>
      </c>
      <c r="C48" s="9"/>
      <c r="D48" s="10" t="s">
        <v>13</v>
      </c>
      <c r="E48" s="10" t="s">
        <v>13</v>
      </c>
      <c r="F48" s="14" t="s">
        <v>14</v>
      </c>
      <c r="G48" s="14" t="s">
        <v>14</v>
      </c>
      <c r="H48" s="14" t="s">
        <v>14</v>
      </c>
      <c r="I48" s="14" t="s">
        <v>14</v>
      </c>
      <c r="J48" s="14" t="s">
        <v>14</v>
      </c>
      <c r="K48" s="10" t="s">
        <v>14</v>
      </c>
      <c r="L48" s="10" t="s">
        <v>14</v>
      </c>
      <c r="M48" s="14" t="s">
        <v>14</v>
      </c>
      <c r="N48" s="14" t="s">
        <v>14</v>
      </c>
      <c r="O48" s="14" t="s">
        <v>14</v>
      </c>
      <c r="P48" s="14" t="s">
        <v>14</v>
      </c>
      <c r="Q48" s="14" t="s">
        <v>14</v>
      </c>
      <c r="R48" s="10" t="s">
        <v>14</v>
      </c>
      <c r="S48" s="10" t="s">
        <v>13</v>
      </c>
      <c r="T48" s="11" t="s">
        <v>1</v>
      </c>
      <c r="U48" s="11" t="s">
        <v>1</v>
      </c>
      <c r="V48" s="11" t="s">
        <v>1</v>
      </c>
      <c r="W48" s="11" t="s">
        <v>1</v>
      </c>
      <c r="X48" s="11" t="s">
        <v>1</v>
      </c>
      <c r="Y48" s="10" t="s">
        <v>13</v>
      </c>
      <c r="Z48" s="10" t="s">
        <v>13</v>
      </c>
      <c r="AA48" s="11" t="s">
        <v>1</v>
      </c>
      <c r="AB48" s="11" t="s">
        <v>1</v>
      </c>
      <c r="AC48" s="11" t="s">
        <v>1</v>
      </c>
      <c r="AD48" s="11" t="s">
        <v>1</v>
      </c>
      <c r="AE48" s="11" t="s">
        <v>1</v>
      </c>
      <c r="AF48" s="10" t="s">
        <v>13</v>
      </c>
      <c r="AG48" s="12" t="s">
        <v>13</v>
      </c>
      <c r="AI48" s="52" cm="1">
        <f t="array" ref="AI48">IFERROR(MIN(_xlfn._xlws.FILTER($D$5:$AG$5,D48:AG48=AL48)),"")</f>
        <v>45446</v>
      </c>
      <c r="AJ48" s="52" cm="1">
        <f t="array" ref="AJ48">IFERROR(IF(COUNTIF(D48:AG48,AL48)=1,AI48,MAX(_xlfn._xlws.FILTER($D$5:$AG$5,D48:AG48=AL48))),"")</f>
        <v>45458</v>
      </c>
      <c r="AK48" t="s">
        <v>40</v>
      </c>
      <c r="AL48" t="s">
        <v>14</v>
      </c>
    </row>
    <row r="49" spans="2:38" x14ac:dyDescent="0.25">
      <c r="B49" s="8" t="s">
        <v>295</v>
      </c>
      <c r="C49" s="9"/>
      <c r="D49" s="10" t="s">
        <v>13</v>
      </c>
      <c r="E49" s="10" t="s">
        <v>13</v>
      </c>
      <c r="F49" s="11" t="s">
        <v>1</v>
      </c>
      <c r="G49" s="11" t="s">
        <v>1</v>
      </c>
      <c r="H49" s="11" t="s">
        <v>1</v>
      </c>
      <c r="I49" s="11" t="s">
        <v>1</v>
      </c>
      <c r="J49" s="11" t="s">
        <v>1</v>
      </c>
      <c r="K49" s="10" t="s">
        <v>13</v>
      </c>
      <c r="L49" s="10" t="s">
        <v>13</v>
      </c>
      <c r="M49" s="11" t="s">
        <v>1</v>
      </c>
      <c r="N49" s="11" t="s">
        <v>1</v>
      </c>
      <c r="O49" s="11" t="s">
        <v>1</v>
      </c>
      <c r="P49" s="11" t="s">
        <v>1</v>
      </c>
      <c r="Q49" s="11" t="s">
        <v>1</v>
      </c>
      <c r="R49" s="10" t="s">
        <v>13</v>
      </c>
      <c r="S49" s="10" t="s">
        <v>13</v>
      </c>
      <c r="T49" s="11" t="s">
        <v>1</v>
      </c>
      <c r="U49" s="11" t="s">
        <v>1</v>
      </c>
      <c r="V49" s="11" t="s">
        <v>1</v>
      </c>
      <c r="W49" s="11" t="s">
        <v>1</v>
      </c>
      <c r="X49" s="11" t="s">
        <v>1</v>
      </c>
      <c r="Y49" s="10" t="s">
        <v>13</v>
      </c>
      <c r="Z49" s="10" t="s">
        <v>13</v>
      </c>
      <c r="AA49" s="11" t="s">
        <v>1</v>
      </c>
      <c r="AB49" s="11" t="s">
        <v>1</v>
      </c>
      <c r="AC49" s="11" t="s">
        <v>1</v>
      </c>
      <c r="AD49" s="11" t="s">
        <v>1</v>
      </c>
      <c r="AE49" s="11" t="s">
        <v>1</v>
      </c>
      <c r="AF49" s="10" t="s">
        <v>13</v>
      </c>
      <c r="AG49" s="12" t="s">
        <v>13</v>
      </c>
      <c r="AI49" s="52" t="str" cm="1">
        <f t="array" ref="AI49">IFERROR(MIN(_xlfn._xlws.FILTER($D$5:$AG$5,D49:AG49=AL49)),"")</f>
        <v/>
      </c>
      <c r="AJ49" s="52" t="str" cm="1">
        <f t="array" ref="AJ49">IFERROR(IF(COUNTIF(D49:AG49,AL49)=1,AI49,MAX(_xlfn._xlws.FILTER($D$5:$AG$5,D49:AG49=AL49))),"")</f>
        <v/>
      </c>
      <c r="AK49" t="s">
        <v>40</v>
      </c>
      <c r="AL49" t="s">
        <v>14</v>
      </c>
    </row>
    <row r="50" spans="2:38" x14ac:dyDescent="0.25">
      <c r="B50" s="8" t="s">
        <v>296</v>
      </c>
      <c r="C50" s="9"/>
      <c r="D50" s="10" t="s">
        <v>13</v>
      </c>
      <c r="E50" s="10" t="s">
        <v>13</v>
      </c>
      <c r="F50" s="11" t="s">
        <v>1</v>
      </c>
      <c r="G50" s="11" t="s">
        <v>1</v>
      </c>
      <c r="H50" s="11" t="s">
        <v>1</v>
      </c>
      <c r="I50" s="11" t="s">
        <v>1</v>
      </c>
      <c r="J50" s="11" t="s">
        <v>1</v>
      </c>
      <c r="K50" s="10" t="s">
        <v>13</v>
      </c>
      <c r="L50" s="10" t="s">
        <v>13</v>
      </c>
      <c r="M50" s="11" t="s">
        <v>1</v>
      </c>
      <c r="N50" s="11" t="s">
        <v>1</v>
      </c>
      <c r="O50" s="11" t="s">
        <v>1</v>
      </c>
      <c r="P50" s="11" t="s">
        <v>1</v>
      </c>
      <c r="Q50" s="11" t="s">
        <v>1</v>
      </c>
      <c r="R50" s="10" t="s">
        <v>13</v>
      </c>
      <c r="S50" s="10" t="s">
        <v>13</v>
      </c>
      <c r="T50" s="11" t="s">
        <v>1</v>
      </c>
      <c r="U50" s="11" t="s">
        <v>1</v>
      </c>
      <c r="V50" s="11" t="s">
        <v>1</v>
      </c>
      <c r="W50" s="11" t="s">
        <v>1</v>
      </c>
      <c r="X50" s="11" t="s">
        <v>1</v>
      </c>
      <c r="Y50" s="10" t="s">
        <v>13</v>
      </c>
      <c r="Z50" s="10" t="s">
        <v>13</v>
      </c>
      <c r="AA50" s="11" t="s">
        <v>1</v>
      </c>
      <c r="AB50" s="11" t="s">
        <v>1</v>
      </c>
      <c r="AC50" s="11" t="s">
        <v>1</v>
      </c>
      <c r="AD50" s="11" t="s">
        <v>1</v>
      </c>
      <c r="AE50" s="11" t="s">
        <v>1</v>
      </c>
      <c r="AF50" s="10" t="s">
        <v>13</v>
      </c>
      <c r="AG50" s="12" t="s">
        <v>13</v>
      </c>
      <c r="AI50" s="52" t="str" cm="1">
        <f t="array" ref="AI50">IFERROR(MIN(_xlfn._xlws.FILTER($D$5:$AG$5,D50:AG50=AL50)),"")</f>
        <v/>
      </c>
      <c r="AJ50" s="52" t="str" cm="1">
        <f t="array" ref="AJ50">IFERROR(IF(COUNTIF(D50:AG50,AL50)=1,AI50,MAX(_xlfn._xlws.FILTER($D$5:$AG$5,D50:AG50=AL50))),"")</f>
        <v/>
      </c>
      <c r="AK50" t="s">
        <v>40</v>
      </c>
      <c r="AL50" t="s">
        <v>14</v>
      </c>
    </row>
    <row r="51" spans="2:38" x14ac:dyDescent="0.25">
      <c r="B51" s="8" t="s">
        <v>297</v>
      </c>
      <c r="C51" s="9"/>
      <c r="D51" s="10" t="s">
        <v>13</v>
      </c>
      <c r="E51" s="10" t="s">
        <v>13</v>
      </c>
      <c r="F51" s="11" t="s">
        <v>1</v>
      </c>
      <c r="G51" s="11" t="s">
        <v>1</v>
      </c>
      <c r="H51" s="11" t="s">
        <v>1</v>
      </c>
      <c r="I51" s="11" t="s">
        <v>1</v>
      </c>
      <c r="J51" s="11" t="s">
        <v>1</v>
      </c>
      <c r="K51" s="10" t="s">
        <v>13</v>
      </c>
      <c r="L51" s="10" t="s">
        <v>13</v>
      </c>
      <c r="M51" s="11" t="s">
        <v>1</v>
      </c>
      <c r="N51" s="11" t="s">
        <v>1</v>
      </c>
      <c r="O51" s="11" t="s">
        <v>1</v>
      </c>
      <c r="P51" s="11" t="s">
        <v>1</v>
      </c>
      <c r="Q51" s="11" t="s">
        <v>1</v>
      </c>
      <c r="R51" s="10" t="s">
        <v>13</v>
      </c>
      <c r="S51" s="10" t="s">
        <v>13</v>
      </c>
      <c r="T51" s="11" t="s">
        <v>1</v>
      </c>
      <c r="U51" s="11" t="s">
        <v>1</v>
      </c>
      <c r="V51" s="11" t="s">
        <v>1</v>
      </c>
      <c r="W51" s="11" t="s">
        <v>1</v>
      </c>
      <c r="X51" s="11" t="s">
        <v>1</v>
      </c>
      <c r="Y51" s="10" t="s">
        <v>13</v>
      </c>
      <c r="Z51" s="10" t="s">
        <v>13</v>
      </c>
      <c r="AA51" s="11" t="s">
        <v>1</v>
      </c>
      <c r="AB51" s="11" t="s">
        <v>1</v>
      </c>
      <c r="AC51" s="11" t="s">
        <v>1</v>
      </c>
      <c r="AD51" s="11" t="s">
        <v>1</v>
      </c>
      <c r="AE51" s="11" t="s">
        <v>1</v>
      </c>
      <c r="AF51" s="10" t="s">
        <v>13</v>
      </c>
      <c r="AG51" s="12" t="s">
        <v>13</v>
      </c>
      <c r="AI51" s="52" t="str" cm="1">
        <f t="array" ref="AI51">IFERROR(MIN(_xlfn._xlws.FILTER($D$5:$AG$5,D51:AG51=AL51)),"")</f>
        <v/>
      </c>
      <c r="AJ51" s="52" t="str" cm="1">
        <f t="array" ref="AJ51">IFERROR(IF(COUNTIF(D51:AG51,AL51)=1,AI51,MAX(_xlfn._xlws.FILTER($D$5:$AG$5,D51:AG51=AL51))),"")</f>
        <v/>
      </c>
      <c r="AK51" t="s">
        <v>40</v>
      </c>
      <c r="AL51" t="s">
        <v>14</v>
      </c>
    </row>
    <row r="52" spans="2:38" x14ac:dyDescent="0.25">
      <c r="B52" s="8" t="s">
        <v>298</v>
      </c>
      <c r="C52" s="9"/>
      <c r="D52" s="10" t="s">
        <v>13</v>
      </c>
      <c r="E52" s="10" t="s">
        <v>13</v>
      </c>
      <c r="F52" s="11" t="s">
        <v>1</v>
      </c>
      <c r="G52" s="11" t="s">
        <v>1</v>
      </c>
      <c r="H52" s="11" t="s">
        <v>1</v>
      </c>
      <c r="I52" s="11" t="s">
        <v>1</v>
      </c>
      <c r="J52" s="11" t="s">
        <v>1</v>
      </c>
      <c r="K52" s="10" t="s">
        <v>13</v>
      </c>
      <c r="L52" s="10" t="s">
        <v>13</v>
      </c>
      <c r="M52" s="11" t="s">
        <v>1</v>
      </c>
      <c r="N52" s="11" t="s">
        <v>1</v>
      </c>
      <c r="O52" s="11" t="s">
        <v>1</v>
      </c>
      <c r="P52" s="11" t="s">
        <v>1</v>
      </c>
      <c r="Q52" s="11" t="s">
        <v>1</v>
      </c>
      <c r="R52" s="10" t="s">
        <v>13</v>
      </c>
      <c r="S52" s="10" t="s">
        <v>13</v>
      </c>
      <c r="T52" s="11" t="s">
        <v>1</v>
      </c>
      <c r="U52" s="11" t="s">
        <v>1</v>
      </c>
      <c r="V52" s="11" t="s">
        <v>1</v>
      </c>
      <c r="W52" s="11" t="s">
        <v>1</v>
      </c>
      <c r="X52" s="11" t="s">
        <v>1</v>
      </c>
      <c r="Y52" s="10" t="s">
        <v>13</v>
      </c>
      <c r="Z52" s="10" t="s">
        <v>13</v>
      </c>
      <c r="AA52" s="11" t="s">
        <v>1</v>
      </c>
      <c r="AB52" s="11" t="s">
        <v>1</v>
      </c>
      <c r="AC52" s="11" t="s">
        <v>1</v>
      </c>
      <c r="AD52" s="11" t="s">
        <v>1</v>
      </c>
      <c r="AE52" s="11" t="s">
        <v>1</v>
      </c>
      <c r="AF52" s="10" t="s">
        <v>13</v>
      </c>
      <c r="AG52" s="12" t="s">
        <v>13</v>
      </c>
      <c r="AI52" s="52" t="str" cm="1">
        <f t="array" ref="AI52">IFERROR(MIN(_xlfn._xlws.FILTER($D$5:$AG$5,D52:AG52=AL52)),"")</f>
        <v/>
      </c>
      <c r="AJ52" s="52" t="str" cm="1">
        <f t="array" ref="AJ52">IFERROR(IF(COUNTIF(D52:AG52,AL52)=1,AI52,MAX(_xlfn._xlws.FILTER($D$5:$AG$5,D52:AG52=AL52))),"")</f>
        <v/>
      </c>
      <c r="AK52" t="s">
        <v>40</v>
      </c>
      <c r="AL52" t="s">
        <v>14</v>
      </c>
    </row>
    <row r="53" spans="2:38" x14ac:dyDescent="0.25">
      <c r="B53" s="8" t="s">
        <v>299</v>
      </c>
      <c r="C53" s="9"/>
      <c r="D53" s="10" t="s">
        <v>13</v>
      </c>
      <c r="E53" s="10" t="s">
        <v>13</v>
      </c>
      <c r="F53" s="11" t="s">
        <v>1</v>
      </c>
      <c r="G53" s="11" t="s">
        <v>1</v>
      </c>
      <c r="H53" s="11" t="s">
        <v>1</v>
      </c>
      <c r="I53" s="11" t="s">
        <v>1</v>
      </c>
      <c r="J53" s="11" t="s">
        <v>1</v>
      </c>
      <c r="K53" s="10" t="s">
        <v>13</v>
      </c>
      <c r="L53" s="10" t="s">
        <v>13</v>
      </c>
      <c r="M53" s="11" t="s">
        <v>1</v>
      </c>
      <c r="N53" s="11" t="s">
        <v>1</v>
      </c>
      <c r="O53" s="11" t="s">
        <v>1</v>
      </c>
      <c r="P53" s="11" t="s">
        <v>1</v>
      </c>
      <c r="Q53" s="11" t="s">
        <v>1</v>
      </c>
      <c r="R53" s="10" t="s">
        <v>13</v>
      </c>
      <c r="S53" s="10" t="s">
        <v>13</v>
      </c>
      <c r="T53" s="11" t="s">
        <v>1</v>
      </c>
      <c r="U53" s="11" t="s">
        <v>1</v>
      </c>
      <c r="V53" s="11" t="s">
        <v>1</v>
      </c>
      <c r="W53" s="11" t="s">
        <v>1</v>
      </c>
      <c r="X53" s="11" t="s">
        <v>1</v>
      </c>
      <c r="Y53" s="10" t="s">
        <v>13</v>
      </c>
      <c r="Z53" s="10" t="s">
        <v>13</v>
      </c>
      <c r="AA53" s="11" t="s">
        <v>1</v>
      </c>
      <c r="AB53" s="11" t="s">
        <v>1</v>
      </c>
      <c r="AC53" s="11" t="s">
        <v>1</v>
      </c>
      <c r="AD53" s="11" t="s">
        <v>1</v>
      </c>
      <c r="AE53" s="11" t="s">
        <v>1</v>
      </c>
      <c r="AF53" s="10" t="s">
        <v>13</v>
      </c>
      <c r="AG53" s="12" t="s">
        <v>13</v>
      </c>
      <c r="AI53" s="52" t="str" cm="1">
        <f t="array" ref="AI53">IFERROR(MIN(_xlfn._xlws.FILTER($D$5:$AG$5,D53:AG53=AL53)),"")</f>
        <v/>
      </c>
      <c r="AJ53" s="52" t="str" cm="1">
        <f t="array" ref="AJ53">IFERROR(IF(COUNTIF(D53:AG53,AL53)=1,AI53,MAX(_xlfn._xlws.FILTER($D$5:$AG$5,D53:AG53=AL53))),"")</f>
        <v/>
      </c>
      <c r="AK53" t="s">
        <v>40</v>
      </c>
      <c r="AL53" t="s">
        <v>14</v>
      </c>
    </row>
    <row r="54" spans="2:38" x14ac:dyDescent="0.25">
      <c r="B54" s="8" t="s">
        <v>300</v>
      </c>
      <c r="C54" s="9"/>
      <c r="D54" s="10" t="s">
        <v>13</v>
      </c>
      <c r="E54" s="10" t="s">
        <v>13</v>
      </c>
      <c r="F54" s="11" t="s">
        <v>1</v>
      </c>
      <c r="G54" s="11" t="s">
        <v>1</v>
      </c>
      <c r="H54" s="11" t="s">
        <v>1</v>
      </c>
      <c r="I54" s="11" t="s">
        <v>1</v>
      </c>
      <c r="J54" s="18" t="s">
        <v>9</v>
      </c>
      <c r="K54" s="10" t="s">
        <v>13</v>
      </c>
      <c r="L54" s="10" t="s">
        <v>13</v>
      </c>
      <c r="M54" s="11" t="s">
        <v>1</v>
      </c>
      <c r="N54" s="11" t="s">
        <v>1</v>
      </c>
      <c r="O54" s="11" t="s">
        <v>1</v>
      </c>
      <c r="P54" s="11" t="s">
        <v>1</v>
      </c>
      <c r="Q54" s="11" t="s">
        <v>1</v>
      </c>
      <c r="R54" s="10" t="s">
        <v>13</v>
      </c>
      <c r="S54" s="10" t="s">
        <v>13</v>
      </c>
      <c r="T54" s="11" t="s">
        <v>1</v>
      </c>
      <c r="U54" s="11" t="s">
        <v>1</v>
      </c>
      <c r="V54" s="11" t="s">
        <v>1</v>
      </c>
      <c r="W54" s="11" t="s">
        <v>1</v>
      </c>
      <c r="X54" s="11" t="s">
        <v>1</v>
      </c>
      <c r="Y54" s="10" t="s">
        <v>13</v>
      </c>
      <c r="Z54" s="10" t="s">
        <v>13</v>
      </c>
      <c r="AA54" s="11" t="s">
        <v>1</v>
      </c>
      <c r="AB54" s="11" t="s">
        <v>1</v>
      </c>
      <c r="AC54" s="11" t="s">
        <v>1</v>
      </c>
      <c r="AD54" s="11" t="s">
        <v>1</v>
      </c>
      <c r="AE54" s="11" t="s">
        <v>1</v>
      </c>
      <c r="AF54" s="10" t="s">
        <v>13</v>
      </c>
      <c r="AG54" s="12" t="s">
        <v>13</v>
      </c>
      <c r="AI54" s="52" t="str" cm="1">
        <f t="array" ref="AI54">IFERROR(MIN(_xlfn._xlws.FILTER($D$5:$AG$5,D54:AG54=AL54)),"")</f>
        <v/>
      </c>
      <c r="AJ54" s="52" t="str" cm="1">
        <f t="array" ref="AJ54">IFERROR(IF(COUNTIF(D54:AG54,AL54)=1,AI54,MAX(_xlfn._xlws.FILTER($D$5:$AG$5,D54:AG54=AL54))),"")</f>
        <v/>
      </c>
      <c r="AK54" t="s">
        <v>40</v>
      </c>
      <c r="AL54" t="s">
        <v>14</v>
      </c>
    </row>
    <row r="55" spans="2:38" x14ac:dyDescent="0.25">
      <c r="B55" s="8" t="s">
        <v>301</v>
      </c>
      <c r="C55" s="9"/>
      <c r="D55" s="10" t="s">
        <v>13</v>
      </c>
      <c r="E55" s="10" t="s">
        <v>13</v>
      </c>
      <c r="F55" s="11" t="s">
        <v>1</v>
      </c>
      <c r="G55" s="11" t="s">
        <v>1</v>
      </c>
      <c r="H55" s="11" t="s">
        <v>1</v>
      </c>
      <c r="I55" s="11" t="s">
        <v>1</v>
      </c>
      <c r="J55" s="11" t="s">
        <v>1</v>
      </c>
      <c r="K55" s="10" t="s">
        <v>14</v>
      </c>
      <c r="L55" s="10" t="s">
        <v>13</v>
      </c>
      <c r="M55" s="11" t="s">
        <v>1</v>
      </c>
      <c r="N55" s="11" t="s">
        <v>1</v>
      </c>
      <c r="O55" s="11" t="s">
        <v>1</v>
      </c>
      <c r="P55" s="11" t="s">
        <v>1</v>
      </c>
      <c r="Q55" s="11" t="s">
        <v>1</v>
      </c>
      <c r="R55" s="10" t="s">
        <v>13</v>
      </c>
      <c r="S55" s="10" t="s">
        <v>13</v>
      </c>
      <c r="T55" s="11" t="s">
        <v>1</v>
      </c>
      <c r="U55" s="11" t="s">
        <v>1</v>
      </c>
      <c r="V55" s="11" t="s">
        <v>1</v>
      </c>
      <c r="W55" s="11" t="s">
        <v>1</v>
      </c>
      <c r="X55" s="11" t="s">
        <v>1</v>
      </c>
      <c r="Y55" s="10" t="s">
        <v>13</v>
      </c>
      <c r="Z55" s="10" t="s">
        <v>13</v>
      </c>
      <c r="AA55" s="11" t="s">
        <v>1</v>
      </c>
      <c r="AB55" s="11" t="s">
        <v>1</v>
      </c>
      <c r="AC55" s="11" t="s">
        <v>1</v>
      </c>
      <c r="AD55" s="11" t="s">
        <v>1</v>
      </c>
      <c r="AE55" s="11" t="s">
        <v>1</v>
      </c>
      <c r="AF55" s="10" t="s">
        <v>13</v>
      </c>
      <c r="AG55" s="12" t="s">
        <v>13</v>
      </c>
      <c r="AI55" s="52" cm="1">
        <f t="array" ref="AI55">IFERROR(MIN(_xlfn._xlws.FILTER($D$5:$AG$5,D55:AG55=AL55)),"")</f>
        <v>45451</v>
      </c>
      <c r="AJ55" s="52" cm="1">
        <f t="array" ref="AJ55">IFERROR(IF(COUNTIF(D55:AG55,AL55)=1,AI55,MAX(_xlfn._xlws.FILTER($D$5:$AG$5,D55:AG55=AL55))),"")</f>
        <v>45451</v>
      </c>
      <c r="AK55" t="s">
        <v>40</v>
      </c>
      <c r="AL55" t="s">
        <v>14</v>
      </c>
    </row>
    <row r="56" spans="2:38" x14ac:dyDescent="0.25">
      <c r="B56" s="8" t="s">
        <v>302</v>
      </c>
      <c r="C56" s="9"/>
      <c r="D56" s="10" t="s">
        <v>13</v>
      </c>
      <c r="E56" s="10" t="s">
        <v>13</v>
      </c>
      <c r="F56" s="11" t="s">
        <v>1</v>
      </c>
      <c r="G56" s="11" t="s">
        <v>1</v>
      </c>
      <c r="H56" s="11" t="s">
        <v>1</v>
      </c>
      <c r="I56" s="11" t="s">
        <v>1</v>
      </c>
      <c r="J56" s="11" t="s">
        <v>1</v>
      </c>
      <c r="K56" s="10" t="s">
        <v>13</v>
      </c>
      <c r="L56" s="10" t="s">
        <v>13</v>
      </c>
      <c r="M56" s="11" t="s">
        <v>1</v>
      </c>
      <c r="N56" s="11" t="s">
        <v>1</v>
      </c>
      <c r="O56" s="11" t="s">
        <v>1</v>
      </c>
      <c r="P56" s="11" t="s">
        <v>1</v>
      </c>
      <c r="Q56" s="11" t="s">
        <v>1</v>
      </c>
      <c r="R56" s="10" t="s">
        <v>13</v>
      </c>
      <c r="S56" s="10" t="s">
        <v>13</v>
      </c>
      <c r="T56" s="14" t="s">
        <v>14</v>
      </c>
      <c r="U56" s="14" t="s">
        <v>14</v>
      </c>
      <c r="V56" s="14" t="s">
        <v>14</v>
      </c>
      <c r="W56" s="14" t="s">
        <v>14</v>
      </c>
      <c r="X56" s="14" t="s">
        <v>14</v>
      </c>
      <c r="Y56" s="10" t="s">
        <v>14</v>
      </c>
      <c r="Z56" s="10" t="s">
        <v>13</v>
      </c>
      <c r="AA56" s="11" t="s">
        <v>1</v>
      </c>
      <c r="AB56" s="11" t="s">
        <v>1</v>
      </c>
      <c r="AC56" s="11" t="s">
        <v>1</v>
      </c>
      <c r="AD56" s="11" t="s">
        <v>1</v>
      </c>
      <c r="AE56" s="11" t="s">
        <v>1</v>
      </c>
      <c r="AF56" s="10" t="s">
        <v>13</v>
      </c>
      <c r="AG56" s="12" t="s">
        <v>13</v>
      </c>
      <c r="AI56" s="52" cm="1">
        <f t="array" ref="AI56">IFERROR(MIN(_xlfn._xlws.FILTER($D$5:$AG$5,D56:AG56=AL56)),"")</f>
        <v>45460</v>
      </c>
      <c r="AJ56" s="52" cm="1">
        <f t="array" ref="AJ56">IFERROR(IF(COUNTIF(D56:AG56,AL56)=1,AI56,MAX(_xlfn._xlws.FILTER($D$5:$AG$5,D56:AG56=AL56))),"")</f>
        <v>45465</v>
      </c>
      <c r="AK56" t="s">
        <v>40</v>
      </c>
      <c r="AL56" t="s">
        <v>14</v>
      </c>
    </row>
    <row r="57" spans="2:38" x14ac:dyDescent="0.25">
      <c r="B57" s="8" t="s">
        <v>303</v>
      </c>
      <c r="C57" s="9"/>
      <c r="D57" s="10" t="s">
        <v>15</v>
      </c>
      <c r="E57" s="10" t="s">
        <v>15</v>
      </c>
      <c r="F57" s="19" t="s">
        <v>15</v>
      </c>
      <c r="G57" s="19" t="s">
        <v>15</v>
      </c>
      <c r="H57" s="19" t="s">
        <v>15</v>
      </c>
      <c r="I57" s="19" t="s">
        <v>15</v>
      </c>
      <c r="J57" s="19" t="s">
        <v>15</v>
      </c>
      <c r="K57" s="10" t="s">
        <v>15</v>
      </c>
      <c r="L57" s="10" t="s">
        <v>15</v>
      </c>
      <c r="M57" s="19" t="s">
        <v>15</v>
      </c>
      <c r="N57" s="19" t="s">
        <v>15</v>
      </c>
      <c r="O57" s="19" t="s">
        <v>15</v>
      </c>
      <c r="P57" s="19" t="s">
        <v>15</v>
      </c>
      <c r="Q57" s="19" t="s">
        <v>15</v>
      </c>
      <c r="R57" s="10" t="s">
        <v>15</v>
      </c>
      <c r="S57" s="10" t="s">
        <v>15</v>
      </c>
      <c r="T57" s="19" t="s">
        <v>15</v>
      </c>
      <c r="U57" s="19" t="s">
        <v>15</v>
      </c>
      <c r="V57" s="19" t="s">
        <v>15</v>
      </c>
      <c r="W57" s="19" t="s">
        <v>15</v>
      </c>
      <c r="X57" s="19" t="s">
        <v>15</v>
      </c>
      <c r="Y57" s="10" t="s">
        <v>15</v>
      </c>
      <c r="Z57" s="10" t="s">
        <v>15</v>
      </c>
      <c r="AA57" s="19" t="s">
        <v>15</v>
      </c>
      <c r="AB57" s="19" t="s">
        <v>15</v>
      </c>
      <c r="AC57" s="19" t="s">
        <v>15</v>
      </c>
      <c r="AD57" s="19" t="s">
        <v>15</v>
      </c>
      <c r="AE57" s="19" t="s">
        <v>15</v>
      </c>
      <c r="AF57" s="10" t="s">
        <v>15</v>
      </c>
      <c r="AG57" s="12" t="s">
        <v>15</v>
      </c>
      <c r="AI57" s="52" t="str" cm="1">
        <f t="array" ref="AI57">IFERROR(MIN(_xlfn._xlws.FILTER($D$5:$AG$5,D57:AG57=AL57)),"")</f>
        <v/>
      </c>
      <c r="AJ57" s="52" t="str" cm="1">
        <f t="array" ref="AJ57">IFERROR(IF(COUNTIF(D57:AG57,AL57)=1,AI57,MAX(_xlfn._xlws.FILTER($D$5:$AG$5,D57:AG57=AL57))),"")</f>
        <v/>
      </c>
      <c r="AK57" t="s">
        <v>40</v>
      </c>
      <c r="AL57" t="s">
        <v>14</v>
      </c>
    </row>
    <row r="58" spans="2:38" x14ac:dyDescent="0.25">
      <c r="B58" s="8" t="s">
        <v>304</v>
      </c>
      <c r="C58" s="9"/>
      <c r="D58" s="10" t="s">
        <v>13</v>
      </c>
      <c r="E58" s="10" t="s">
        <v>13</v>
      </c>
      <c r="F58" s="11" t="s">
        <v>1</v>
      </c>
      <c r="G58" s="11" t="s">
        <v>1</v>
      </c>
      <c r="H58" s="11" t="s">
        <v>1</v>
      </c>
      <c r="I58" s="11" t="s">
        <v>1</v>
      </c>
      <c r="J58" s="11" t="s">
        <v>1</v>
      </c>
      <c r="K58" s="10" t="s">
        <v>13</v>
      </c>
      <c r="L58" s="10" t="s">
        <v>13</v>
      </c>
      <c r="M58" s="11" t="s">
        <v>1</v>
      </c>
      <c r="N58" s="11" t="s">
        <v>1</v>
      </c>
      <c r="O58" s="11" t="s">
        <v>1</v>
      </c>
      <c r="P58" s="14" t="s">
        <v>14</v>
      </c>
      <c r="Q58" s="14" t="s">
        <v>14</v>
      </c>
      <c r="R58" s="10" t="s">
        <v>14</v>
      </c>
      <c r="S58" s="10" t="s">
        <v>13</v>
      </c>
      <c r="T58" s="11" t="s">
        <v>1</v>
      </c>
      <c r="U58" s="11" t="s">
        <v>1</v>
      </c>
      <c r="V58" s="11" t="s">
        <v>1</v>
      </c>
      <c r="W58" s="11" t="s">
        <v>1</v>
      </c>
      <c r="X58" s="11" t="s">
        <v>1</v>
      </c>
      <c r="Y58" s="10" t="s">
        <v>13</v>
      </c>
      <c r="Z58" s="10" t="s">
        <v>13</v>
      </c>
      <c r="AA58" s="14" t="s">
        <v>14</v>
      </c>
      <c r="AB58" s="14" t="s">
        <v>14</v>
      </c>
      <c r="AC58" s="14" t="s">
        <v>14</v>
      </c>
      <c r="AD58" s="14" t="s">
        <v>14</v>
      </c>
      <c r="AE58" s="14" t="s">
        <v>14</v>
      </c>
      <c r="AF58" s="10" t="s">
        <v>14</v>
      </c>
      <c r="AG58" s="12" t="s">
        <v>13</v>
      </c>
      <c r="AI58" s="52" cm="1">
        <f t="array" ref="AI58">IFERROR(MIN(_xlfn._xlws.FILTER($D$5:$AG$5,D58:AG58=AL58)),"")</f>
        <v>45456</v>
      </c>
      <c r="AJ58" s="52" cm="1">
        <f t="array" ref="AJ58">IFERROR(IF(COUNTIF(D58:AG58,AL58)=1,AI58,MAX(_xlfn._xlws.FILTER($D$5:$AG$5,D58:AG58=AL58))),"")</f>
        <v>45472</v>
      </c>
      <c r="AK58" t="s">
        <v>40</v>
      </c>
      <c r="AL58" t="s">
        <v>14</v>
      </c>
    </row>
    <row r="59" spans="2:38" x14ac:dyDescent="0.25">
      <c r="B59" s="8" t="s">
        <v>305</v>
      </c>
      <c r="C59" s="9"/>
      <c r="D59" s="10" t="s">
        <v>13</v>
      </c>
      <c r="E59" s="10" t="s">
        <v>13</v>
      </c>
      <c r="F59" s="11" t="s">
        <v>1</v>
      </c>
      <c r="G59" s="11" t="s">
        <v>1</v>
      </c>
      <c r="H59" s="11" t="s">
        <v>1</v>
      </c>
      <c r="I59" s="11" t="s">
        <v>1</v>
      </c>
      <c r="J59" s="11" t="s">
        <v>1</v>
      </c>
      <c r="K59" s="10" t="s">
        <v>13</v>
      </c>
      <c r="L59" s="10" t="s">
        <v>13</v>
      </c>
      <c r="M59" s="11" t="s">
        <v>1</v>
      </c>
      <c r="N59" s="11" t="s">
        <v>1</v>
      </c>
      <c r="O59" s="11" t="s">
        <v>1</v>
      </c>
      <c r="P59" s="11" t="s">
        <v>1</v>
      </c>
      <c r="Q59" s="11" t="s">
        <v>1</v>
      </c>
      <c r="R59" s="10" t="s">
        <v>13</v>
      </c>
      <c r="S59" s="10" t="s">
        <v>13</v>
      </c>
      <c r="T59" s="11" t="s">
        <v>1</v>
      </c>
      <c r="U59" s="11" t="s">
        <v>1</v>
      </c>
      <c r="V59" s="11" t="s">
        <v>1</v>
      </c>
      <c r="W59" s="11" t="s">
        <v>1</v>
      </c>
      <c r="X59" s="11" t="s">
        <v>1</v>
      </c>
      <c r="Y59" s="10" t="s">
        <v>13</v>
      </c>
      <c r="Z59" s="10" t="s">
        <v>13</v>
      </c>
      <c r="AA59" s="11" t="s">
        <v>1</v>
      </c>
      <c r="AB59" s="11" t="s">
        <v>1</v>
      </c>
      <c r="AC59" s="11" t="s">
        <v>1</v>
      </c>
      <c r="AD59" s="11" t="s">
        <v>1</v>
      </c>
      <c r="AE59" s="11" t="s">
        <v>1</v>
      </c>
      <c r="AF59" s="10" t="s">
        <v>13</v>
      </c>
      <c r="AG59" s="12" t="s">
        <v>13</v>
      </c>
      <c r="AI59" s="52" t="str" cm="1">
        <f t="array" ref="AI59">IFERROR(MIN(_xlfn._xlws.FILTER($D$5:$AG$5,D59:AG59=AL59)),"")</f>
        <v/>
      </c>
      <c r="AJ59" s="52" t="str" cm="1">
        <f t="array" ref="AJ59">IFERROR(IF(COUNTIF(D59:AG59,AL59)=1,AI59,MAX(_xlfn._xlws.FILTER($D$5:$AG$5,D59:AG59=AL59))),"")</f>
        <v/>
      </c>
      <c r="AK59" t="s">
        <v>40</v>
      </c>
      <c r="AL59" t="s">
        <v>14</v>
      </c>
    </row>
    <row r="60" spans="2:38" x14ac:dyDescent="0.25">
      <c r="B60" s="8" t="s">
        <v>306</v>
      </c>
      <c r="C60" s="9"/>
      <c r="D60" s="10" t="s">
        <v>13</v>
      </c>
      <c r="E60" s="10" t="s">
        <v>13</v>
      </c>
      <c r="F60" s="11" t="s">
        <v>1</v>
      </c>
      <c r="G60" s="11" t="s">
        <v>1</v>
      </c>
      <c r="H60" s="11" t="s">
        <v>1</v>
      </c>
      <c r="I60" s="11" t="s">
        <v>1</v>
      </c>
      <c r="J60" s="11" t="s">
        <v>1</v>
      </c>
      <c r="K60" s="10" t="s">
        <v>13</v>
      </c>
      <c r="L60" s="10" t="s">
        <v>13</v>
      </c>
      <c r="M60" s="11" t="s">
        <v>1</v>
      </c>
      <c r="N60" s="14" t="s">
        <v>14</v>
      </c>
      <c r="O60" s="14" t="s">
        <v>14</v>
      </c>
      <c r="P60" s="11" t="s">
        <v>1</v>
      </c>
      <c r="Q60" s="11" t="s">
        <v>1</v>
      </c>
      <c r="R60" s="10" t="s">
        <v>13</v>
      </c>
      <c r="S60" s="10" t="s">
        <v>13</v>
      </c>
      <c r="T60" s="11" t="s">
        <v>1</v>
      </c>
      <c r="U60" s="11" t="s">
        <v>1</v>
      </c>
      <c r="V60" s="11" t="s">
        <v>1</v>
      </c>
      <c r="W60" s="11" t="s">
        <v>1</v>
      </c>
      <c r="X60" s="11" t="s">
        <v>1</v>
      </c>
      <c r="Y60" s="10" t="s">
        <v>13</v>
      </c>
      <c r="Z60" s="10" t="s">
        <v>13</v>
      </c>
      <c r="AA60" s="11" t="s">
        <v>1</v>
      </c>
      <c r="AB60" s="11" t="s">
        <v>1</v>
      </c>
      <c r="AC60" s="11" t="s">
        <v>1</v>
      </c>
      <c r="AD60" s="11" t="s">
        <v>1</v>
      </c>
      <c r="AE60" s="11" t="s">
        <v>1</v>
      </c>
      <c r="AF60" s="10" t="s">
        <v>13</v>
      </c>
      <c r="AG60" s="12" t="s">
        <v>13</v>
      </c>
      <c r="AI60" s="52" cm="1">
        <f t="array" ref="AI60">IFERROR(MIN(_xlfn._xlws.FILTER($D$5:$AG$5,D60:AG60=AL60)),"")</f>
        <v>45454</v>
      </c>
      <c r="AJ60" s="52" cm="1">
        <f t="array" ref="AJ60">IFERROR(IF(COUNTIF(D60:AG60,AL60)=1,AI60,MAX(_xlfn._xlws.FILTER($D$5:$AG$5,D60:AG60=AL60))),"")</f>
        <v>45455</v>
      </c>
      <c r="AK60" t="s">
        <v>40</v>
      </c>
      <c r="AL60" t="s">
        <v>14</v>
      </c>
    </row>
    <row r="61" spans="2:38" x14ac:dyDescent="0.25">
      <c r="B61" s="8" t="s">
        <v>307</v>
      </c>
      <c r="C61" s="9"/>
      <c r="D61" s="10" t="s">
        <v>13</v>
      </c>
      <c r="E61" s="10" t="s">
        <v>13</v>
      </c>
      <c r="F61" s="11" t="s">
        <v>1</v>
      </c>
      <c r="G61" s="11" t="s">
        <v>1</v>
      </c>
      <c r="H61" s="11" t="s">
        <v>1</v>
      </c>
      <c r="I61" s="11" t="s">
        <v>1</v>
      </c>
      <c r="J61" s="11" t="s">
        <v>1</v>
      </c>
      <c r="K61" s="10" t="s">
        <v>13</v>
      </c>
      <c r="L61" s="10" t="s">
        <v>13</v>
      </c>
      <c r="M61" s="11" t="s">
        <v>1</v>
      </c>
      <c r="N61" s="11" t="s">
        <v>1</v>
      </c>
      <c r="O61" s="11" t="s">
        <v>1</v>
      </c>
      <c r="P61" s="11" t="s">
        <v>1</v>
      </c>
      <c r="Q61" s="11" t="s">
        <v>1</v>
      </c>
      <c r="R61" s="10" t="s">
        <v>13</v>
      </c>
      <c r="S61" s="10" t="s">
        <v>13</v>
      </c>
      <c r="T61" s="11" t="s">
        <v>1</v>
      </c>
      <c r="U61" s="11" t="s">
        <v>1</v>
      </c>
      <c r="V61" s="11" t="s">
        <v>1</v>
      </c>
      <c r="W61" s="11" t="s">
        <v>1</v>
      </c>
      <c r="X61" s="11" t="s">
        <v>1</v>
      </c>
      <c r="Y61" s="10" t="s">
        <v>13</v>
      </c>
      <c r="Z61" s="10" t="s">
        <v>13</v>
      </c>
      <c r="AA61" s="11" t="s">
        <v>1</v>
      </c>
      <c r="AB61" s="11" t="s">
        <v>1</v>
      </c>
      <c r="AC61" s="11" t="s">
        <v>1</v>
      </c>
      <c r="AD61" s="11" t="s">
        <v>1</v>
      </c>
      <c r="AE61" s="11" t="s">
        <v>1</v>
      </c>
      <c r="AF61" s="10" t="s">
        <v>13</v>
      </c>
      <c r="AG61" s="12" t="s">
        <v>13</v>
      </c>
      <c r="AI61" s="52" t="str" cm="1">
        <f t="array" ref="AI61">IFERROR(MIN(_xlfn._xlws.FILTER($D$5:$AG$5,D61:AG61=AL61)),"")</f>
        <v/>
      </c>
      <c r="AJ61" s="52" t="str" cm="1">
        <f t="array" ref="AJ61">IFERROR(IF(COUNTIF(D61:AG61,AL61)=1,AI61,MAX(_xlfn._xlws.FILTER($D$5:$AG$5,D61:AG61=AL61))),"")</f>
        <v/>
      </c>
      <c r="AK61" t="s">
        <v>40</v>
      </c>
      <c r="AL61" t="s">
        <v>14</v>
      </c>
    </row>
    <row r="62" spans="2:38" x14ac:dyDescent="0.25">
      <c r="B62" s="8" t="s">
        <v>308</v>
      </c>
      <c r="C62" s="9"/>
      <c r="D62" s="10" t="s">
        <v>13</v>
      </c>
      <c r="E62" s="10" t="s">
        <v>13</v>
      </c>
      <c r="F62" s="11" t="s">
        <v>1</v>
      </c>
      <c r="G62" s="11" t="s">
        <v>1</v>
      </c>
      <c r="H62" s="11" t="s">
        <v>1</v>
      </c>
      <c r="I62" s="11" t="s">
        <v>1</v>
      </c>
      <c r="J62" s="11" t="s">
        <v>1</v>
      </c>
      <c r="K62" s="10" t="s">
        <v>13</v>
      </c>
      <c r="L62" s="10" t="s">
        <v>13</v>
      </c>
      <c r="M62" s="11" t="s">
        <v>1</v>
      </c>
      <c r="N62" s="11" t="s">
        <v>1</v>
      </c>
      <c r="O62" s="11" t="s">
        <v>1</v>
      </c>
      <c r="P62" s="11" t="s">
        <v>1</v>
      </c>
      <c r="Q62" s="11" t="s">
        <v>1</v>
      </c>
      <c r="R62" s="10" t="s">
        <v>13</v>
      </c>
      <c r="S62" s="10" t="s">
        <v>13</v>
      </c>
      <c r="T62" s="11" t="s">
        <v>1</v>
      </c>
      <c r="U62" s="11" t="s">
        <v>1</v>
      </c>
      <c r="V62" s="11" t="s">
        <v>1</v>
      </c>
      <c r="W62" s="11" t="s">
        <v>1</v>
      </c>
      <c r="X62" s="11" t="s">
        <v>1</v>
      </c>
      <c r="Y62" s="10" t="s">
        <v>13</v>
      </c>
      <c r="Z62" s="10" t="s">
        <v>13</v>
      </c>
      <c r="AA62" s="11" t="s">
        <v>1</v>
      </c>
      <c r="AB62" s="11" t="s">
        <v>1</v>
      </c>
      <c r="AC62" s="11" t="s">
        <v>1</v>
      </c>
      <c r="AD62" s="11" t="s">
        <v>1</v>
      </c>
      <c r="AE62" s="11" t="s">
        <v>1</v>
      </c>
      <c r="AF62" s="10" t="s">
        <v>13</v>
      </c>
      <c r="AG62" s="12" t="s">
        <v>13</v>
      </c>
      <c r="AI62" s="52" t="str" cm="1">
        <f t="array" ref="AI62">IFERROR(MIN(_xlfn._xlws.FILTER($D$5:$AG$5,D62:AG62=AL62)),"")</f>
        <v/>
      </c>
      <c r="AJ62" s="52" t="str" cm="1">
        <f t="array" ref="AJ62">IFERROR(IF(COUNTIF(D62:AG62,AL62)=1,AI62,MAX(_xlfn._xlws.FILTER($D$5:$AG$5,D62:AG62=AL62))),"")</f>
        <v/>
      </c>
      <c r="AK62" t="s">
        <v>40</v>
      </c>
      <c r="AL62" t="s">
        <v>14</v>
      </c>
    </row>
    <row r="63" spans="2:38" x14ac:dyDescent="0.25">
      <c r="B63" s="8" t="s">
        <v>309</v>
      </c>
      <c r="C63" s="9"/>
      <c r="D63" s="10" t="s">
        <v>14</v>
      </c>
      <c r="E63" s="10" t="s">
        <v>14</v>
      </c>
      <c r="F63" s="14" t="s">
        <v>14</v>
      </c>
      <c r="G63" s="14" t="s">
        <v>14</v>
      </c>
      <c r="H63" s="14" t="s">
        <v>14</v>
      </c>
      <c r="I63" s="14" t="s">
        <v>14</v>
      </c>
      <c r="J63" s="14" t="s">
        <v>14</v>
      </c>
      <c r="K63" s="10" t="s">
        <v>14</v>
      </c>
      <c r="L63" s="10" t="s">
        <v>14</v>
      </c>
      <c r="M63" s="14" t="s">
        <v>14</v>
      </c>
      <c r="N63" s="11" t="s">
        <v>1</v>
      </c>
      <c r="O63" s="11" t="s">
        <v>1</v>
      </c>
      <c r="P63" s="11" t="s">
        <v>1</v>
      </c>
      <c r="Q63" s="11" t="s">
        <v>1</v>
      </c>
      <c r="R63" s="10" t="s">
        <v>13</v>
      </c>
      <c r="S63" s="10" t="s">
        <v>13</v>
      </c>
      <c r="T63" s="11" t="s">
        <v>1</v>
      </c>
      <c r="U63" s="11" t="s">
        <v>1</v>
      </c>
      <c r="V63" s="11" t="s">
        <v>1</v>
      </c>
      <c r="W63" s="11" t="s">
        <v>1</v>
      </c>
      <c r="X63" s="11" t="s">
        <v>1</v>
      </c>
      <c r="Y63" s="10" t="s">
        <v>13</v>
      </c>
      <c r="Z63" s="10" t="s">
        <v>13</v>
      </c>
      <c r="AA63" s="11" t="s">
        <v>1</v>
      </c>
      <c r="AB63" s="11" t="s">
        <v>1</v>
      </c>
      <c r="AC63" s="11" t="s">
        <v>1</v>
      </c>
      <c r="AD63" s="11" t="s">
        <v>1</v>
      </c>
      <c r="AE63" s="11" t="s">
        <v>1</v>
      </c>
      <c r="AF63" s="10" t="s">
        <v>13</v>
      </c>
      <c r="AG63" s="12" t="s">
        <v>13</v>
      </c>
      <c r="AI63" s="52" cm="1">
        <f t="array" ref="AI63">IFERROR(MIN(_xlfn._xlws.FILTER($D$5:$AG$5,D63:AG63=AL63)),"")</f>
        <v>45444</v>
      </c>
      <c r="AJ63" s="52" cm="1">
        <f t="array" ref="AJ63">IFERROR(IF(COUNTIF(D63:AG63,AL63)=1,AI63,MAX(_xlfn._xlws.FILTER($D$5:$AG$5,D63:AG63=AL63))),"")</f>
        <v>45453</v>
      </c>
      <c r="AK63" t="s">
        <v>40</v>
      </c>
      <c r="AL63" t="s">
        <v>14</v>
      </c>
    </row>
    <row r="64" spans="2:38" x14ac:dyDescent="0.25">
      <c r="B64" s="8" t="s">
        <v>310</v>
      </c>
      <c r="C64" s="9"/>
      <c r="D64" s="10" t="s">
        <v>15</v>
      </c>
      <c r="E64" s="10" t="s">
        <v>15</v>
      </c>
      <c r="F64" s="19" t="s">
        <v>15</v>
      </c>
      <c r="G64" s="19" t="s">
        <v>15</v>
      </c>
      <c r="H64" s="19" t="s">
        <v>15</v>
      </c>
      <c r="I64" s="19" t="s">
        <v>15</v>
      </c>
      <c r="J64" s="19" t="s">
        <v>15</v>
      </c>
      <c r="K64" s="10" t="s">
        <v>15</v>
      </c>
      <c r="L64" s="10" t="s">
        <v>15</v>
      </c>
      <c r="M64" s="19" t="s">
        <v>15</v>
      </c>
      <c r="N64" s="19" t="s">
        <v>15</v>
      </c>
      <c r="O64" s="19" t="s">
        <v>15</v>
      </c>
      <c r="P64" s="19" t="s">
        <v>15</v>
      </c>
      <c r="Q64" s="19" t="s">
        <v>15</v>
      </c>
      <c r="R64" s="10" t="s">
        <v>15</v>
      </c>
      <c r="S64" s="10" t="s">
        <v>15</v>
      </c>
      <c r="T64" s="19" t="s">
        <v>15</v>
      </c>
      <c r="U64" s="19" t="s">
        <v>15</v>
      </c>
      <c r="V64" s="19" t="s">
        <v>15</v>
      </c>
      <c r="W64" s="19" t="s">
        <v>15</v>
      </c>
      <c r="X64" s="19" t="s">
        <v>15</v>
      </c>
      <c r="Y64" s="10" t="s">
        <v>15</v>
      </c>
      <c r="Z64" s="10" t="s">
        <v>15</v>
      </c>
      <c r="AA64" s="19" t="s">
        <v>15</v>
      </c>
      <c r="AB64" s="19" t="s">
        <v>15</v>
      </c>
      <c r="AC64" s="19" t="s">
        <v>15</v>
      </c>
      <c r="AD64" s="19" t="s">
        <v>15</v>
      </c>
      <c r="AE64" s="19" t="s">
        <v>15</v>
      </c>
      <c r="AF64" s="10" t="s">
        <v>15</v>
      </c>
      <c r="AG64" s="12" t="s">
        <v>15</v>
      </c>
      <c r="AI64" s="52" t="str" cm="1">
        <f t="array" ref="AI64">IFERROR(MIN(_xlfn._xlws.FILTER($D$5:$AG$5,D64:AG64=AL64)),"")</f>
        <v/>
      </c>
      <c r="AJ64" s="52" t="str" cm="1">
        <f t="array" ref="AJ64">IFERROR(IF(COUNTIF(D64:AG64,AL64)=1,AI64,MAX(_xlfn._xlws.FILTER($D$5:$AG$5,D64:AG64=AL64))),"")</f>
        <v/>
      </c>
      <c r="AK64" t="s">
        <v>40</v>
      </c>
      <c r="AL64" t="s">
        <v>14</v>
      </c>
    </row>
    <row r="65" spans="2:38" x14ac:dyDescent="0.25">
      <c r="B65" s="8" t="s">
        <v>311</v>
      </c>
      <c r="C65" s="9"/>
      <c r="D65" s="10" t="s">
        <v>13</v>
      </c>
      <c r="E65" s="10" t="s">
        <v>13</v>
      </c>
      <c r="F65" s="11" t="s">
        <v>1</v>
      </c>
      <c r="G65" s="11" t="s">
        <v>1</v>
      </c>
      <c r="H65" s="11" t="s">
        <v>1</v>
      </c>
      <c r="I65" s="11" t="s">
        <v>1</v>
      </c>
      <c r="J65" s="11" t="s">
        <v>1</v>
      </c>
      <c r="K65" s="10" t="s">
        <v>13</v>
      </c>
      <c r="L65" s="10" t="s">
        <v>13</v>
      </c>
      <c r="M65" s="11" t="s">
        <v>1</v>
      </c>
      <c r="N65" s="11" t="s">
        <v>1</v>
      </c>
      <c r="O65" s="11" t="s">
        <v>1</v>
      </c>
      <c r="P65" s="11" t="s">
        <v>1</v>
      </c>
      <c r="Q65" s="11" t="s">
        <v>1</v>
      </c>
      <c r="R65" s="10" t="s">
        <v>13</v>
      </c>
      <c r="S65" s="10" t="s">
        <v>13</v>
      </c>
      <c r="T65" s="11" t="s">
        <v>1</v>
      </c>
      <c r="U65" s="11" t="s">
        <v>1</v>
      </c>
      <c r="V65" s="11" t="s">
        <v>1</v>
      </c>
      <c r="W65" s="11" t="s">
        <v>1</v>
      </c>
      <c r="X65" s="11" t="s">
        <v>1</v>
      </c>
      <c r="Y65" s="10" t="s">
        <v>13</v>
      </c>
      <c r="Z65" s="10" t="s">
        <v>13</v>
      </c>
      <c r="AA65" s="11" t="s">
        <v>1</v>
      </c>
      <c r="AB65" s="11" t="s">
        <v>1</v>
      </c>
      <c r="AC65" s="11" t="s">
        <v>1</v>
      </c>
      <c r="AD65" s="11" t="s">
        <v>1</v>
      </c>
      <c r="AE65" s="11" t="s">
        <v>1</v>
      </c>
      <c r="AF65" s="10" t="s">
        <v>13</v>
      </c>
      <c r="AG65" s="12" t="s">
        <v>13</v>
      </c>
      <c r="AI65" s="52" t="str" cm="1">
        <f t="array" ref="AI65">IFERROR(MIN(_xlfn._xlws.FILTER($D$5:$AG$5,D65:AG65=AL65)),"")</f>
        <v/>
      </c>
      <c r="AJ65" s="52" t="str" cm="1">
        <f t="array" ref="AJ65">IFERROR(IF(COUNTIF(D65:AG65,AL65)=1,AI65,MAX(_xlfn._xlws.FILTER($D$5:$AG$5,D65:AG65=AL65))),"")</f>
        <v/>
      </c>
      <c r="AK65" t="s">
        <v>40</v>
      </c>
      <c r="AL65" t="s">
        <v>14</v>
      </c>
    </row>
    <row r="66" spans="2:38" x14ac:dyDescent="0.25">
      <c r="B66" s="8" t="s">
        <v>312</v>
      </c>
      <c r="C66" s="9"/>
      <c r="D66" s="10" t="s">
        <v>13</v>
      </c>
      <c r="E66" s="10" t="s">
        <v>13</v>
      </c>
      <c r="F66" s="11" t="s">
        <v>1</v>
      </c>
      <c r="G66" s="11" t="s">
        <v>1</v>
      </c>
      <c r="H66" s="11" t="s">
        <v>1</v>
      </c>
      <c r="I66" s="11" t="s">
        <v>1</v>
      </c>
      <c r="J66" s="11" t="s">
        <v>1</v>
      </c>
      <c r="K66" s="10" t="s">
        <v>13</v>
      </c>
      <c r="L66" s="10" t="s">
        <v>13</v>
      </c>
      <c r="M66" s="11" t="s">
        <v>1</v>
      </c>
      <c r="N66" s="11" t="s">
        <v>1</v>
      </c>
      <c r="O66" s="11" t="s">
        <v>1</v>
      </c>
      <c r="P66" s="11" t="s">
        <v>1</v>
      </c>
      <c r="Q66" s="11" t="s">
        <v>1</v>
      </c>
      <c r="R66" s="10" t="s">
        <v>13</v>
      </c>
      <c r="S66" s="10" t="s">
        <v>13</v>
      </c>
      <c r="T66" s="11" t="s">
        <v>1</v>
      </c>
      <c r="U66" s="11" t="s">
        <v>1</v>
      </c>
      <c r="V66" s="11" t="s">
        <v>1</v>
      </c>
      <c r="W66" s="11" t="s">
        <v>1</v>
      </c>
      <c r="X66" s="11" t="s">
        <v>1</v>
      </c>
      <c r="Y66" s="10" t="s">
        <v>13</v>
      </c>
      <c r="Z66" s="10" t="s">
        <v>13</v>
      </c>
      <c r="AA66" s="11" t="s">
        <v>1</v>
      </c>
      <c r="AB66" s="11" t="s">
        <v>1</v>
      </c>
      <c r="AC66" s="11" t="s">
        <v>1</v>
      </c>
      <c r="AD66" s="11" t="s">
        <v>1</v>
      </c>
      <c r="AE66" s="11" t="s">
        <v>1</v>
      </c>
      <c r="AF66" s="10" t="s">
        <v>13</v>
      </c>
      <c r="AG66" s="12" t="s">
        <v>13</v>
      </c>
      <c r="AI66" s="52" t="str" cm="1">
        <f t="array" ref="AI66">IFERROR(MIN(_xlfn._xlws.FILTER($D$5:$AG$5,D66:AG66=AL66)),"")</f>
        <v/>
      </c>
      <c r="AJ66" s="52" t="str" cm="1">
        <f t="array" ref="AJ66">IFERROR(IF(COUNTIF(D66:AG66,AL66)=1,AI66,MAX(_xlfn._xlws.FILTER($D$5:$AG$5,D66:AG66=AL66))),"")</f>
        <v/>
      </c>
      <c r="AK66" t="s">
        <v>40</v>
      </c>
      <c r="AL66" t="s">
        <v>14</v>
      </c>
    </row>
    <row r="67" spans="2:38" x14ac:dyDescent="0.25">
      <c r="B67" s="8" t="s">
        <v>313</v>
      </c>
      <c r="C67" s="9"/>
      <c r="D67" s="10" t="s">
        <v>13</v>
      </c>
      <c r="E67" s="10" t="s">
        <v>13</v>
      </c>
      <c r="F67" s="11" t="s">
        <v>1</v>
      </c>
      <c r="G67" s="11" t="s">
        <v>1</v>
      </c>
      <c r="H67" s="11" t="s">
        <v>1</v>
      </c>
      <c r="I67" s="11" t="s">
        <v>1</v>
      </c>
      <c r="J67" s="11" t="s">
        <v>1</v>
      </c>
      <c r="K67" s="10" t="s">
        <v>13</v>
      </c>
      <c r="L67" s="10" t="s">
        <v>13</v>
      </c>
      <c r="M67" s="13" t="s">
        <v>2</v>
      </c>
      <c r="N67" s="13" t="s">
        <v>2</v>
      </c>
      <c r="O67" s="13" t="s">
        <v>2</v>
      </c>
      <c r="P67" s="13" t="s">
        <v>2</v>
      </c>
      <c r="Q67" s="13" t="s">
        <v>2</v>
      </c>
      <c r="R67" s="10" t="s">
        <v>2</v>
      </c>
      <c r="S67" s="10" t="s">
        <v>2</v>
      </c>
      <c r="T67" s="13" t="s">
        <v>2</v>
      </c>
      <c r="U67" s="13" t="s">
        <v>2</v>
      </c>
      <c r="V67" s="13" t="s">
        <v>2</v>
      </c>
      <c r="W67" s="13" t="s">
        <v>2</v>
      </c>
      <c r="X67" s="13" t="s">
        <v>2</v>
      </c>
      <c r="Y67" s="10" t="s">
        <v>13</v>
      </c>
      <c r="Z67" s="10" t="s">
        <v>13</v>
      </c>
      <c r="AA67" s="11" t="s">
        <v>1</v>
      </c>
      <c r="AB67" s="11" t="s">
        <v>1</v>
      </c>
      <c r="AC67" s="11" t="s">
        <v>1</v>
      </c>
      <c r="AD67" s="11" t="s">
        <v>1</v>
      </c>
      <c r="AE67" s="11" t="s">
        <v>1</v>
      </c>
      <c r="AF67" s="10" t="s">
        <v>13</v>
      </c>
      <c r="AG67" s="12" t="s">
        <v>13</v>
      </c>
      <c r="AI67" s="52" t="str" cm="1">
        <f t="array" ref="AI67">IFERROR(MIN(_xlfn._xlws.FILTER($D$5:$AG$5,D67:AG67=AL67)),"")</f>
        <v/>
      </c>
      <c r="AJ67" s="52" t="str" cm="1">
        <f t="array" ref="AJ67">IFERROR(IF(COUNTIF(D67:AG67,AL67)=1,AI67,MAX(_xlfn._xlws.FILTER($D$5:$AG$5,D67:AG67=AL67))),"")</f>
        <v/>
      </c>
      <c r="AK67" t="s">
        <v>40</v>
      </c>
      <c r="AL67" t="s">
        <v>14</v>
      </c>
    </row>
    <row r="68" spans="2:38" x14ac:dyDescent="0.25">
      <c r="B68" s="8" t="s">
        <v>314</v>
      </c>
      <c r="C68" s="9"/>
      <c r="D68" s="10" t="s">
        <v>13</v>
      </c>
      <c r="E68" s="10" t="s">
        <v>13</v>
      </c>
      <c r="F68" s="11" t="s">
        <v>1</v>
      </c>
      <c r="G68" s="11" t="s">
        <v>1</v>
      </c>
      <c r="H68" s="11" t="s">
        <v>1</v>
      </c>
      <c r="I68" s="11" t="s">
        <v>1</v>
      </c>
      <c r="J68" s="11" t="s">
        <v>1</v>
      </c>
      <c r="K68" s="10" t="s">
        <v>13</v>
      </c>
      <c r="L68" s="10" t="s">
        <v>13</v>
      </c>
      <c r="M68" s="11" t="s">
        <v>1</v>
      </c>
      <c r="N68" s="11" t="s">
        <v>1</v>
      </c>
      <c r="O68" s="11" t="s">
        <v>1</v>
      </c>
      <c r="P68" s="11" t="s">
        <v>1</v>
      </c>
      <c r="Q68" s="11" t="s">
        <v>1</v>
      </c>
      <c r="R68" s="10" t="s">
        <v>13</v>
      </c>
      <c r="S68" s="10" t="s">
        <v>13</v>
      </c>
      <c r="T68" s="11" t="s">
        <v>1</v>
      </c>
      <c r="U68" s="11" t="s">
        <v>1</v>
      </c>
      <c r="V68" s="11" t="s">
        <v>1</v>
      </c>
      <c r="W68" s="11" t="s">
        <v>1</v>
      </c>
      <c r="X68" s="11" t="s">
        <v>1</v>
      </c>
      <c r="Y68" s="10" t="s">
        <v>13</v>
      </c>
      <c r="Z68" s="10" t="s">
        <v>13</v>
      </c>
      <c r="AA68" s="11" t="s">
        <v>1</v>
      </c>
      <c r="AB68" s="11" t="s">
        <v>1</v>
      </c>
      <c r="AC68" s="11" t="s">
        <v>1</v>
      </c>
      <c r="AD68" s="11" t="s">
        <v>1</v>
      </c>
      <c r="AE68" s="11" t="s">
        <v>1</v>
      </c>
      <c r="AF68" s="10" t="s">
        <v>13</v>
      </c>
      <c r="AG68" s="12" t="s">
        <v>13</v>
      </c>
      <c r="AI68" s="52" t="str" cm="1">
        <f t="array" ref="AI68">IFERROR(MIN(_xlfn._xlws.FILTER($D$5:$AG$5,D68:AG68=AL68)),"")</f>
        <v/>
      </c>
      <c r="AJ68" s="52" t="str" cm="1">
        <f t="array" ref="AJ68">IFERROR(IF(COUNTIF(D68:AG68,AL68)=1,AI68,MAX(_xlfn._xlws.FILTER($D$5:$AG$5,D68:AG68=AL68))),"")</f>
        <v/>
      </c>
      <c r="AK68" t="s">
        <v>40</v>
      </c>
      <c r="AL68" t="s">
        <v>14</v>
      </c>
    </row>
    <row r="69" spans="2:38" x14ac:dyDescent="0.25">
      <c r="B69" s="8" t="s">
        <v>315</v>
      </c>
      <c r="C69" s="9"/>
      <c r="D69" s="48" t="s">
        <v>1</v>
      </c>
      <c r="E69" s="48" t="s">
        <v>1</v>
      </c>
      <c r="F69" s="48" t="s">
        <v>1</v>
      </c>
      <c r="G69" s="48" t="s">
        <v>1</v>
      </c>
      <c r="H69" s="48" t="s">
        <v>1</v>
      </c>
      <c r="I69" s="48" t="s">
        <v>1</v>
      </c>
      <c r="J69" s="48" t="s">
        <v>1</v>
      </c>
      <c r="K69" s="48" t="s">
        <v>1</v>
      </c>
      <c r="L69" s="48" t="s">
        <v>1</v>
      </c>
      <c r="M69" s="48" t="s">
        <v>1</v>
      </c>
      <c r="N69" s="48" t="s">
        <v>1</v>
      </c>
      <c r="O69" s="48" t="s">
        <v>1</v>
      </c>
      <c r="P69" s="48" t="s">
        <v>1</v>
      </c>
      <c r="Q69" s="48" t="s">
        <v>1</v>
      </c>
      <c r="R69" s="48" t="s">
        <v>1</v>
      </c>
      <c r="S69" s="48" t="s">
        <v>1</v>
      </c>
      <c r="T69" s="48" t="s">
        <v>1</v>
      </c>
      <c r="U69" s="48" t="s">
        <v>1</v>
      </c>
      <c r="V69" s="48" t="s">
        <v>1</v>
      </c>
      <c r="W69" s="48" t="s">
        <v>1</v>
      </c>
      <c r="X69" s="48" t="s">
        <v>1</v>
      </c>
      <c r="Y69" s="48" t="s">
        <v>1</v>
      </c>
      <c r="Z69" s="48" t="s">
        <v>1</v>
      </c>
      <c r="AA69" s="48" t="s">
        <v>1</v>
      </c>
      <c r="AB69" s="11" t="s">
        <v>1</v>
      </c>
      <c r="AC69" s="11" t="s">
        <v>1</v>
      </c>
      <c r="AD69" s="11" t="s">
        <v>1</v>
      </c>
      <c r="AE69" s="11" t="s">
        <v>1</v>
      </c>
      <c r="AF69" s="10" t="s">
        <v>13</v>
      </c>
      <c r="AG69" s="12" t="s">
        <v>13</v>
      </c>
      <c r="AI69" s="52" t="str" cm="1">
        <f t="array" ref="AI69">IFERROR(MIN(_xlfn._xlws.FILTER($D$5:$AG$5,D69:AG69=AL69)),"")</f>
        <v/>
      </c>
      <c r="AJ69" s="52" t="str" cm="1">
        <f t="array" ref="AJ69">IFERROR(IF(COUNTIF(D69:AG69,AL69)=1,AI69,MAX(_xlfn._xlws.FILTER($D$5:$AG$5,D69:AG69=AL69))),"")</f>
        <v/>
      </c>
      <c r="AK69" t="s">
        <v>40</v>
      </c>
      <c r="AL69" t="s">
        <v>14</v>
      </c>
    </row>
    <row r="70" spans="2:38" x14ac:dyDescent="0.25">
      <c r="B70" s="8" t="s">
        <v>316</v>
      </c>
      <c r="C70" s="9"/>
      <c r="D70" s="10" t="s">
        <v>13</v>
      </c>
      <c r="E70" s="10" t="s">
        <v>13</v>
      </c>
      <c r="F70" s="11" t="s">
        <v>1</v>
      </c>
      <c r="G70" s="11" t="s">
        <v>1</v>
      </c>
      <c r="H70" s="11" t="s">
        <v>1</v>
      </c>
      <c r="I70" s="11" t="s">
        <v>1</v>
      </c>
      <c r="J70" s="11" t="s">
        <v>1</v>
      </c>
      <c r="K70" s="10" t="s">
        <v>13</v>
      </c>
      <c r="L70" s="10" t="s">
        <v>13</v>
      </c>
      <c r="M70" s="11" t="s">
        <v>1</v>
      </c>
      <c r="N70" s="11" t="s">
        <v>1</v>
      </c>
      <c r="O70" s="11" t="s">
        <v>1</v>
      </c>
      <c r="P70" s="11" t="s">
        <v>1</v>
      </c>
      <c r="Q70" s="11" t="s">
        <v>1</v>
      </c>
      <c r="R70" s="10" t="s">
        <v>13</v>
      </c>
      <c r="S70" s="10" t="s">
        <v>13</v>
      </c>
      <c r="T70" s="11" t="s">
        <v>1</v>
      </c>
      <c r="U70" s="11" t="s">
        <v>1</v>
      </c>
      <c r="V70" s="11" t="s">
        <v>1</v>
      </c>
      <c r="W70" s="11" t="s">
        <v>1</v>
      </c>
      <c r="X70" s="11" t="s">
        <v>1</v>
      </c>
      <c r="Y70" s="10" t="s">
        <v>13</v>
      </c>
      <c r="Z70" s="10" t="s">
        <v>13</v>
      </c>
      <c r="AA70" s="11" t="s">
        <v>1</v>
      </c>
      <c r="AB70" s="11" t="s">
        <v>1</v>
      </c>
      <c r="AC70" s="11" t="s">
        <v>1</v>
      </c>
      <c r="AD70" s="11" t="s">
        <v>1</v>
      </c>
      <c r="AE70" s="11" t="s">
        <v>1</v>
      </c>
      <c r="AF70" s="10" t="s">
        <v>13</v>
      </c>
      <c r="AG70" s="12" t="s">
        <v>13</v>
      </c>
      <c r="AI70" s="52" t="str" cm="1">
        <f t="array" ref="AI70">IFERROR(MIN(_xlfn._xlws.FILTER($D$5:$AG$5,D70:AG70=AL70)),"")</f>
        <v/>
      </c>
      <c r="AJ70" s="52" t="str" cm="1">
        <f t="array" ref="AJ70">IFERROR(IF(COUNTIF(D70:AG70,AL70)=1,AI70,MAX(_xlfn._xlws.FILTER($D$5:$AG$5,D70:AG70=AL70))),"")</f>
        <v/>
      </c>
      <c r="AK70" t="s">
        <v>40</v>
      </c>
      <c r="AL70" t="s">
        <v>14</v>
      </c>
    </row>
    <row r="71" spans="2:38" x14ac:dyDescent="0.25">
      <c r="B71" s="8" t="s">
        <v>317</v>
      </c>
      <c r="C71" s="9"/>
      <c r="D71" s="10" t="s">
        <v>13</v>
      </c>
      <c r="E71" s="10" t="s">
        <v>13</v>
      </c>
      <c r="F71" s="11" t="s">
        <v>1</v>
      </c>
      <c r="G71" s="11" t="s">
        <v>1</v>
      </c>
      <c r="H71" s="11" t="s">
        <v>1</v>
      </c>
      <c r="I71" s="11" t="s">
        <v>1</v>
      </c>
      <c r="J71" s="11" t="s">
        <v>1</v>
      </c>
      <c r="K71" s="10" t="s">
        <v>13</v>
      </c>
      <c r="L71" s="10" t="s">
        <v>13</v>
      </c>
      <c r="M71" s="11" t="s">
        <v>1</v>
      </c>
      <c r="N71" s="11" t="s">
        <v>1</v>
      </c>
      <c r="O71" s="11" t="s">
        <v>1</v>
      </c>
      <c r="P71" s="11" t="s">
        <v>1</v>
      </c>
      <c r="Q71" s="11" t="s">
        <v>1</v>
      </c>
      <c r="R71" s="10" t="s">
        <v>13</v>
      </c>
      <c r="S71" s="10" t="s">
        <v>13</v>
      </c>
      <c r="T71" s="11" t="s">
        <v>1</v>
      </c>
      <c r="U71" s="11" t="s">
        <v>1</v>
      </c>
      <c r="V71" s="11" t="s">
        <v>1</v>
      </c>
      <c r="W71" s="11" t="s">
        <v>1</v>
      </c>
      <c r="X71" s="11" t="s">
        <v>1</v>
      </c>
      <c r="Y71" s="10" t="s">
        <v>13</v>
      </c>
      <c r="Z71" s="10" t="s">
        <v>13</v>
      </c>
      <c r="AA71" s="11" t="s">
        <v>1</v>
      </c>
      <c r="AB71" s="11" t="s">
        <v>1</v>
      </c>
      <c r="AC71" s="11" t="s">
        <v>1</v>
      </c>
      <c r="AD71" s="11" t="s">
        <v>1</v>
      </c>
      <c r="AE71" s="11" t="s">
        <v>1</v>
      </c>
      <c r="AF71" s="10" t="s">
        <v>13</v>
      </c>
      <c r="AG71" s="12" t="s">
        <v>13</v>
      </c>
      <c r="AI71" s="52" t="str" cm="1">
        <f t="array" ref="AI71">IFERROR(MIN(_xlfn._xlws.FILTER($D$5:$AG$5,D71:AG71=AL71)),"")</f>
        <v/>
      </c>
      <c r="AJ71" s="52" t="str" cm="1">
        <f t="array" ref="AJ71">IFERROR(IF(COUNTIF(D71:AG71,AL71)=1,AI71,MAX(_xlfn._xlws.FILTER($D$5:$AG$5,D71:AG71=AL71))),"")</f>
        <v/>
      </c>
      <c r="AK71" t="s">
        <v>40</v>
      </c>
      <c r="AL71" t="s">
        <v>14</v>
      </c>
    </row>
    <row r="72" spans="2:38" x14ac:dyDescent="0.25">
      <c r="B72" s="8" t="s">
        <v>318</v>
      </c>
      <c r="C72" s="9"/>
      <c r="D72" s="10" t="s">
        <v>13</v>
      </c>
      <c r="E72" s="10" t="s">
        <v>13</v>
      </c>
      <c r="F72" s="11" t="s">
        <v>1</v>
      </c>
      <c r="G72" s="11" t="s">
        <v>1</v>
      </c>
      <c r="H72" s="11" t="s">
        <v>1</v>
      </c>
      <c r="I72" s="11" t="s">
        <v>1</v>
      </c>
      <c r="J72" s="11" t="s">
        <v>1</v>
      </c>
      <c r="K72" s="10" t="s">
        <v>13</v>
      </c>
      <c r="L72" s="10" t="s">
        <v>13</v>
      </c>
      <c r="M72" s="11" t="s">
        <v>1</v>
      </c>
      <c r="N72" s="11" t="s">
        <v>1</v>
      </c>
      <c r="O72" s="11" t="s">
        <v>1</v>
      </c>
      <c r="P72" s="11" t="s">
        <v>1</v>
      </c>
      <c r="Q72" s="11" t="s">
        <v>1</v>
      </c>
      <c r="R72" s="10" t="s">
        <v>13</v>
      </c>
      <c r="S72" s="10" t="s">
        <v>13</v>
      </c>
      <c r="T72" s="11" t="s">
        <v>1</v>
      </c>
      <c r="U72" s="11" t="s">
        <v>1</v>
      </c>
      <c r="V72" s="11" t="s">
        <v>1</v>
      </c>
      <c r="W72" s="11" t="s">
        <v>1</v>
      </c>
      <c r="X72" s="11" t="s">
        <v>1</v>
      </c>
      <c r="Y72" s="10" t="s">
        <v>13</v>
      </c>
      <c r="Z72" s="10" t="s">
        <v>13</v>
      </c>
      <c r="AA72" s="11" t="s">
        <v>1</v>
      </c>
      <c r="AB72" s="11" t="s">
        <v>1</v>
      </c>
      <c r="AC72" s="11" t="s">
        <v>1</v>
      </c>
      <c r="AD72" s="11" t="s">
        <v>1</v>
      </c>
      <c r="AE72" s="11" t="s">
        <v>1</v>
      </c>
      <c r="AF72" s="10" t="s">
        <v>13</v>
      </c>
      <c r="AG72" s="12" t="s">
        <v>13</v>
      </c>
      <c r="AI72" s="52" t="str" cm="1">
        <f t="array" ref="AI72">IFERROR(MIN(_xlfn._xlws.FILTER($D$5:$AG$5,D72:AG72=AL72)),"")</f>
        <v/>
      </c>
      <c r="AJ72" s="52" t="str" cm="1">
        <f t="array" ref="AJ72">IFERROR(IF(COUNTIF(D72:AG72,AL72)=1,AI72,MAX(_xlfn._xlws.FILTER($D$5:$AG$5,D72:AG72=AL72))),"")</f>
        <v/>
      </c>
      <c r="AK72" t="s">
        <v>40</v>
      </c>
      <c r="AL72" t="s">
        <v>14</v>
      </c>
    </row>
    <row r="73" spans="2:38" x14ac:dyDescent="0.25">
      <c r="B73" s="8" t="s">
        <v>319</v>
      </c>
      <c r="C73" s="9"/>
      <c r="D73" s="10" t="s">
        <v>13</v>
      </c>
      <c r="E73" s="10" t="s">
        <v>13</v>
      </c>
      <c r="F73" s="11" t="s">
        <v>1</v>
      </c>
      <c r="G73" s="11" t="s">
        <v>1</v>
      </c>
      <c r="H73" s="11" t="s">
        <v>1</v>
      </c>
      <c r="I73" s="11" t="s">
        <v>1</v>
      </c>
      <c r="J73" s="11" t="s">
        <v>1</v>
      </c>
      <c r="K73" s="10" t="s">
        <v>13</v>
      </c>
      <c r="L73" s="10" t="s">
        <v>13</v>
      </c>
      <c r="M73" s="11" t="s">
        <v>1</v>
      </c>
      <c r="N73" s="11" t="s">
        <v>1</v>
      </c>
      <c r="O73" s="11" t="s">
        <v>1</v>
      </c>
      <c r="P73" s="11" t="s">
        <v>1</v>
      </c>
      <c r="Q73" s="11" t="s">
        <v>1</v>
      </c>
      <c r="R73" s="10" t="s">
        <v>13</v>
      </c>
      <c r="S73" s="10" t="s">
        <v>13</v>
      </c>
      <c r="T73" s="11" t="s">
        <v>1</v>
      </c>
      <c r="U73" s="11" t="s">
        <v>1</v>
      </c>
      <c r="V73" s="11" t="s">
        <v>1</v>
      </c>
      <c r="W73" s="11" t="s">
        <v>1</v>
      </c>
      <c r="X73" s="11" t="s">
        <v>1</v>
      </c>
      <c r="Y73" s="10" t="s">
        <v>13</v>
      </c>
      <c r="Z73" s="10" t="s">
        <v>13</v>
      </c>
      <c r="AA73" s="11" t="s">
        <v>1</v>
      </c>
      <c r="AB73" s="11" t="s">
        <v>1</v>
      </c>
      <c r="AC73" s="11" t="s">
        <v>1</v>
      </c>
      <c r="AD73" s="11" t="s">
        <v>1</v>
      </c>
      <c r="AE73" s="11" t="s">
        <v>1</v>
      </c>
      <c r="AF73" s="10" t="s">
        <v>13</v>
      </c>
      <c r="AG73" s="12" t="s">
        <v>13</v>
      </c>
      <c r="AI73" s="52" t="str" cm="1">
        <f t="array" ref="AI73">IFERROR(MIN(_xlfn._xlws.FILTER($D$5:$AG$5,D73:AG73=AL73)),"")</f>
        <v/>
      </c>
      <c r="AJ73" s="52" t="str" cm="1">
        <f t="array" ref="AJ73">IFERROR(IF(COUNTIF(D73:AG73,AL73)=1,AI73,MAX(_xlfn._xlws.FILTER($D$5:$AG$5,D73:AG73=AL73))),"")</f>
        <v/>
      </c>
      <c r="AK73" t="s">
        <v>40</v>
      </c>
      <c r="AL73" t="s">
        <v>14</v>
      </c>
    </row>
    <row r="74" spans="2:38" x14ac:dyDescent="0.25">
      <c r="B74" s="8" t="s">
        <v>320</v>
      </c>
      <c r="C74" s="9"/>
      <c r="D74" s="10" t="s">
        <v>13</v>
      </c>
      <c r="E74" s="10" t="s">
        <v>13</v>
      </c>
      <c r="F74" s="11" t="s">
        <v>1</v>
      </c>
      <c r="G74" s="11" t="s">
        <v>1</v>
      </c>
      <c r="H74" s="11" t="s">
        <v>1</v>
      </c>
      <c r="I74" s="11" t="s">
        <v>1</v>
      </c>
      <c r="J74" s="14" t="s">
        <v>14</v>
      </c>
      <c r="K74" s="10" t="s">
        <v>13</v>
      </c>
      <c r="L74" s="10" t="s">
        <v>13</v>
      </c>
      <c r="M74" s="11" t="s">
        <v>1</v>
      </c>
      <c r="N74" s="11" t="s">
        <v>1</v>
      </c>
      <c r="O74" s="11" t="s">
        <v>1</v>
      </c>
      <c r="P74" s="11" t="s">
        <v>1</v>
      </c>
      <c r="Q74" s="11" t="s">
        <v>1</v>
      </c>
      <c r="R74" s="10" t="s">
        <v>13</v>
      </c>
      <c r="S74" s="10" t="s">
        <v>13</v>
      </c>
      <c r="T74" s="11" t="s">
        <v>1</v>
      </c>
      <c r="U74" s="11" t="s">
        <v>1</v>
      </c>
      <c r="V74" s="11" t="s">
        <v>1</v>
      </c>
      <c r="W74" s="11" t="s">
        <v>1</v>
      </c>
      <c r="X74" s="11" t="s">
        <v>1</v>
      </c>
      <c r="Y74" s="10" t="s">
        <v>13</v>
      </c>
      <c r="Z74" s="10" t="s">
        <v>13</v>
      </c>
      <c r="AA74" s="11" t="s">
        <v>1</v>
      </c>
      <c r="AB74" s="11" t="s">
        <v>1</v>
      </c>
      <c r="AC74" s="11" t="s">
        <v>1</v>
      </c>
      <c r="AD74" s="11" t="s">
        <v>1</v>
      </c>
      <c r="AE74" s="11" t="s">
        <v>1</v>
      </c>
      <c r="AF74" s="10" t="s">
        <v>13</v>
      </c>
      <c r="AG74" s="12" t="s">
        <v>13</v>
      </c>
      <c r="AI74" s="52" cm="1">
        <f t="array" ref="AI74">IFERROR(MIN(_xlfn._xlws.FILTER($D$5:$AG$5,D74:AG74=AL74)),"")</f>
        <v>45450</v>
      </c>
      <c r="AJ74" s="52" cm="1">
        <f t="array" ref="AJ74">IFERROR(IF(COUNTIF(D74:AG74,AL74)=1,AI74,MAX(_xlfn._xlws.FILTER($D$5:$AG$5,D74:AG74=AL74))),"")</f>
        <v>45450</v>
      </c>
      <c r="AK74" t="s">
        <v>40</v>
      </c>
      <c r="AL74" t="s">
        <v>14</v>
      </c>
    </row>
    <row r="75" spans="2:38" x14ac:dyDescent="0.25">
      <c r="B75" s="8" t="s">
        <v>321</v>
      </c>
      <c r="C75" s="9"/>
      <c r="D75" s="10" t="s">
        <v>14</v>
      </c>
      <c r="E75" s="10" t="s">
        <v>14</v>
      </c>
      <c r="F75" s="14" t="s">
        <v>14</v>
      </c>
      <c r="G75" s="14" t="s">
        <v>14</v>
      </c>
      <c r="H75" s="14" t="s">
        <v>14</v>
      </c>
      <c r="I75" s="14" t="s">
        <v>14</v>
      </c>
      <c r="J75" s="14" t="s">
        <v>14</v>
      </c>
      <c r="K75" s="10" t="s">
        <v>14</v>
      </c>
      <c r="L75" s="10" t="s">
        <v>13</v>
      </c>
      <c r="M75" s="11" t="s">
        <v>1</v>
      </c>
      <c r="N75" s="11" t="s">
        <v>1</v>
      </c>
      <c r="O75" s="11" t="s">
        <v>1</v>
      </c>
      <c r="P75" s="11" t="s">
        <v>1</v>
      </c>
      <c r="Q75" s="11" t="s">
        <v>1</v>
      </c>
      <c r="R75" s="10" t="s">
        <v>13</v>
      </c>
      <c r="S75" s="10" t="s">
        <v>13</v>
      </c>
      <c r="T75" s="11" t="s">
        <v>1</v>
      </c>
      <c r="U75" s="11" t="s">
        <v>1</v>
      </c>
      <c r="V75" s="11" t="s">
        <v>1</v>
      </c>
      <c r="W75" s="11" t="s">
        <v>1</v>
      </c>
      <c r="X75" s="11" t="s">
        <v>1</v>
      </c>
      <c r="Y75" s="10" t="s">
        <v>13</v>
      </c>
      <c r="Z75" s="10" t="s">
        <v>13</v>
      </c>
      <c r="AA75" s="11" t="s">
        <v>1</v>
      </c>
      <c r="AB75" s="11" t="s">
        <v>1</v>
      </c>
      <c r="AC75" s="11" t="s">
        <v>1</v>
      </c>
      <c r="AD75" s="11" t="s">
        <v>1</v>
      </c>
      <c r="AE75" s="11" t="s">
        <v>1</v>
      </c>
      <c r="AF75" s="10" t="s">
        <v>13</v>
      </c>
      <c r="AG75" s="12" t="s">
        <v>13</v>
      </c>
      <c r="AI75" s="52" cm="1">
        <f t="array" ref="AI75">IFERROR(MIN(_xlfn._xlws.FILTER($D$5:$AG$5,D75:AG75=AL75)),"")</f>
        <v>45444</v>
      </c>
      <c r="AJ75" s="52" cm="1">
        <f t="array" ref="AJ75">IFERROR(IF(COUNTIF(D75:AG75,AL75)=1,AI75,MAX(_xlfn._xlws.FILTER($D$5:$AG$5,D75:AG75=AL75))),"")</f>
        <v>45451</v>
      </c>
      <c r="AK75" t="s">
        <v>40</v>
      </c>
      <c r="AL75" t="s">
        <v>14</v>
      </c>
    </row>
    <row r="76" spans="2:38" x14ac:dyDescent="0.25">
      <c r="B76" s="8" t="s">
        <v>322</v>
      </c>
      <c r="C76" s="9"/>
      <c r="D76" s="10" t="s">
        <v>13</v>
      </c>
      <c r="E76" s="10" t="s">
        <v>13</v>
      </c>
      <c r="F76" s="11" t="s">
        <v>1</v>
      </c>
      <c r="G76" s="11" t="s">
        <v>1</v>
      </c>
      <c r="H76" s="11" t="s">
        <v>1</v>
      </c>
      <c r="I76" s="11" t="s">
        <v>1</v>
      </c>
      <c r="J76" s="11" t="s">
        <v>1</v>
      </c>
      <c r="K76" s="10" t="s">
        <v>13</v>
      </c>
      <c r="L76" s="10" t="s">
        <v>13</v>
      </c>
      <c r="M76" s="11" t="s">
        <v>1</v>
      </c>
      <c r="N76" s="11" t="s">
        <v>1</v>
      </c>
      <c r="O76" s="11" t="s">
        <v>1</v>
      </c>
      <c r="P76" s="11" t="s">
        <v>1</v>
      </c>
      <c r="Q76" s="18" t="s">
        <v>9</v>
      </c>
      <c r="R76" s="10" t="s">
        <v>13</v>
      </c>
      <c r="S76" s="10" t="s">
        <v>13</v>
      </c>
      <c r="T76" s="11" t="s">
        <v>1</v>
      </c>
      <c r="U76" s="11" t="s">
        <v>1</v>
      </c>
      <c r="V76" s="11" t="s">
        <v>1</v>
      </c>
      <c r="W76" s="11" t="s">
        <v>1</v>
      </c>
      <c r="X76" s="11" t="s">
        <v>1</v>
      </c>
      <c r="Y76" s="10" t="s">
        <v>13</v>
      </c>
      <c r="Z76" s="10" t="s">
        <v>13</v>
      </c>
      <c r="AA76" s="11" t="s">
        <v>1</v>
      </c>
      <c r="AB76" s="11" t="s">
        <v>1</v>
      </c>
      <c r="AC76" s="11" t="s">
        <v>1</v>
      </c>
      <c r="AD76" s="11" t="s">
        <v>1</v>
      </c>
      <c r="AE76" s="11" t="s">
        <v>1</v>
      </c>
      <c r="AF76" s="10" t="s">
        <v>13</v>
      </c>
      <c r="AG76" s="12" t="s">
        <v>13</v>
      </c>
      <c r="AI76" s="52" t="str" cm="1">
        <f t="array" ref="AI76">IFERROR(MIN(_xlfn._xlws.FILTER($D$5:$AG$5,D76:AG76=AL76)),"")</f>
        <v/>
      </c>
      <c r="AJ76" s="52" t="str" cm="1">
        <f t="array" ref="AJ76">IFERROR(IF(COUNTIF(D76:AG76,AL76)=1,AI76,MAX(_xlfn._xlws.FILTER($D$5:$AG$5,D76:AG76=AL76))),"")</f>
        <v/>
      </c>
      <c r="AK76" t="s">
        <v>40</v>
      </c>
      <c r="AL76" t="s">
        <v>14</v>
      </c>
    </row>
    <row r="77" spans="2:38" x14ac:dyDescent="0.25">
      <c r="B77" s="8" t="s">
        <v>323</v>
      </c>
      <c r="C77" s="9"/>
      <c r="D77" s="10" t="s">
        <v>13</v>
      </c>
      <c r="E77" s="10" t="s">
        <v>13</v>
      </c>
      <c r="F77" s="11" t="s">
        <v>1</v>
      </c>
      <c r="G77" s="11" t="s">
        <v>1</v>
      </c>
      <c r="H77" s="11" t="s">
        <v>1</v>
      </c>
      <c r="I77" s="11" t="s">
        <v>1</v>
      </c>
      <c r="J77" s="11" t="s">
        <v>1</v>
      </c>
      <c r="K77" s="10" t="s">
        <v>13</v>
      </c>
      <c r="L77" s="10" t="s">
        <v>13</v>
      </c>
      <c r="M77" s="11" t="s">
        <v>1</v>
      </c>
      <c r="N77" s="11" t="s">
        <v>1</v>
      </c>
      <c r="O77" s="11" t="s">
        <v>1</v>
      </c>
      <c r="P77" s="11" t="s">
        <v>1</v>
      </c>
      <c r="Q77" s="11" t="s">
        <v>1</v>
      </c>
      <c r="R77" s="10" t="s">
        <v>13</v>
      </c>
      <c r="S77" s="10" t="s">
        <v>13</v>
      </c>
      <c r="T77" s="11" t="s">
        <v>1</v>
      </c>
      <c r="U77" s="11" t="s">
        <v>1</v>
      </c>
      <c r="V77" s="11" t="s">
        <v>1</v>
      </c>
      <c r="W77" s="11" t="s">
        <v>1</v>
      </c>
      <c r="X77" s="11" t="s">
        <v>1</v>
      </c>
      <c r="Y77" s="10" t="s">
        <v>13</v>
      </c>
      <c r="Z77" s="10" t="s">
        <v>13</v>
      </c>
      <c r="AA77" s="11" t="s">
        <v>1</v>
      </c>
      <c r="AB77" s="11" t="s">
        <v>1</v>
      </c>
      <c r="AC77" s="11" t="s">
        <v>1</v>
      </c>
      <c r="AD77" s="11" t="s">
        <v>1</v>
      </c>
      <c r="AE77" s="11" t="s">
        <v>1</v>
      </c>
      <c r="AF77" s="10" t="s">
        <v>13</v>
      </c>
      <c r="AG77" s="12" t="s">
        <v>13</v>
      </c>
      <c r="AI77" s="52" t="str" cm="1">
        <f t="array" ref="AI77">IFERROR(MIN(_xlfn._xlws.FILTER($D$5:$AG$5,D77:AG77=AL77)),"")</f>
        <v/>
      </c>
      <c r="AJ77" s="52" t="str" cm="1">
        <f t="array" ref="AJ77">IFERROR(IF(COUNTIF(D77:AG77,AL77)=1,AI77,MAX(_xlfn._xlws.FILTER($D$5:$AG$5,D77:AG77=AL77))),"")</f>
        <v/>
      </c>
      <c r="AK77" t="s">
        <v>40</v>
      </c>
      <c r="AL77" t="s">
        <v>14</v>
      </c>
    </row>
    <row r="78" spans="2:38" x14ac:dyDescent="0.25">
      <c r="B78" s="8" t="s">
        <v>324</v>
      </c>
      <c r="C78" s="9"/>
      <c r="D78" s="10" t="s">
        <v>13</v>
      </c>
      <c r="E78" s="10" t="s">
        <v>13</v>
      </c>
      <c r="F78" s="11" t="s">
        <v>1</v>
      </c>
      <c r="G78" s="11" t="s">
        <v>1</v>
      </c>
      <c r="H78" s="11" t="s">
        <v>1</v>
      </c>
      <c r="I78" s="11" t="s">
        <v>1</v>
      </c>
      <c r="J78" s="11" t="s">
        <v>1</v>
      </c>
      <c r="K78" s="10" t="s">
        <v>13</v>
      </c>
      <c r="L78" s="10" t="s">
        <v>13</v>
      </c>
      <c r="M78" s="11" t="s">
        <v>1</v>
      </c>
      <c r="N78" s="11" t="s">
        <v>1</v>
      </c>
      <c r="O78" s="11" t="s">
        <v>1</v>
      </c>
      <c r="P78" s="11" t="s">
        <v>1</v>
      </c>
      <c r="Q78" s="11" t="s">
        <v>1</v>
      </c>
      <c r="R78" s="10" t="s">
        <v>13</v>
      </c>
      <c r="S78" s="10" t="s">
        <v>13</v>
      </c>
      <c r="T78" s="11" t="s">
        <v>1</v>
      </c>
      <c r="U78" s="11" t="s">
        <v>1</v>
      </c>
      <c r="V78" s="11" t="s">
        <v>1</v>
      </c>
      <c r="W78" s="11" t="s">
        <v>1</v>
      </c>
      <c r="X78" s="11" t="s">
        <v>1</v>
      </c>
      <c r="Y78" s="10" t="s">
        <v>13</v>
      </c>
      <c r="Z78" s="10" t="s">
        <v>13</v>
      </c>
      <c r="AA78" s="11" t="s">
        <v>1</v>
      </c>
      <c r="AB78" s="11" t="s">
        <v>1</v>
      </c>
      <c r="AC78" s="11" t="s">
        <v>1</v>
      </c>
      <c r="AD78" s="11" t="s">
        <v>1</v>
      </c>
      <c r="AE78" s="11" t="s">
        <v>1</v>
      </c>
      <c r="AF78" s="10" t="s">
        <v>13</v>
      </c>
      <c r="AG78" s="12" t="s">
        <v>13</v>
      </c>
      <c r="AI78" s="52" t="str" cm="1">
        <f t="array" ref="AI78">IFERROR(MIN(_xlfn._xlws.FILTER($D$5:$AG$5,D78:AG78=AL78)),"")</f>
        <v/>
      </c>
      <c r="AJ78" s="52" t="str" cm="1">
        <f t="array" ref="AJ78">IFERROR(IF(COUNTIF(D78:AG78,AL78)=1,AI78,MAX(_xlfn._xlws.FILTER($D$5:$AG$5,D78:AG78=AL78))),"")</f>
        <v/>
      </c>
      <c r="AK78" t="s">
        <v>40</v>
      </c>
      <c r="AL78" t="s">
        <v>14</v>
      </c>
    </row>
    <row r="79" spans="2:38" x14ac:dyDescent="0.25">
      <c r="B79" s="8" t="s">
        <v>325</v>
      </c>
      <c r="C79" s="9"/>
      <c r="D79" s="10" t="s">
        <v>13</v>
      </c>
      <c r="E79" s="10" t="s">
        <v>13</v>
      </c>
      <c r="F79" s="11" t="s">
        <v>1</v>
      </c>
      <c r="G79" s="11" t="s">
        <v>1</v>
      </c>
      <c r="H79" s="11" t="s">
        <v>1</v>
      </c>
      <c r="I79" s="11" t="s">
        <v>1</v>
      </c>
      <c r="J79" s="11" t="s">
        <v>1</v>
      </c>
      <c r="K79" s="10" t="s">
        <v>14</v>
      </c>
      <c r="L79" s="10" t="s">
        <v>13</v>
      </c>
      <c r="M79" s="11" t="s">
        <v>1</v>
      </c>
      <c r="N79" s="11" t="s">
        <v>1</v>
      </c>
      <c r="O79" s="11" t="s">
        <v>1</v>
      </c>
      <c r="P79" s="11" t="s">
        <v>1</v>
      </c>
      <c r="Q79" s="11" t="s">
        <v>1</v>
      </c>
      <c r="R79" s="10" t="s">
        <v>13</v>
      </c>
      <c r="S79" s="10" t="s">
        <v>13</v>
      </c>
      <c r="T79" s="11" t="s">
        <v>1</v>
      </c>
      <c r="U79" s="11" t="s">
        <v>1</v>
      </c>
      <c r="V79" s="11" t="s">
        <v>1</v>
      </c>
      <c r="W79" s="11" t="s">
        <v>1</v>
      </c>
      <c r="X79" s="11" t="s">
        <v>1</v>
      </c>
      <c r="Y79" s="10" t="s">
        <v>13</v>
      </c>
      <c r="Z79" s="10" t="s">
        <v>13</v>
      </c>
      <c r="AA79" s="11" t="s">
        <v>1</v>
      </c>
      <c r="AB79" s="11" t="s">
        <v>1</v>
      </c>
      <c r="AC79" s="11" t="s">
        <v>1</v>
      </c>
      <c r="AD79" s="11" t="s">
        <v>1</v>
      </c>
      <c r="AE79" s="11" t="s">
        <v>1</v>
      </c>
      <c r="AF79" s="10" t="s">
        <v>13</v>
      </c>
      <c r="AG79" s="12" t="s">
        <v>13</v>
      </c>
      <c r="AI79" s="52" cm="1">
        <f t="array" ref="AI79">IFERROR(MIN(_xlfn._xlws.FILTER($D$5:$AG$5,D79:AG79=AL79)),"")</f>
        <v>45451</v>
      </c>
      <c r="AJ79" s="52" cm="1">
        <f t="array" ref="AJ79">IFERROR(IF(COUNTIF(D79:AG79,AL79)=1,AI79,MAX(_xlfn._xlws.FILTER($D$5:$AG$5,D79:AG79=AL79))),"")</f>
        <v>45451</v>
      </c>
      <c r="AK79" t="s">
        <v>40</v>
      </c>
      <c r="AL79" t="s">
        <v>14</v>
      </c>
    </row>
    <row r="80" spans="2:38" x14ac:dyDescent="0.25">
      <c r="B80" s="8" t="s">
        <v>326</v>
      </c>
      <c r="C80" s="9"/>
      <c r="D80" s="10" t="s">
        <v>14</v>
      </c>
      <c r="E80" s="10" t="s">
        <v>13</v>
      </c>
      <c r="F80" s="11" t="s">
        <v>1</v>
      </c>
      <c r="G80" s="11" t="s">
        <v>1</v>
      </c>
      <c r="H80" s="11" t="s">
        <v>1</v>
      </c>
      <c r="I80" s="11" t="s">
        <v>1</v>
      </c>
      <c r="J80" s="11" t="s">
        <v>1</v>
      </c>
      <c r="K80" s="10" t="s">
        <v>13</v>
      </c>
      <c r="L80" s="10" t="s">
        <v>13</v>
      </c>
      <c r="M80" s="11" t="s">
        <v>1</v>
      </c>
      <c r="N80" s="11" t="s">
        <v>1</v>
      </c>
      <c r="O80" s="11" t="s">
        <v>1</v>
      </c>
      <c r="P80" s="11" t="s">
        <v>1</v>
      </c>
      <c r="Q80" s="11" t="s">
        <v>1</v>
      </c>
      <c r="R80" s="10" t="s">
        <v>13</v>
      </c>
      <c r="S80" s="10" t="s">
        <v>13</v>
      </c>
      <c r="T80" s="11" t="s">
        <v>1</v>
      </c>
      <c r="U80" s="11" t="s">
        <v>1</v>
      </c>
      <c r="V80" s="11" t="s">
        <v>1</v>
      </c>
      <c r="W80" s="11" t="s">
        <v>1</v>
      </c>
      <c r="X80" s="11" t="s">
        <v>1</v>
      </c>
      <c r="Y80" s="10" t="s">
        <v>13</v>
      </c>
      <c r="Z80" s="10" t="s">
        <v>13</v>
      </c>
      <c r="AA80" s="11" t="s">
        <v>1</v>
      </c>
      <c r="AB80" s="11" t="s">
        <v>1</v>
      </c>
      <c r="AC80" s="11" t="s">
        <v>1</v>
      </c>
      <c r="AD80" s="11" t="s">
        <v>1</v>
      </c>
      <c r="AE80" s="11" t="s">
        <v>1</v>
      </c>
      <c r="AF80" s="10" t="s">
        <v>13</v>
      </c>
      <c r="AG80" s="12" t="s">
        <v>13</v>
      </c>
      <c r="AI80" s="52" cm="1">
        <f t="array" ref="AI80">IFERROR(MIN(_xlfn._xlws.FILTER($D$5:$AG$5,D80:AG80=AL80)),"")</f>
        <v>45444</v>
      </c>
      <c r="AJ80" s="52" cm="1">
        <f t="array" ref="AJ80">IFERROR(IF(COUNTIF(D80:AG80,AL80)=1,AI80,MAX(_xlfn._xlws.FILTER($D$5:$AG$5,D80:AG80=AL80))),"")</f>
        <v>45444</v>
      </c>
      <c r="AK80" t="s">
        <v>40</v>
      </c>
      <c r="AL80" t="s">
        <v>14</v>
      </c>
    </row>
    <row r="81" spans="2:38" x14ac:dyDescent="0.25">
      <c r="B81" s="8" t="s">
        <v>327</v>
      </c>
      <c r="C81" s="9"/>
      <c r="D81" s="10" t="s">
        <v>13</v>
      </c>
      <c r="E81" s="10" t="s">
        <v>13</v>
      </c>
      <c r="F81" s="11" t="s">
        <v>1</v>
      </c>
      <c r="G81" s="11" t="s">
        <v>1</v>
      </c>
      <c r="H81" s="11" t="s">
        <v>1</v>
      </c>
      <c r="I81" s="11" t="s">
        <v>1</v>
      </c>
      <c r="J81" s="11" t="s">
        <v>1</v>
      </c>
      <c r="K81" s="10" t="s">
        <v>13</v>
      </c>
      <c r="L81" s="10" t="s">
        <v>13</v>
      </c>
      <c r="M81" s="11" t="s">
        <v>1</v>
      </c>
      <c r="N81" s="11" t="s">
        <v>1</v>
      </c>
      <c r="O81" s="11" t="s">
        <v>1</v>
      </c>
      <c r="P81" s="11" t="s">
        <v>1</v>
      </c>
      <c r="Q81" s="11" t="s">
        <v>1</v>
      </c>
      <c r="R81" s="10" t="s">
        <v>13</v>
      </c>
      <c r="S81" s="10" t="s">
        <v>13</v>
      </c>
      <c r="T81" s="11" t="s">
        <v>1</v>
      </c>
      <c r="U81" s="11" t="s">
        <v>1</v>
      </c>
      <c r="V81" s="11" t="s">
        <v>1</v>
      </c>
      <c r="W81" s="11" t="s">
        <v>1</v>
      </c>
      <c r="X81" s="11" t="s">
        <v>1</v>
      </c>
      <c r="Y81" s="10" t="s">
        <v>13</v>
      </c>
      <c r="Z81" s="10" t="s">
        <v>13</v>
      </c>
      <c r="AA81" s="11" t="s">
        <v>1</v>
      </c>
      <c r="AB81" s="11" t="s">
        <v>1</v>
      </c>
      <c r="AC81" s="11" t="s">
        <v>1</v>
      </c>
      <c r="AD81" s="11" t="s">
        <v>1</v>
      </c>
      <c r="AE81" s="11" t="s">
        <v>1</v>
      </c>
      <c r="AF81" s="10" t="s">
        <v>13</v>
      </c>
      <c r="AG81" s="12" t="s">
        <v>13</v>
      </c>
      <c r="AI81" s="52" t="str" cm="1">
        <f t="array" ref="AI81">IFERROR(MIN(_xlfn._xlws.FILTER($D$5:$AG$5,D81:AG81=AL81)),"")</f>
        <v/>
      </c>
      <c r="AJ81" s="52" t="str" cm="1">
        <f t="array" ref="AJ81">IFERROR(IF(COUNTIF(D81:AG81,AL81)=1,AI81,MAX(_xlfn._xlws.FILTER($D$5:$AG$5,D81:AG81=AL81))),"")</f>
        <v/>
      </c>
      <c r="AK81" t="s">
        <v>40</v>
      </c>
      <c r="AL81" t="s">
        <v>14</v>
      </c>
    </row>
    <row r="82" spans="2:38" x14ac:dyDescent="0.25">
      <c r="B82" s="8" t="s">
        <v>328</v>
      </c>
      <c r="C82" s="9"/>
      <c r="D82" s="10" t="s">
        <v>2</v>
      </c>
      <c r="E82" s="10" t="s">
        <v>2</v>
      </c>
      <c r="F82" s="13" t="s">
        <v>2</v>
      </c>
      <c r="G82" s="13" t="s">
        <v>2</v>
      </c>
      <c r="H82" s="13" t="s">
        <v>2</v>
      </c>
      <c r="I82" s="13" t="s">
        <v>2</v>
      </c>
      <c r="J82" s="13" t="s">
        <v>2</v>
      </c>
      <c r="K82" s="10" t="s">
        <v>2</v>
      </c>
      <c r="L82" s="10" t="s">
        <v>2</v>
      </c>
      <c r="M82" s="13" t="s">
        <v>2</v>
      </c>
      <c r="N82" s="13" t="s">
        <v>2</v>
      </c>
      <c r="O82" s="13" t="s">
        <v>2</v>
      </c>
      <c r="P82" s="13" t="s">
        <v>2</v>
      </c>
      <c r="Q82" s="13" t="s">
        <v>2</v>
      </c>
      <c r="R82" s="10" t="s">
        <v>2</v>
      </c>
      <c r="S82" s="10" t="s">
        <v>2</v>
      </c>
      <c r="T82" s="13" t="s">
        <v>2</v>
      </c>
      <c r="U82" s="13" t="s">
        <v>2</v>
      </c>
      <c r="V82" s="13" t="s">
        <v>2</v>
      </c>
      <c r="W82" s="13" t="s">
        <v>2</v>
      </c>
      <c r="X82" s="13" t="s">
        <v>2</v>
      </c>
      <c r="Y82" s="10" t="s">
        <v>2</v>
      </c>
      <c r="Z82" s="10" t="s">
        <v>2</v>
      </c>
      <c r="AA82" s="13" t="s">
        <v>2</v>
      </c>
      <c r="AB82" s="13" t="s">
        <v>2</v>
      </c>
      <c r="AC82" s="13" t="s">
        <v>2</v>
      </c>
      <c r="AD82" s="13" t="s">
        <v>2</v>
      </c>
      <c r="AE82" s="13" t="s">
        <v>2</v>
      </c>
      <c r="AF82" s="10" t="s">
        <v>2</v>
      </c>
      <c r="AG82" s="12" t="s">
        <v>2</v>
      </c>
      <c r="AI82" s="52" t="str" cm="1">
        <f t="array" ref="AI82">IFERROR(MIN(_xlfn._xlws.FILTER($D$5:$AG$5,D82:AG82=AL82)),"")</f>
        <v/>
      </c>
      <c r="AJ82" s="52" t="str" cm="1">
        <f t="array" ref="AJ82">IFERROR(IF(COUNTIF(D82:AG82,AL82)=1,AI82,MAX(_xlfn._xlws.FILTER($D$5:$AG$5,D82:AG82=AL82))),"")</f>
        <v/>
      </c>
      <c r="AK82" t="s">
        <v>40</v>
      </c>
      <c r="AL82" t="s">
        <v>14</v>
      </c>
    </row>
    <row r="83" spans="2:38" x14ac:dyDescent="0.25">
      <c r="B83" s="8" t="s">
        <v>329</v>
      </c>
      <c r="C83" s="9"/>
      <c r="D83" s="10" t="s">
        <v>13</v>
      </c>
      <c r="E83" s="10" t="s">
        <v>13</v>
      </c>
      <c r="F83" s="11" t="s">
        <v>1</v>
      </c>
      <c r="G83" s="11" t="s">
        <v>1</v>
      </c>
      <c r="H83" s="11" t="s">
        <v>1</v>
      </c>
      <c r="I83" s="11" t="s">
        <v>1</v>
      </c>
      <c r="J83" s="11" t="s">
        <v>1</v>
      </c>
      <c r="K83" s="10" t="s">
        <v>13</v>
      </c>
      <c r="L83" s="10" t="s">
        <v>13</v>
      </c>
      <c r="M83" s="11" t="s">
        <v>1</v>
      </c>
      <c r="N83" s="11" t="s">
        <v>1</v>
      </c>
      <c r="O83" s="11" t="s">
        <v>1</v>
      </c>
      <c r="P83" s="11" t="s">
        <v>1</v>
      </c>
      <c r="Q83" s="11" t="s">
        <v>1</v>
      </c>
      <c r="R83" s="10" t="s">
        <v>13</v>
      </c>
      <c r="S83" s="10" t="s">
        <v>13</v>
      </c>
      <c r="T83" s="11" t="s">
        <v>1</v>
      </c>
      <c r="U83" s="11" t="s">
        <v>1</v>
      </c>
      <c r="V83" s="11" t="s">
        <v>1</v>
      </c>
      <c r="W83" s="11" t="s">
        <v>1</v>
      </c>
      <c r="X83" s="11" t="s">
        <v>1</v>
      </c>
      <c r="Y83" s="10" t="s">
        <v>13</v>
      </c>
      <c r="Z83" s="10" t="s">
        <v>13</v>
      </c>
      <c r="AA83" s="11" t="s">
        <v>1</v>
      </c>
      <c r="AB83" s="11" t="s">
        <v>1</v>
      </c>
      <c r="AC83" s="11" t="s">
        <v>1</v>
      </c>
      <c r="AD83" s="11" t="s">
        <v>1</v>
      </c>
      <c r="AE83" s="11" t="s">
        <v>1</v>
      </c>
      <c r="AF83" s="10" t="s">
        <v>13</v>
      </c>
      <c r="AG83" s="12" t="s">
        <v>13</v>
      </c>
      <c r="AI83" s="52" t="str" cm="1">
        <f t="array" ref="AI83">IFERROR(MIN(_xlfn._xlws.FILTER($D$5:$AG$5,D83:AG83=AL83)),"")</f>
        <v/>
      </c>
      <c r="AJ83" s="52" t="str" cm="1">
        <f t="array" ref="AJ83">IFERROR(IF(COUNTIF(D83:AG83,AL83)=1,AI83,MAX(_xlfn._xlws.FILTER($D$5:$AG$5,D83:AG83=AL83))),"")</f>
        <v/>
      </c>
      <c r="AK83" t="s">
        <v>40</v>
      </c>
      <c r="AL83" t="s">
        <v>14</v>
      </c>
    </row>
    <row r="84" spans="2:38" x14ac:dyDescent="0.25">
      <c r="B84" s="8" t="s">
        <v>330</v>
      </c>
      <c r="C84" s="9"/>
      <c r="D84" s="10" t="s">
        <v>13</v>
      </c>
      <c r="E84" s="10" t="s">
        <v>13</v>
      </c>
      <c r="F84" s="11" t="s">
        <v>1</v>
      </c>
      <c r="G84" s="11" t="s">
        <v>1</v>
      </c>
      <c r="H84" s="11" t="s">
        <v>1</v>
      </c>
      <c r="I84" s="11" t="s">
        <v>1</v>
      </c>
      <c r="J84" s="11" t="s">
        <v>1</v>
      </c>
      <c r="K84" s="10" t="s">
        <v>13</v>
      </c>
      <c r="L84" s="10" t="s">
        <v>13</v>
      </c>
      <c r="M84" s="11" t="s">
        <v>1</v>
      </c>
      <c r="N84" s="11" t="s">
        <v>1</v>
      </c>
      <c r="O84" s="11" t="s">
        <v>1</v>
      </c>
      <c r="P84" s="11" t="s">
        <v>1</v>
      </c>
      <c r="Q84" s="11" t="s">
        <v>1</v>
      </c>
      <c r="R84" s="10" t="s">
        <v>13</v>
      </c>
      <c r="S84" s="10" t="s">
        <v>13</v>
      </c>
      <c r="T84" s="11" t="s">
        <v>1</v>
      </c>
      <c r="U84" s="11" t="s">
        <v>1</v>
      </c>
      <c r="V84" s="11" t="s">
        <v>1</v>
      </c>
      <c r="W84" s="11" t="s">
        <v>1</v>
      </c>
      <c r="X84" s="11" t="s">
        <v>1</v>
      </c>
      <c r="Y84" s="10" t="s">
        <v>13</v>
      </c>
      <c r="Z84" s="10" t="s">
        <v>13</v>
      </c>
      <c r="AA84" s="11" t="s">
        <v>1</v>
      </c>
      <c r="AB84" s="11" t="s">
        <v>1</v>
      </c>
      <c r="AC84" s="11" t="s">
        <v>1</v>
      </c>
      <c r="AD84" s="14" t="s">
        <v>14</v>
      </c>
      <c r="AE84" s="11" t="s">
        <v>1</v>
      </c>
      <c r="AF84" s="10" t="s">
        <v>13</v>
      </c>
      <c r="AG84" s="12" t="s">
        <v>13</v>
      </c>
      <c r="AI84" s="52" cm="1">
        <f t="array" ref="AI84">IFERROR(MIN(_xlfn._xlws.FILTER($D$5:$AG$5,D84:AG84=AL84)),"")</f>
        <v>45470</v>
      </c>
      <c r="AJ84" s="52" cm="1">
        <f t="array" ref="AJ84">IFERROR(IF(COUNTIF(D84:AG84,AL84)=1,AI84,MAX(_xlfn._xlws.FILTER($D$5:$AG$5,D84:AG84=AL84))),"")</f>
        <v>45470</v>
      </c>
      <c r="AK84" t="s">
        <v>40</v>
      </c>
      <c r="AL84" t="s">
        <v>14</v>
      </c>
    </row>
    <row r="85" spans="2:38" x14ac:dyDescent="0.25">
      <c r="B85" s="8" t="s">
        <v>331</v>
      </c>
      <c r="C85" s="9"/>
      <c r="D85" s="10" t="s">
        <v>13</v>
      </c>
      <c r="E85" s="10" t="s">
        <v>13</v>
      </c>
      <c r="F85" s="11" t="s">
        <v>1</v>
      </c>
      <c r="G85" s="11" t="s">
        <v>1</v>
      </c>
      <c r="H85" s="11" t="s">
        <v>1</v>
      </c>
      <c r="I85" s="11" t="s">
        <v>1</v>
      </c>
      <c r="J85" s="11" t="s">
        <v>1</v>
      </c>
      <c r="K85" s="10" t="s">
        <v>13</v>
      </c>
      <c r="L85" s="10" t="s">
        <v>13</v>
      </c>
      <c r="M85" s="11" t="s">
        <v>1</v>
      </c>
      <c r="N85" s="11" t="s">
        <v>1</v>
      </c>
      <c r="O85" s="11" t="s">
        <v>1</v>
      </c>
      <c r="P85" s="11" t="s">
        <v>1</v>
      </c>
      <c r="Q85" s="11" t="s">
        <v>1</v>
      </c>
      <c r="R85" s="10" t="s">
        <v>13</v>
      </c>
      <c r="S85" s="10" t="s">
        <v>13</v>
      </c>
      <c r="T85" s="11" t="s">
        <v>1</v>
      </c>
      <c r="U85" s="11" t="s">
        <v>1</v>
      </c>
      <c r="V85" s="11" t="s">
        <v>1</v>
      </c>
      <c r="W85" s="11" t="s">
        <v>1</v>
      </c>
      <c r="X85" s="11" t="s">
        <v>1</v>
      </c>
      <c r="Y85" s="10" t="s">
        <v>13</v>
      </c>
      <c r="Z85" s="10" t="s">
        <v>13</v>
      </c>
      <c r="AA85" s="11" t="s">
        <v>1</v>
      </c>
      <c r="AB85" s="11" t="s">
        <v>1</v>
      </c>
      <c r="AC85" s="11" t="s">
        <v>1</v>
      </c>
      <c r="AD85" s="11" t="s">
        <v>1</v>
      </c>
      <c r="AE85" s="11" t="s">
        <v>1</v>
      </c>
      <c r="AF85" s="10" t="s">
        <v>13</v>
      </c>
      <c r="AG85" s="12" t="s">
        <v>13</v>
      </c>
      <c r="AI85" s="52" t="str" cm="1">
        <f t="array" ref="AI85">IFERROR(MIN(_xlfn._xlws.FILTER($D$5:$AG$5,D85:AG85=AL85)),"")</f>
        <v/>
      </c>
      <c r="AJ85" s="52" t="str" cm="1">
        <f t="array" ref="AJ85">IFERROR(IF(COUNTIF(D85:AG85,AL85)=1,AI85,MAX(_xlfn._xlws.FILTER($D$5:$AG$5,D85:AG85=AL85))),"")</f>
        <v/>
      </c>
      <c r="AK85" t="s">
        <v>40</v>
      </c>
      <c r="AL85" t="s">
        <v>14</v>
      </c>
    </row>
    <row r="86" spans="2:38" x14ac:dyDescent="0.25">
      <c r="B86" s="8" t="s">
        <v>332</v>
      </c>
      <c r="C86" s="9"/>
      <c r="D86" s="10" t="s">
        <v>13</v>
      </c>
      <c r="E86" s="10" t="s">
        <v>13</v>
      </c>
      <c r="F86" s="11" t="s">
        <v>1</v>
      </c>
      <c r="G86" s="11" t="s">
        <v>1</v>
      </c>
      <c r="H86" s="11" t="s">
        <v>1</v>
      </c>
      <c r="I86" s="11" t="s">
        <v>1</v>
      </c>
      <c r="J86" s="11" t="s">
        <v>1</v>
      </c>
      <c r="K86" s="10" t="s">
        <v>13</v>
      </c>
      <c r="L86" s="10" t="s">
        <v>13</v>
      </c>
      <c r="M86" s="11" t="s">
        <v>1</v>
      </c>
      <c r="N86" s="11" t="s">
        <v>1</v>
      </c>
      <c r="O86" s="11" t="s">
        <v>1</v>
      </c>
      <c r="P86" s="11" t="s">
        <v>1</v>
      </c>
      <c r="Q86" s="11" t="s">
        <v>1</v>
      </c>
      <c r="R86" s="10" t="s">
        <v>13</v>
      </c>
      <c r="S86" s="10" t="s">
        <v>14</v>
      </c>
      <c r="T86" s="14" t="s">
        <v>14</v>
      </c>
      <c r="U86" s="14" t="s">
        <v>14</v>
      </c>
      <c r="V86" s="14" t="s">
        <v>14</v>
      </c>
      <c r="W86" s="14" t="s">
        <v>14</v>
      </c>
      <c r="X86" s="14" t="s">
        <v>14</v>
      </c>
      <c r="Y86" s="10" t="s">
        <v>14</v>
      </c>
      <c r="Z86" s="10" t="s">
        <v>13</v>
      </c>
      <c r="AA86" s="11" t="s">
        <v>1</v>
      </c>
      <c r="AB86" s="11" t="s">
        <v>1</v>
      </c>
      <c r="AC86" s="11" t="s">
        <v>1</v>
      </c>
      <c r="AD86" s="11" t="s">
        <v>1</v>
      </c>
      <c r="AE86" s="11" t="s">
        <v>1</v>
      </c>
      <c r="AF86" s="10" t="s">
        <v>13</v>
      </c>
      <c r="AG86" s="12" t="s">
        <v>13</v>
      </c>
      <c r="AI86" s="52" cm="1">
        <f t="array" ref="AI86">IFERROR(MIN(_xlfn._xlws.FILTER($D$5:$AG$5,D86:AG86=AL86)),"")</f>
        <v>45459</v>
      </c>
      <c r="AJ86" s="52" cm="1">
        <f t="array" ref="AJ86">IFERROR(IF(COUNTIF(D86:AG86,AL86)=1,AI86,MAX(_xlfn._xlws.FILTER($D$5:$AG$5,D86:AG86=AL86))),"")</f>
        <v>45465</v>
      </c>
      <c r="AK86" t="s">
        <v>40</v>
      </c>
      <c r="AL86" t="s">
        <v>14</v>
      </c>
    </row>
    <row r="87" spans="2:38" x14ac:dyDescent="0.25">
      <c r="B87" s="8" t="s">
        <v>333</v>
      </c>
      <c r="C87" s="9"/>
      <c r="D87" s="10" t="s">
        <v>13</v>
      </c>
      <c r="E87" s="10" t="s">
        <v>13</v>
      </c>
      <c r="F87" s="11" t="s">
        <v>1</v>
      </c>
      <c r="G87" s="11" t="s">
        <v>1</v>
      </c>
      <c r="H87" s="11" t="s">
        <v>1</v>
      </c>
      <c r="I87" s="11" t="s">
        <v>1</v>
      </c>
      <c r="J87" s="11" t="s">
        <v>1</v>
      </c>
      <c r="K87" s="10" t="s">
        <v>13</v>
      </c>
      <c r="L87" s="10" t="s">
        <v>13</v>
      </c>
      <c r="M87" s="11" t="s">
        <v>1</v>
      </c>
      <c r="N87" s="11" t="s">
        <v>1</v>
      </c>
      <c r="O87" s="11" t="s">
        <v>1</v>
      </c>
      <c r="P87" s="11" t="s">
        <v>1</v>
      </c>
      <c r="Q87" s="11" t="s">
        <v>1</v>
      </c>
      <c r="R87" s="10" t="s">
        <v>13</v>
      </c>
      <c r="S87" s="10" t="s">
        <v>13</v>
      </c>
      <c r="T87" s="11" t="s">
        <v>1</v>
      </c>
      <c r="U87" s="11" t="s">
        <v>1</v>
      </c>
      <c r="V87" s="11" t="s">
        <v>1</v>
      </c>
      <c r="W87" s="11" t="s">
        <v>1</v>
      </c>
      <c r="X87" s="11" t="s">
        <v>1</v>
      </c>
      <c r="Y87" s="10" t="s">
        <v>13</v>
      </c>
      <c r="Z87" s="10" t="s">
        <v>13</v>
      </c>
      <c r="AA87" s="11" t="s">
        <v>1</v>
      </c>
      <c r="AB87" s="11" t="s">
        <v>1</v>
      </c>
      <c r="AC87" s="11" t="s">
        <v>1</v>
      </c>
      <c r="AD87" s="11" t="s">
        <v>1</v>
      </c>
      <c r="AE87" s="11" t="s">
        <v>1</v>
      </c>
      <c r="AF87" s="10" t="s">
        <v>13</v>
      </c>
      <c r="AG87" s="12" t="s">
        <v>13</v>
      </c>
      <c r="AI87" s="52" t="str" cm="1">
        <f t="array" ref="AI87">IFERROR(MIN(_xlfn._xlws.FILTER($D$5:$AG$5,D87:AG87=AL87)),"")</f>
        <v/>
      </c>
      <c r="AJ87" s="52" t="str" cm="1">
        <f t="array" ref="AJ87">IFERROR(IF(COUNTIF(D87:AG87,AL87)=1,AI87,MAX(_xlfn._xlws.FILTER($D$5:$AG$5,D87:AG87=AL87))),"")</f>
        <v/>
      </c>
      <c r="AK87" t="s">
        <v>40</v>
      </c>
      <c r="AL87" t="s">
        <v>14</v>
      </c>
    </row>
    <row r="88" spans="2:38" x14ac:dyDescent="0.25">
      <c r="B88" s="8" t="s">
        <v>334</v>
      </c>
      <c r="C88" s="9"/>
      <c r="D88" s="10" t="s">
        <v>12</v>
      </c>
      <c r="E88" s="10" t="s">
        <v>12</v>
      </c>
      <c r="F88" s="18" t="s">
        <v>12</v>
      </c>
      <c r="G88" s="18" t="s">
        <v>12</v>
      </c>
      <c r="H88" s="18" t="s">
        <v>12</v>
      </c>
      <c r="I88" s="18" t="s">
        <v>12</v>
      </c>
      <c r="J88" s="18" t="s">
        <v>12</v>
      </c>
      <c r="K88" s="10" t="s">
        <v>12</v>
      </c>
      <c r="L88" s="10" t="s">
        <v>12</v>
      </c>
      <c r="M88" s="18" t="s">
        <v>12</v>
      </c>
      <c r="N88" s="18" t="s">
        <v>12</v>
      </c>
      <c r="O88" s="18" t="s">
        <v>12</v>
      </c>
      <c r="P88" s="18" t="s">
        <v>12</v>
      </c>
      <c r="Q88" s="18" t="s">
        <v>12</v>
      </c>
      <c r="R88" s="10" t="s">
        <v>12</v>
      </c>
      <c r="S88" s="10" t="s">
        <v>12</v>
      </c>
      <c r="T88" s="18" t="s">
        <v>12</v>
      </c>
      <c r="U88" s="18" t="s">
        <v>12</v>
      </c>
      <c r="V88" s="18" t="s">
        <v>12</v>
      </c>
      <c r="W88" s="18" t="s">
        <v>12</v>
      </c>
      <c r="X88" s="18" t="s">
        <v>12</v>
      </c>
      <c r="Y88" s="10" t="s">
        <v>12</v>
      </c>
      <c r="Z88" s="10" t="s">
        <v>12</v>
      </c>
      <c r="AA88" s="18" t="s">
        <v>12</v>
      </c>
      <c r="AB88" s="18" t="s">
        <v>12</v>
      </c>
      <c r="AC88" s="18" t="s">
        <v>12</v>
      </c>
      <c r="AD88" s="18" t="s">
        <v>12</v>
      </c>
      <c r="AE88" s="18" t="s">
        <v>12</v>
      </c>
      <c r="AF88" s="10" t="s">
        <v>12</v>
      </c>
      <c r="AG88" s="12" t="s">
        <v>12</v>
      </c>
      <c r="AI88" s="52" t="str" cm="1">
        <f t="array" ref="AI88">IFERROR(MIN(_xlfn._xlws.FILTER($D$5:$AG$5,D88:AG88=AL88)),"")</f>
        <v/>
      </c>
      <c r="AJ88" s="52" t="str" cm="1">
        <f t="array" ref="AJ88">IFERROR(IF(COUNTIF(D88:AG88,AL88)=1,AI88,MAX(_xlfn._xlws.FILTER($D$5:$AG$5,D88:AG88=AL88))),"")</f>
        <v/>
      </c>
      <c r="AK88" t="s">
        <v>40</v>
      </c>
      <c r="AL88" t="s">
        <v>14</v>
      </c>
    </row>
    <row r="89" spans="2:38" x14ac:dyDescent="0.25">
      <c r="B89" s="8" t="s">
        <v>335</v>
      </c>
      <c r="C89" s="9"/>
      <c r="D89" s="10" t="s">
        <v>13</v>
      </c>
      <c r="E89" s="10" t="s">
        <v>13</v>
      </c>
      <c r="F89" s="11" t="s">
        <v>1</v>
      </c>
      <c r="G89" s="11" t="s">
        <v>1</v>
      </c>
      <c r="H89" s="11" t="s">
        <v>1</v>
      </c>
      <c r="I89" s="11" t="s">
        <v>1</v>
      </c>
      <c r="J89" s="11" t="s">
        <v>1</v>
      </c>
      <c r="K89" s="10" t="s">
        <v>13</v>
      </c>
      <c r="L89" s="10" t="s">
        <v>13</v>
      </c>
      <c r="M89" s="11" t="s">
        <v>1</v>
      </c>
      <c r="N89" s="11" t="s">
        <v>1</v>
      </c>
      <c r="O89" s="11" t="s">
        <v>1</v>
      </c>
      <c r="P89" s="11" t="s">
        <v>1</v>
      </c>
      <c r="Q89" s="11" t="s">
        <v>1</v>
      </c>
      <c r="R89" s="10" t="s">
        <v>13</v>
      </c>
      <c r="S89" s="10" t="s">
        <v>13</v>
      </c>
      <c r="T89" s="11" t="s">
        <v>1</v>
      </c>
      <c r="U89" s="11" t="s">
        <v>1</v>
      </c>
      <c r="V89" s="11" t="s">
        <v>1</v>
      </c>
      <c r="W89" s="11" t="s">
        <v>1</v>
      </c>
      <c r="X89" s="11" t="s">
        <v>1</v>
      </c>
      <c r="Y89" s="10" t="s">
        <v>13</v>
      </c>
      <c r="Z89" s="10" t="s">
        <v>13</v>
      </c>
      <c r="AA89" s="11" t="s">
        <v>1</v>
      </c>
      <c r="AB89" s="11" t="s">
        <v>1</v>
      </c>
      <c r="AC89" s="11" t="s">
        <v>1</v>
      </c>
      <c r="AD89" s="11" t="s">
        <v>1</v>
      </c>
      <c r="AE89" s="11" t="s">
        <v>1</v>
      </c>
      <c r="AF89" s="10" t="s">
        <v>13</v>
      </c>
      <c r="AG89" s="12" t="s">
        <v>13</v>
      </c>
      <c r="AI89" s="52" t="str" cm="1">
        <f t="array" ref="AI89">IFERROR(MIN(_xlfn._xlws.FILTER($D$5:$AG$5,D89:AG89=AL89)),"")</f>
        <v/>
      </c>
      <c r="AJ89" s="52" t="str" cm="1">
        <f t="array" ref="AJ89">IFERROR(IF(COUNTIF(D89:AG89,AL89)=1,AI89,MAX(_xlfn._xlws.FILTER($D$5:$AG$5,D89:AG89=AL89))),"")</f>
        <v/>
      </c>
      <c r="AK89" t="s">
        <v>40</v>
      </c>
      <c r="AL89" t="s">
        <v>14</v>
      </c>
    </row>
    <row r="90" spans="2:38" x14ac:dyDescent="0.25">
      <c r="B90" s="8" t="s">
        <v>336</v>
      </c>
      <c r="C90" s="9"/>
      <c r="D90" s="10" t="s">
        <v>13</v>
      </c>
      <c r="E90" s="10" t="s">
        <v>13</v>
      </c>
      <c r="F90" s="11" t="s">
        <v>1</v>
      </c>
      <c r="G90" s="11" t="s">
        <v>1</v>
      </c>
      <c r="H90" s="11" t="s">
        <v>1</v>
      </c>
      <c r="I90" s="11" t="s">
        <v>1</v>
      </c>
      <c r="J90" s="11" t="s">
        <v>1</v>
      </c>
      <c r="K90" s="10" t="s">
        <v>13</v>
      </c>
      <c r="L90" s="10" t="s">
        <v>13</v>
      </c>
      <c r="M90" s="11" t="s">
        <v>1</v>
      </c>
      <c r="N90" s="11" t="s">
        <v>1</v>
      </c>
      <c r="O90" s="11" t="s">
        <v>1</v>
      </c>
      <c r="P90" s="11" t="s">
        <v>1</v>
      </c>
      <c r="Q90" s="11" t="s">
        <v>1</v>
      </c>
      <c r="R90" s="10" t="s">
        <v>13</v>
      </c>
      <c r="S90" s="10" t="s">
        <v>13</v>
      </c>
      <c r="T90" s="11" t="s">
        <v>1</v>
      </c>
      <c r="U90" s="11" t="s">
        <v>1</v>
      </c>
      <c r="V90" s="11" t="s">
        <v>1</v>
      </c>
      <c r="W90" s="11" t="s">
        <v>1</v>
      </c>
      <c r="X90" s="11" t="s">
        <v>1</v>
      </c>
      <c r="Y90" s="10" t="s">
        <v>13</v>
      </c>
      <c r="Z90" s="10" t="s">
        <v>13</v>
      </c>
      <c r="AA90" s="11" t="s">
        <v>1</v>
      </c>
      <c r="AB90" s="11" t="s">
        <v>1</v>
      </c>
      <c r="AC90" s="11" t="s">
        <v>1</v>
      </c>
      <c r="AD90" s="11" t="s">
        <v>1</v>
      </c>
      <c r="AE90" s="11" t="s">
        <v>1</v>
      </c>
      <c r="AF90" s="10" t="s">
        <v>13</v>
      </c>
      <c r="AG90" s="12" t="s">
        <v>13</v>
      </c>
      <c r="AI90" s="52" t="str" cm="1">
        <f t="array" ref="AI90">IFERROR(MIN(_xlfn._xlws.FILTER($D$5:$AG$5,D90:AG90=AL90)),"")</f>
        <v/>
      </c>
      <c r="AJ90" s="52" t="str" cm="1">
        <f t="array" ref="AJ90">IFERROR(IF(COUNTIF(D90:AG90,AL90)=1,AI90,MAX(_xlfn._xlws.FILTER($D$5:$AG$5,D90:AG90=AL90))),"")</f>
        <v/>
      </c>
      <c r="AK90" t="s">
        <v>40</v>
      </c>
      <c r="AL90" t="s">
        <v>14</v>
      </c>
    </row>
    <row r="91" spans="2:38" x14ac:dyDescent="0.25">
      <c r="B91" s="8" t="s">
        <v>337</v>
      </c>
      <c r="C91" s="9"/>
      <c r="D91" s="10" t="s">
        <v>13</v>
      </c>
      <c r="E91" s="10" t="s">
        <v>13</v>
      </c>
      <c r="F91" s="11" t="s">
        <v>1</v>
      </c>
      <c r="G91" s="11" t="s">
        <v>1</v>
      </c>
      <c r="H91" s="11" t="s">
        <v>1</v>
      </c>
      <c r="I91" s="11" t="s">
        <v>1</v>
      </c>
      <c r="J91" s="11" t="s">
        <v>1</v>
      </c>
      <c r="K91" s="10" t="s">
        <v>13</v>
      </c>
      <c r="L91" s="10" t="s">
        <v>13</v>
      </c>
      <c r="M91" s="11" t="s">
        <v>1</v>
      </c>
      <c r="N91" s="11" t="s">
        <v>1</v>
      </c>
      <c r="O91" s="11" t="s">
        <v>1</v>
      </c>
      <c r="P91" s="11" t="s">
        <v>1</v>
      </c>
      <c r="Q91" s="18" t="s">
        <v>9</v>
      </c>
      <c r="R91" s="10" t="s">
        <v>9</v>
      </c>
      <c r="S91" s="10" t="s">
        <v>13</v>
      </c>
      <c r="T91" s="11" t="s">
        <v>1</v>
      </c>
      <c r="U91" s="11" t="s">
        <v>1</v>
      </c>
      <c r="V91" s="11" t="s">
        <v>1</v>
      </c>
      <c r="W91" s="11" t="s">
        <v>1</v>
      </c>
      <c r="X91" s="11" t="s">
        <v>1</v>
      </c>
      <c r="Y91" s="10" t="s">
        <v>13</v>
      </c>
      <c r="Z91" s="10" t="s">
        <v>13</v>
      </c>
      <c r="AA91" s="11" t="s">
        <v>1</v>
      </c>
      <c r="AB91" s="11" t="s">
        <v>1</v>
      </c>
      <c r="AC91" s="11" t="s">
        <v>1</v>
      </c>
      <c r="AD91" s="11" t="s">
        <v>1</v>
      </c>
      <c r="AE91" s="11" t="s">
        <v>1</v>
      </c>
      <c r="AF91" s="10" t="s">
        <v>13</v>
      </c>
      <c r="AG91" s="12" t="s">
        <v>13</v>
      </c>
      <c r="AI91" s="52" t="str" cm="1">
        <f t="array" ref="AI91">IFERROR(MIN(_xlfn._xlws.FILTER($D$5:$AG$5,D91:AG91=AL91)),"")</f>
        <v/>
      </c>
      <c r="AJ91" s="52" t="str" cm="1">
        <f t="array" ref="AJ91">IFERROR(IF(COUNTIF(D91:AG91,AL91)=1,AI91,MAX(_xlfn._xlws.FILTER($D$5:$AG$5,D91:AG91=AL91))),"")</f>
        <v/>
      </c>
      <c r="AK91" t="s">
        <v>40</v>
      </c>
      <c r="AL91" t="s">
        <v>14</v>
      </c>
    </row>
    <row r="92" spans="2:38" x14ac:dyDescent="0.25">
      <c r="B92" s="8" t="s">
        <v>338</v>
      </c>
      <c r="C92" s="9"/>
      <c r="D92" s="10" t="s">
        <v>13</v>
      </c>
      <c r="E92" s="10" t="s">
        <v>13</v>
      </c>
      <c r="F92" s="11" t="s">
        <v>1</v>
      </c>
      <c r="G92" s="11" t="s">
        <v>1</v>
      </c>
      <c r="H92" s="11" t="s">
        <v>1</v>
      </c>
      <c r="I92" s="11" t="s">
        <v>1</v>
      </c>
      <c r="J92" s="11" t="s">
        <v>1</v>
      </c>
      <c r="K92" s="10" t="s">
        <v>13</v>
      </c>
      <c r="L92" s="10" t="s">
        <v>13</v>
      </c>
      <c r="M92" s="11" t="s">
        <v>1</v>
      </c>
      <c r="N92" s="11" t="s">
        <v>1</v>
      </c>
      <c r="O92" s="11" t="s">
        <v>1</v>
      </c>
      <c r="P92" s="11" t="s">
        <v>1</v>
      </c>
      <c r="Q92" s="11" t="s">
        <v>1</v>
      </c>
      <c r="R92" s="10" t="s">
        <v>13</v>
      </c>
      <c r="S92" s="10" t="s">
        <v>13</v>
      </c>
      <c r="T92" s="11" t="s">
        <v>1</v>
      </c>
      <c r="U92" s="11" t="s">
        <v>1</v>
      </c>
      <c r="V92" s="11" t="s">
        <v>1</v>
      </c>
      <c r="W92" s="11" t="s">
        <v>1</v>
      </c>
      <c r="X92" s="11" t="s">
        <v>1</v>
      </c>
      <c r="Y92" s="10" t="s">
        <v>13</v>
      </c>
      <c r="Z92" s="10" t="s">
        <v>13</v>
      </c>
      <c r="AA92" s="11" t="s">
        <v>1</v>
      </c>
      <c r="AB92" s="11" t="s">
        <v>1</v>
      </c>
      <c r="AC92" s="11" t="s">
        <v>1</v>
      </c>
      <c r="AD92" s="11" t="s">
        <v>1</v>
      </c>
      <c r="AE92" s="11" t="s">
        <v>1</v>
      </c>
      <c r="AF92" s="10" t="s">
        <v>13</v>
      </c>
      <c r="AG92" s="12" t="s">
        <v>13</v>
      </c>
      <c r="AI92" s="52" t="str" cm="1">
        <f t="array" ref="AI92">IFERROR(MIN(_xlfn._xlws.FILTER($D$5:$AG$5,D92:AG92=AL92)),"")</f>
        <v/>
      </c>
      <c r="AJ92" s="52" t="str" cm="1">
        <f t="array" ref="AJ92">IFERROR(IF(COUNTIF(D92:AG92,AL92)=1,AI92,MAX(_xlfn._xlws.FILTER($D$5:$AG$5,D92:AG92=AL92))),"")</f>
        <v/>
      </c>
      <c r="AK92" t="s">
        <v>40</v>
      </c>
      <c r="AL92" t="s">
        <v>14</v>
      </c>
    </row>
    <row r="93" spans="2:38" x14ac:dyDescent="0.25">
      <c r="B93" s="8" t="s">
        <v>339</v>
      </c>
      <c r="C93" s="9"/>
      <c r="D93" s="10" t="s">
        <v>13</v>
      </c>
      <c r="E93" s="10" t="s">
        <v>13</v>
      </c>
      <c r="F93" s="11" t="s">
        <v>1</v>
      </c>
      <c r="G93" s="11" t="s">
        <v>1</v>
      </c>
      <c r="H93" s="11" t="s">
        <v>1</v>
      </c>
      <c r="I93" s="11" t="s">
        <v>1</v>
      </c>
      <c r="J93" s="11" t="s">
        <v>1</v>
      </c>
      <c r="K93" s="10" t="s">
        <v>13</v>
      </c>
      <c r="L93" s="10" t="s">
        <v>13</v>
      </c>
      <c r="M93" s="11" t="s">
        <v>1</v>
      </c>
      <c r="N93" s="11" t="s">
        <v>1</v>
      </c>
      <c r="O93" s="11" t="s">
        <v>1</v>
      </c>
      <c r="P93" s="11" t="s">
        <v>1</v>
      </c>
      <c r="Q93" s="11" t="s">
        <v>1</v>
      </c>
      <c r="R93" s="10" t="s">
        <v>13</v>
      </c>
      <c r="S93" s="10" t="s">
        <v>13</v>
      </c>
      <c r="T93" s="11" t="s">
        <v>1</v>
      </c>
      <c r="U93" s="11" t="s">
        <v>1</v>
      </c>
      <c r="V93" s="11" t="s">
        <v>1</v>
      </c>
      <c r="W93" s="11" t="s">
        <v>1</v>
      </c>
      <c r="X93" s="11" t="s">
        <v>1</v>
      </c>
      <c r="Y93" s="10" t="s">
        <v>13</v>
      </c>
      <c r="Z93" s="10" t="s">
        <v>13</v>
      </c>
      <c r="AA93" s="11" t="s">
        <v>1</v>
      </c>
      <c r="AB93" s="11" t="s">
        <v>1</v>
      </c>
      <c r="AC93" s="11" t="s">
        <v>1</v>
      </c>
      <c r="AD93" s="11" t="s">
        <v>1</v>
      </c>
      <c r="AE93" s="11" t="s">
        <v>1</v>
      </c>
      <c r="AF93" s="10" t="s">
        <v>13</v>
      </c>
      <c r="AG93" s="12" t="s">
        <v>13</v>
      </c>
      <c r="AI93" s="52" t="str" cm="1">
        <f t="array" ref="AI93">IFERROR(MIN(_xlfn._xlws.FILTER($D$5:$AG$5,D93:AG93=AL93)),"")</f>
        <v/>
      </c>
      <c r="AJ93" s="52" t="str" cm="1">
        <f t="array" ref="AJ93">IFERROR(IF(COUNTIF(D93:AG93,AL93)=1,AI93,MAX(_xlfn._xlws.FILTER($D$5:$AG$5,D93:AG93=AL93))),"")</f>
        <v/>
      </c>
      <c r="AK93" t="s">
        <v>40</v>
      </c>
      <c r="AL93" t="s">
        <v>14</v>
      </c>
    </row>
    <row r="94" spans="2:38" x14ac:dyDescent="0.25">
      <c r="B94" s="8" t="s">
        <v>340</v>
      </c>
      <c r="C94" s="9"/>
      <c r="D94" s="10" t="s">
        <v>4</v>
      </c>
      <c r="E94" s="10" t="s">
        <v>4</v>
      </c>
      <c r="F94" s="18" t="s">
        <v>4</v>
      </c>
      <c r="G94" s="18" t="s">
        <v>4</v>
      </c>
      <c r="H94" s="18" t="s">
        <v>4</v>
      </c>
      <c r="I94" s="18" t="s">
        <v>4</v>
      </c>
      <c r="J94" s="18" t="s">
        <v>4</v>
      </c>
      <c r="K94" s="10" t="s">
        <v>4</v>
      </c>
      <c r="L94" s="10" t="s">
        <v>4</v>
      </c>
      <c r="M94" s="18" t="s">
        <v>4</v>
      </c>
      <c r="N94" s="18" t="s">
        <v>4</v>
      </c>
      <c r="O94" s="18" t="s">
        <v>4</v>
      </c>
      <c r="P94" s="18" t="s">
        <v>4</v>
      </c>
      <c r="Q94" s="18" t="s">
        <v>4</v>
      </c>
      <c r="R94" s="10" t="s">
        <v>4</v>
      </c>
      <c r="S94" s="10" t="s">
        <v>4</v>
      </c>
      <c r="T94" s="18" t="s">
        <v>4</v>
      </c>
      <c r="U94" s="18" t="s">
        <v>4</v>
      </c>
      <c r="V94" s="18" t="s">
        <v>4</v>
      </c>
      <c r="W94" s="18" t="s">
        <v>4</v>
      </c>
      <c r="X94" s="18" t="s">
        <v>4</v>
      </c>
      <c r="Y94" s="10" t="s">
        <v>4</v>
      </c>
      <c r="Z94" s="10" t="s">
        <v>4</v>
      </c>
      <c r="AA94" s="11" t="s">
        <v>1</v>
      </c>
      <c r="AB94" s="11" t="s">
        <v>1</v>
      </c>
      <c r="AC94" s="18" t="s">
        <v>4</v>
      </c>
      <c r="AD94" s="18" t="s">
        <v>4</v>
      </c>
      <c r="AE94" s="18" t="s">
        <v>4</v>
      </c>
      <c r="AF94" s="10" t="s">
        <v>4</v>
      </c>
      <c r="AG94" s="12" t="s">
        <v>4</v>
      </c>
      <c r="AI94" s="52" t="str" cm="1">
        <f t="array" ref="AI94">IFERROR(MIN(_xlfn._xlws.FILTER($D$5:$AG$5,D94:AG94=AL94)),"")</f>
        <v/>
      </c>
      <c r="AJ94" s="52" t="str" cm="1">
        <f t="array" ref="AJ94">IFERROR(IF(COUNTIF(D94:AG94,AL94)=1,AI94,MAX(_xlfn._xlws.FILTER($D$5:$AG$5,D94:AG94=AL94))),"")</f>
        <v/>
      </c>
      <c r="AK94" t="s">
        <v>40</v>
      </c>
      <c r="AL94" t="s">
        <v>14</v>
      </c>
    </row>
    <row r="95" spans="2:38" x14ac:dyDescent="0.25">
      <c r="B95" s="8" t="s">
        <v>341</v>
      </c>
      <c r="C95" s="9"/>
      <c r="D95" s="10" t="s">
        <v>13</v>
      </c>
      <c r="E95" s="10" t="s">
        <v>13</v>
      </c>
      <c r="F95" s="11" t="s">
        <v>1</v>
      </c>
      <c r="G95" s="11" t="s">
        <v>1</v>
      </c>
      <c r="H95" s="11" t="s">
        <v>1</v>
      </c>
      <c r="I95" s="11" t="s">
        <v>1</v>
      </c>
      <c r="J95" s="11" t="s">
        <v>1</v>
      </c>
      <c r="K95" s="10" t="s">
        <v>13</v>
      </c>
      <c r="L95" s="10" t="s">
        <v>13</v>
      </c>
      <c r="M95" s="11" t="s">
        <v>1</v>
      </c>
      <c r="N95" s="11" t="s">
        <v>1</v>
      </c>
      <c r="O95" s="11" t="s">
        <v>1</v>
      </c>
      <c r="P95" s="11" t="s">
        <v>1</v>
      </c>
      <c r="Q95" s="11" t="s">
        <v>1</v>
      </c>
      <c r="R95" s="10" t="s">
        <v>13</v>
      </c>
      <c r="S95" s="10" t="s">
        <v>13</v>
      </c>
      <c r="T95" s="11" t="s">
        <v>1</v>
      </c>
      <c r="U95" s="11" t="s">
        <v>1</v>
      </c>
      <c r="V95" s="11" t="s">
        <v>1</v>
      </c>
      <c r="W95" s="11" t="s">
        <v>1</v>
      </c>
      <c r="X95" s="11" t="s">
        <v>1</v>
      </c>
      <c r="Y95" s="10" t="s">
        <v>13</v>
      </c>
      <c r="Z95" s="10" t="s">
        <v>13</v>
      </c>
      <c r="AA95" s="11" t="s">
        <v>1</v>
      </c>
      <c r="AB95" s="11" t="s">
        <v>1</v>
      </c>
      <c r="AC95" s="11" t="s">
        <v>1</v>
      </c>
      <c r="AD95" s="11" t="s">
        <v>1</v>
      </c>
      <c r="AE95" s="11" t="s">
        <v>1</v>
      </c>
      <c r="AF95" s="10" t="s">
        <v>13</v>
      </c>
      <c r="AG95" s="12" t="s">
        <v>13</v>
      </c>
      <c r="AI95" s="52" t="str" cm="1">
        <f t="array" ref="AI95">IFERROR(MIN(_xlfn._xlws.FILTER($D$5:$AG$5,D95:AG95=AL95)),"")</f>
        <v/>
      </c>
      <c r="AJ95" s="52" t="str" cm="1">
        <f t="array" ref="AJ95">IFERROR(IF(COUNTIF(D95:AG95,AL95)=1,AI95,MAX(_xlfn._xlws.FILTER($D$5:$AG$5,D95:AG95=AL95))),"")</f>
        <v/>
      </c>
      <c r="AK95" t="s">
        <v>40</v>
      </c>
      <c r="AL95" t="s">
        <v>14</v>
      </c>
    </row>
    <row r="96" spans="2:38" x14ac:dyDescent="0.25">
      <c r="B96" s="8" t="s">
        <v>342</v>
      </c>
      <c r="C96" s="9"/>
      <c r="D96" s="10" t="s">
        <v>13</v>
      </c>
      <c r="E96" s="10" t="s">
        <v>13</v>
      </c>
      <c r="F96" s="11" t="s">
        <v>1</v>
      </c>
      <c r="G96" s="11" t="s">
        <v>1</v>
      </c>
      <c r="H96" s="11" t="s">
        <v>1</v>
      </c>
      <c r="I96" s="11" t="s">
        <v>1</v>
      </c>
      <c r="J96" s="11" t="s">
        <v>1</v>
      </c>
      <c r="K96" s="10" t="s">
        <v>13</v>
      </c>
      <c r="L96" s="10" t="s">
        <v>13</v>
      </c>
      <c r="M96" s="11" t="s">
        <v>1</v>
      </c>
      <c r="N96" s="11" t="s">
        <v>1</v>
      </c>
      <c r="O96" s="11" t="s">
        <v>1</v>
      </c>
      <c r="P96" s="11" t="s">
        <v>1</v>
      </c>
      <c r="Q96" s="11" t="s">
        <v>1</v>
      </c>
      <c r="R96" s="10" t="s">
        <v>13</v>
      </c>
      <c r="S96" s="10" t="s">
        <v>13</v>
      </c>
      <c r="T96" s="11" t="s">
        <v>1</v>
      </c>
      <c r="U96" s="11" t="s">
        <v>1</v>
      </c>
      <c r="V96" s="11" t="s">
        <v>1</v>
      </c>
      <c r="W96" s="11" t="s">
        <v>1</v>
      </c>
      <c r="X96" s="11" t="s">
        <v>1</v>
      </c>
      <c r="Y96" s="10" t="s">
        <v>13</v>
      </c>
      <c r="Z96" s="10" t="s">
        <v>13</v>
      </c>
      <c r="AA96" s="11" t="s">
        <v>1</v>
      </c>
      <c r="AB96" s="11" t="s">
        <v>1</v>
      </c>
      <c r="AC96" s="11" t="s">
        <v>1</v>
      </c>
      <c r="AD96" s="11" t="s">
        <v>1</v>
      </c>
      <c r="AE96" s="11" t="s">
        <v>1</v>
      </c>
      <c r="AF96" s="10" t="s">
        <v>13</v>
      </c>
      <c r="AG96" s="12" t="s">
        <v>13</v>
      </c>
      <c r="AI96" s="52" t="str" cm="1">
        <f t="array" ref="AI96">IFERROR(MIN(_xlfn._xlws.FILTER($D$5:$AG$5,D96:AG96=AL96)),"")</f>
        <v/>
      </c>
      <c r="AJ96" s="52" t="str" cm="1">
        <f t="array" ref="AJ96">IFERROR(IF(COUNTIF(D96:AG96,AL96)=1,AI96,MAX(_xlfn._xlws.FILTER($D$5:$AG$5,D96:AG96=AL96))),"")</f>
        <v/>
      </c>
      <c r="AK96" t="s">
        <v>40</v>
      </c>
      <c r="AL96" t="s">
        <v>14</v>
      </c>
    </row>
    <row r="97" spans="2:38" x14ac:dyDescent="0.25">
      <c r="B97" s="8" t="s">
        <v>343</v>
      </c>
      <c r="C97" s="9"/>
      <c r="D97" s="10" t="s">
        <v>13</v>
      </c>
      <c r="E97" s="10" t="s">
        <v>13</v>
      </c>
      <c r="F97" s="11" t="s">
        <v>1</v>
      </c>
      <c r="G97" s="11" t="s">
        <v>1</v>
      </c>
      <c r="H97" s="11" t="s">
        <v>1</v>
      </c>
      <c r="I97" s="11" t="s">
        <v>1</v>
      </c>
      <c r="J97" s="11" t="s">
        <v>1</v>
      </c>
      <c r="K97" s="10" t="s">
        <v>13</v>
      </c>
      <c r="L97" s="10" t="s">
        <v>13</v>
      </c>
      <c r="M97" s="14" t="s">
        <v>14</v>
      </c>
      <c r="N97" s="14" t="s">
        <v>14</v>
      </c>
      <c r="O97" s="14" t="s">
        <v>14</v>
      </c>
      <c r="P97" s="14" t="s">
        <v>14</v>
      </c>
      <c r="Q97" s="14" t="s">
        <v>14</v>
      </c>
      <c r="R97" s="10" t="s">
        <v>14</v>
      </c>
      <c r="S97" s="10" t="s">
        <v>13</v>
      </c>
      <c r="T97" s="11" t="s">
        <v>1</v>
      </c>
      <c r="U97" s="11" t="s">
        <v>1</v>
      </c>
      <c r="V97" s="11" t="s">
        <v>1</v>
      </c>
      <c r="W97" s="11" t="s">
        <v>1</v>
      </c>
      <c r="X97" s="11" t="s">
        <v>1</v>
      </c>
      <c r="Y97" s="10" t="s">
        <v>13</v>
      </c>
      <c r="Z97" s="10" t="s">
        <v>13</v>
      </c>
      <c r="AA97" s="11" t="s">
        <v>1</v>
      </c>
      <c r="AB97" s="11" t="s">
        <v>1</v>
      </c>
      <c r="AC97" s="11" t="s">
        <v>1</v>
      </c>
      <c r="AD97" s="11" t="s">
        <v>1</v>
      </c>
      <c r="AE97" s="11" t="s">
        <v>1</v>
      </c>
      <c r="AF97" s="10" t="s">
        <v>13</v>
      </c>
      <c r="AG97" s="12" t="s">
        <v>13</v>
      </c>
      <c r="AI97" s="52" cm="1">
        <f t="array" ref="AI97">IFERROR(MIN(_xlfn._xlws.FILTER($D$5:$AG$5,D97:AG97=AL97)),"")</f>
        <v>45453</v>
      </c>
      <c r="AJ97" s="52" cm="1">
        <f t="array" ref="AJ97">IFERROR(IF(COUNTIF(D97:AG97,AL97)=1,AI97,MAX(_xlfn._xlws.FILTER($D$5:$AG$5,D97:AG97=AL97))),"")</f>
        <v>45458</v>
      </c>
      <c r="AK97" t="s">
        <v>40</v>
      </c>
      <c r="AL97" t="s">
        <v>14</v>
      </c>
    </row>
    <row r="98" spans="2:38" x14ac:dyDescent="0.25">
      <c r="B98" s="8" t="s">
        <v>344</v>
      </c>
      <c r="C98" s="9"/>
      <c r="D98" s="10" t="s">
        <v>15</v>
      </c>
      <c r="E98" s="10" t="s">
        <v>15</v>
      </c>
      <c r="F98" s="19" t="s">
        <v>15</v>
      </c>
      <c r="G98" s="19" t="s">
        <v>15</v>
      </c>
      <c r="H98" s="19" t="s">
        <v>15</v>
      </c>
      <c r="I98" s="19" t="s">
        <v>15</v>
      </c>
      <c r="J98" s="19" t="s">
        <v>15</v>
      </c>
      <c r="K98" s="10" t="s">
        <v>15</v>
      </c>
      <c r="L98" s="10" t="s">
        <v>15</v>
      </c>
      <c r="M98" s="19" t="s">
        <v>15</v>
      </c>
      <c r="N98" s="19" t="s">
        <v>15</v>
      </c>
      <c r="O98" s="19" t="s">
        <v>15</v>
      </c>
      <c r="P98" s="19" t="s">
        <v>15</v>
      </c>
      <c r="Q98" s="19" t="s">
        <v>15</v>
      </c>
      <c r="R98" s="10" t="s">
        <v>15</v>
      </c>
      <c r="S98" s="10" t="s">
        <v>15</v>
      </c>
      <c r="T98" s="19" t="s">
        <v>15</v>
      </c>
      <c r="U98" s="19" t="s">
        <v>15</v>
      </c>
      <c r="V98" s="19" t="s">
        <v>15</v>
      </c>
      <c r="W98" s="19" t="s">
        <v>15</v>
      </c>
      <c r="X98" s="19" t="s">
        <v>15</v>
      </c>
      <c r="Y98" s="10" t="s">
        <v>15</v>
      </c>
      <c r="Z98" s="10" t="s">
        <v>15</v>
      </c>
      <c r="AA98" s="19" t="s">
        <v>15</v>
      </c>
      <c r="AB98" s="19" t="s">
        <v>15</v>
      </c>
      <c r="AC98" s="19" t="s">
        <v>15</v>
      </c>
      <c r="AD98" s="19" t="s">
        <v>15</v>
      </c>
      <c r="AE98" s="19" t="s">
        <v>15</v>
      </c>
      <c r="AF98" s="10" t="s">
        <v>15</v>
      </c>
      <c r="AG98" s="12" t="s">
        <v>15</v>
      </c>
      <c r="AI98" s="52" t="str" cm="1">
        <f t="array" ref="AI98">IFERROR(MIN(_xlfn._xlws.FILTER($D$5:$AG$5,D98:AG98=AL98)),"")</f>
        <v/>
      </c>
      <c r="AJ98" s="52" t="str" cm="1">
        <f t="array" ref="AJ98">IFERROR(IF(COUNTIF(D98:AG98,AL98)=1,AI98,MAX(_xlfn._xlws.FILTER($D$5:$AG$5,D98:AG98=AL98))),"")</f>
        <v/>
      </c>
      <c r="AK98" t="s">
        <v>40</v>
      </c>
      <c r="AL98" t="s">
        <v>14</v>
      </c>
    </row>
    <row r="99" spans="2:38" x14ac:dyDescent="0.25">
      <c r="B99" s="8" t="s">
        <v>345</v>
      </c>
      <c r="C99" s="9"/>
      <c r="D99" s="10" t="s">
        <v>13</v>
      </c>
      <c r="E99" s="10" t="s">
        <v>13</v>
      </c>
      <c r="F99" s="14" t="s">
        <v>14</v>
      </c>
      <c r="G99" s="11" t="s">
        <v>1</v>
      </c>
      <c r="H99" s="11" t="s">
        <v>1</v>
      </c>
      <c r="I99" s="11" t="s">
        <v>1</v>
      </c>
      <c r="J99" s="13" t="s">
        <v>2</v>
      </c>
      <c r="K99" s="10" t="s">
        <v>2</v>
      </c>
      <c r="L99" s="10" t="s">
        <v>2</v>
      </c>
      <c r="M99" s="13" t="s">
        <v>2</v>
      </c>
      <c r="N99" s="13" t="s">
        <v>2</v>
      </c>
      <c r="O99" s="13" t="s">
        <v>2</v>
      </c>
      <c r="P99" s="13" t="s">
        <v>2</v>
      </c>
      <c r="Q99" s="13" t="s">
        <v>2</v>
      </c>
      <c r="R99" s="10" t="s">
        <v>2</v>
      </c>
      <c r="S99" s="10" t="s">
        <v>2</v>
      </c>
      <c r="T99" s="13" t="s">
        <v>2</v>
      </c>
      <c r="U99" s="13" t="s">
        <v>2</v>
      </c>
      <c r="V99" s="13" t="s">
        <v>2</v>
      </c>
      <c r="W99" s="13" t="s">
        <v>2</v>
      </c>
      <c r="X99" s="13" t="s">
        <v>2</v>
      </c>
      <c r="Y99" s="10" t="s">
        <v>2</v>
      </c>
      <c r="Z99" s="10" t="s">
        <v>2</v>
      </c>
      <c r="AA99" s="13" t="s">
        <v>2</v>
      </c>
      <c r="AB99" s="13" t="s">
        <v>2</v>
      </c>
      <c r="AC99" s="13" t="s">
        <v>2</v>
      </c>
      <c r="AD99" s="13" t="s">
        <v>2</v>
      </c>
      <c r="AE99" s="13" t="s">
        <v>2</v>
      </c>
      <c r="AF99" s="10" t="s">
        <v>2</v>
      </c>
      <c r="AG99" s="12" t="s">
        <v>2</v>
      </c>
      <c r="AI99" s="52" cm="1">
        <f t="array" ref="AI99">IFERROR(MIN(_xlfn._xlws.FILTER($D$5:$AG$5,D99:AG99=AL99)),"")</f>
        <v>45446</v>
      </c>
      <c r="AJ99" s="52" cm="1">
        <f t="array" ref="AJ99">IFERROR(IF(COUNTIF(D99:AG99,AL99)=1,AI99,MAX(_xlfn._xlws.FILTER($D$5:$AG$5,D99:AG99=AL99))),"")</f>
        <v>45446</v>
      </c>
      <c r="AK99" t="s">
        <v>40</v>
      </c>
      <c r="AL99" t="s">
        <v>14</v>
      </c>
    </row>
    <row r="100" spans="2:38" x14ac:dyDescent="0.25">
      <c r="B100" s="8" t="s">
        <v>346</v>
      </c>
      <c r="C100" s="9"/>
      <c r="D100" s="10" t="s">
        <v>13</v>
      </c>
      <c r="E100" s="10" t="s">
        <v>13</v>
      </c>
      <c r="F100" s="14" t="s">
        <v>14</v>
      </c>
      <c r="G100" s="14" t="s">
        <v>14</v>
      </c>
      <c r="H100" s="14" t="s">
        <v>14</v>
      </c>
      <c r="I100" s="11" t="s">
        <v>1</v>
      </c>
      <c r="J100" s="11" t="s">
        <v>1</v>
      </c>
      <c r="K100" s="10" t="s">
        <v>13</v>
      </c>
      <c r="L100" s="10" t="s">
        <v>13</v>
      </c>
      <c r="M100" s="11" t="s">
        <v>1</v>
      </c>
      <c r="N100" s="11" t="s">
        <v>1</v>
      </c>
      <c r="O100" s="11" t="s">
        <v>1</v>
      </c>
      <c r="P100" s="11" t="s">
        <v>1</v>
      </c>
      <c r="Q100" s="11" t="s">
        <v>1</v>
      </c>
      <c r="R100" s="10" t="s">
        <v>13</v>
      </c>
      <c r="S100" s="10" t="s">
        <v>13</v>
      </c>
      <c r="T100" s="11" t="s">
        <v>1</v>
      </c>
      <c r="U100" s="11" t="s">
        <v>1</v>
      </c>
      <c r="V100" s="18" t="s">
        <v>7</v>
      </c>
      <c r="W100" s="18" t="s">
        <v>7</v>
      </c>
      <c r="X100" s="18" t="s">
        <v>7</v>
      </c>
      <c r="Y100" s="10" t="s">
        <v>13</v>
      </c>
      <c r="Z100" s="10" t="s">
        <v>13</v>
      </c>
      <c r="AA100" s="11" t="s">
        <v>1</v>
      </c>
      <c r="AB100" s="11" t="s">
        <v>1</v>
      </c>
      <c r="AC100" s="11" t="s">
        <v>1</v>
      </c>
      <c r="AD100" s="11" t="s">
        <v>1</v>
      </c>
      <c r="AE100" s="11" t="s">
        <v>1</v>
      </c>
      <c r="AF100" s="10" t="s">
        <v>13</v>
      </c>
      <c r="AG100" s="12" t="s">
        <v>13</v>
      </c>
      <c r="AI100" s="52" cm="1">
        <f t="array" ref="AI100">IFERROR(MIN(_xlfn._xlws.FILTER($D$5:$AG$5,D100:AG100=AL100)),"")</f>
        <v>45446</v>
      </c>
      <c r="AJ100" s="52" cm="1">
        <f t="array" ref="AJ100">IFERROR(IF(COUNTIF(D100:AG100,AL100)=1,AI100,MAX(_xlfn._xlws.FILTER($D$5:$AG$5,D100:AG100=AL100))),"")</f>
        <v>45448</v>
      </c>
      <c r="AK100" t="s">
        <v>40</v>
      </c>
      <c r="AL100" t="s">
        <v>14</v>
      </c>
    </row>
    <row r="101" spans="2:38" x14ac:dyDescent="0.25">
      <c r="B101" s="8" t="s">
        <v>347</v>
      </c>
      <c r="C101" s="9"/>
      <c r="D101" s="10" t="s">
        <v>13</v>
      </c>
      <c r="E101" s="10" t="s">
        <v>13</v>
      </c>
      <c r="F101" s="11" t="s">
        <v>1</v>
      </c>
      <c r="G101" s="11" t="s">
        <v>1</v>
      </c>
      <c r="H101" s="11" t="s">
        <v>1</v>
      </c>
      <c r="I101" s="11" t="s">
        <v>1</v>
      </c>
      <c r="J101" s="11" t="s">
        <v>1</v>
      </c>
      <c r="K101" s="10" t="s">
        <v>13</v>
      </c>
      <c r="L101" s="10" t="s">
        <v>13</v>
      </c>
      <c r="M101" s="11" t="s">
        <v>1</v>
      </c>
      <c r="N101" s="11" t="s">
        <v>1</v>
      </c>
      <c r="O101" s="11" t="s">
        <v>1</v>
      </c>
      <c r="P101" s="11" t="s">
        <v>1</v>
      </c>
      <c r="Q101" s="11" t="s">
        <v>1</v>
      </c>
      <c r="R101" s="10" t="s">
        <v>13</v>
      </c>
      <c r="S101" s="10" t="s">
        <v>13</v>
      </c>
      <c r="T101" s="11" t="s">
        <v>1</v>
      </c>
      <c r="U101" s="11" t="s">
        <v>1</v>
      </c>
      <c r="V101" s="11" t="s">
        <v>1</v>
      </c>
      <c r="W101" s="11" t="s">
        <v>1</v>
      </c>
      <c r="X101" s="11" t="s">
        <v>1</v>
      </c>
      <c r="Y101" s="10" t="s">
        <v>13</v>
      </c>
      <c r="Z101" s="10" t="s">
        <v>13</v>
      </c>
      <c r="AA101" s="11" t="s">
        <v>1</v>
      </c>
      <c r="AB101" s="11" t="s">
        <v>1</v>
      </c>
      <c r="AC101" s="11" t="s">
        <v>1</v>
      </c>
      <c r="AD101" s="11" t="s">
        <v>1</v>
      </c>
      <c r="AE101" s="11" t="s">
        <v>1</v>
      </c>
      <c r="AF101" s="10" t="s">
        <v>13</v>
      </c>
      <c r="AG101" s="12" t="s">
        <v>13</v>
      </c>
      <c r="AI101" s="52" t="str" cm="1">
        <f t="array" ref="AI101">IFERROR(MIN(_xlfn._xlws.FILTER($D$5:$AG$5,D101:AG101=AL101)),"")</f>
        <v/>
      </c>
      <c r="AJ101" s="52" t="str" cm="1">
        <f t="array" ref="AJ101">IFERROR(IF(COUNTIF(D101:AG101,AL101)=1,AI101,MAX(_xlfn._xlws.FILTER($D$5:$AG$5,D101:AG101=AL101))),"")</f>
        <v/>
      </c>
      <c r="AK101" t="s">
        <v>40</v>
      </c>
      <c r="AL101" t="s">
        <v>14</v>
      </c>
    </row>
    <row r="102" spans="2:38" x14ac:dyDescent="0.25">
      <c r="B102" s="8" t="s">
        <v>348</v>
      </c>
      <c r="C102" s="9"/>
      <c r="D102" s="10" t="s">
        <v>14</v>
      </c>
      <c r="E102" s="10" t="s">
        <v>13</v>
      </c>
      <c r="F102" s="14" t="s">
        <v>14</v>
      </c>
      <c r="G102" s="14" t="s">
        <v>14</v>
      </c>
      <c r="H102" s="14" t="s">
        <v>14</v>
      </c>
      <c r="I102" s="14" t="s">
        <v>14</v>
      </c>
      <c r="J102" s="14" t="s">
        <v>14</v>
      </c>
      <c r="K102" s="10" t="s">
        <v>14</v>
      </c>
      <c r="L102" s="10" t="s">
        <v>13</v>
      </c>
      <c r="M102" s="11" t="s">
        <v>1</v>
      </c>
      <c r="N102" s="11" t="s">
        <v>1</v>
      </c>
      <c r="O102" s="11" t="s">
        <v>1</v>
      </c>
      <c r="P102" s="11" t="s">
        <v>1</v>
      </c>
      <c r="Q102" s="11" t="s">
        <v>1</v>
      </c>
      <c r="R102" s="10" t="s">
        <v>13</v>
      </c>
      <c r="S102" s="10" t="s">
        <v>13</v>
      </c>
      <c r="T102" s="11" t="s">
        <v>1</v>
      </c>
      <c r="U102" s="11" t="s">
        <v>1</v>
      </c>
      <c r="V102" s="11" t="s">
        <v>1</v>
      </c>
      <c r="W102" s="11" t="s">
        <v>1</v>
      </c>
      <c r="X102" s="11" t="s">
        <v>1</v>
      </c>
      <c r="Y102" s="10" t="s">
        <v>13</v>
      </c>
      <c r="Z102" s="10" t="s">
        <v>13</v>
      </c>
      <c r="AA102" s="11" t="s">
        <v>1</v>
      </c>
      <c r="AB102" s="11" t="s">
        <v>1</v>
      </c>
      <c r="AC102" s="11" t="s">
        <v>1</v>
      </c>
      <c r="AD102" s="11" t="s">
        <v>1</v>
      </c>
      <c r="AE102" s="11" t="s">
        <v>1</v>
      </c>
      <c r="AF102" s="10" t="s">
        <v>13</v>
      </c>
      <c r="AG102" s="12" t="s">
        <v>13</v>
      </c>
      <c r="AI102" s="52" cm="1">
        <f t="array" ref="AI102">IFERROR(MIN(_xlfn._xlws.FILTER($D$5:$AG$5,D102:AG102=AL102)),"")</f>
        <v>45444</v>
      </c>
      <c r="AJ102" s="52" cm="1">
        <f t="array" ref="AJ102">IFERROR(IF(COUNTIF(D102:AG102,AL102)=1,AI102,MAX(_xlfn._xlws.FILTER($D$5:$AG$5,D102:AG102=AL102))),"")</f>
        <v>45451</v>
      </c>
      <c r="AK102" t="s">
        <v>40</v>
      </c>
      <c r="AL102" t="s">
        <v>14</v>
      </c>
    </row>
    <row r="103" spans="2:38" x14ac:dyDescent="0.25">
      <c r="B103" s="8" t="s">
        <v>349</v>
      </c>
      <c r="C103" s="9"/>
      <c r="D103" s="10" t="s">
        <v>13</v>
      </c>
      <c r="E103" s="10" t="s">
        <v>13</v>
      </c>
      <c r="F103" s="11" t="s">
        <v>1</v>
      </c>
      <c r="G103" s="11" t="s">
        <v>1</v>
      </c>
      <c r="H103" s="19" t="s">
        <v>15</v>
      </c>
      <c r="I103" s="19" t="s">
        <v>15</v>
      </c>
      <c r="J103" s="19" t="s">
        <v>15</v>
      </c>
      <c r="K103" s="10" t="s">
        <v>15</v>
      </c>
      <c r="L103" s="10" t="s">
        <v>15</v>
      </c>
      <c r="M103" s="11" t="s">
        <v>1</v>
      </c>
      <c r="N103" s="11" t="s">
        <v>1</v>
      </c>
      <c r="O103" s="11" t="s">
        <v>1</v>
      </c>
      <c r="P103" s="11" t="s">
        <v>1</v>
      </c>
      <c r="Q103" s="11" t="s">
        <v>1</v>
      </c>
      <c r="R103" s="10" t="s">
        <v>13</v>
      </c>
      <c r="S103" s="10" t="s">
        <v>13</v>
      </c>
      <c r="T103" s="11" t="s">
        <v>1</v>
      </c>
      <c r="U103" s="11" t="s">
        <v>1</v>
      </c>
      <c r="V103" s="11" t="s">
        <v>1</v>
      </c>
      <c r="W103" s="11" t="s">
        <v>1</v>
      </c>
      <c r="X103" s="11" t="s">
        <v>1</v>
      </c>
      <c r="Y103" s="10" t="s">
        <v>13</v>
      </c>
      <c r="Z103" s="10" t="s">
        <v>13</v>
      </c>
      <c r="AA103" s="11" t="s">
        <v>1</v>
      </c>
      <c r="AB103" s="11" t="s">
        <v>1</v>
      </c>
      <c r="AC103" s="11" t="s">
        <v>1</v>
      </c>
      <c r="AD103" s="11" t="s">
        <v>1</v>
      </c>
      <c r="AE103" s="11" t="s">
        <v>1</v>
      </c>
      <c r="AF103" s="10" t="s">
        <v>13</v>
      </c>
      <c r="AG103" s="12" t="s">
        <v>13</v>
      </c>
      <c r="AI103" s="52" t="str" cm="1">
        <f t="array" ref="AI103">IFERROR(MIN(_xlfn._xlws.FILTER($D$5:$AG$5,D103:AG103=AL103)),"")</f>
        <v/>
      </c>
      <c r="AJ103" s="52" t="str" cm="1">
        <f t="array" ref="AJ103">IFERROR(IF(COUNTIF(D103:AG103,AL103)=1,AI103,MAX(_xlfn._xlws.FILTER($D$5:$AG$5,D103:AG103=AL103))),"")</f>
        <v/>
      </c>
      <c r="AK103" t="s">
        <v>40</v>
      </c>
      <c r="AL103" t="s">
        <v>14</v>
      </c>
    </row>
    <row r="104" spans="2:38" x14ac:dyDescent="0.25">
      <c r="B104" s="8" t="s">
        <v>350</v>
      </c>
      <c r="C104" s="9"/>
      <c r="D104" s="10" t="s">
        <v>14</v>
      </c>
      <c r="E104" s="10" t="s">
        <v>14</v>
      </c>
      <c r="F104" s="14" t="s">
        <v>14</v>
      </c>
      <c r="G104" s="14" t="s">
        <v>14</v>
      </c>
      <c r="H104" s="14" t="s">
        <v>14</v>
      </c>
      <c r="I104" s="14" t="s">
        <v>14</v>
      </c>
      <c r="J104" s="14" t="s">
        <v>14</v>
      </c>
      <c r="K104" s="10" t="s">
        <v>14</v>
      </c>
      <c r="L104" s="10" t="s">
        <v>14</v>
      </c>
      <c r="M104" s="14" t="s">
        <v>14</v>
      </c>
      <c r="N104" s="11" t="s">
        <v>1</v>
      </c>
      <c r="O104" s="11" t="s">
        <v>1</v>
      </c>
      <c r="P104" s="11" t="s">
        <v>1</v>
      </c>
      <c r="Q104" s="11" t="s">
        <v>1</v>
      </c>
      <c r="R104" s="10" t="s">
        <v>13</v>
      </c>
      <c r="S104" s="10" t="s">
        <v>13</v>
      </c>
      <c r="T104" s="11" t="s">
        <v>1</v>
      </c>
      <c r="U104" s="11" t="s">
        <v>1</v>
      </c>
      <c r="V104" s="11" t="s">
        <v>1</v>
      </c>
      <c r="W104" s="11" t="s">
        <v>1</v>
      </c>
      <c r="X104" s="11" t="s">
        <v>1</v>
      </c>
      <c r="Y104" s="10" t="s">
        <v>13</v>
      </c>
      <c r="Z104" s="10" t="s">
        <v>13</v>
      </c>
      <c r="AA104" s="11" t="s">
        <v>1</v>
      </c>
      <c r="AB104" s="11" t="s">
        <v>1</v>
      </c>
      <c r="AC104" s="11" t="s">
        <v>1</v>
      </c>
      <c r="AD104" s="11" t="s">
        <v>1</v>
      </c>
      <c r="AE104" s="11" t="s">
        <v>1</v>
      </c>
      <c r="AF104" s="10" t="s">
        <v>13</v>
      </c>
      <c r="AG104" s="12" t="s">
        <v>13</v>
      </c>
      <c r="AI104" s="52" cm="1">
        <f t="array" ref="AI104">IFERROR(MIN(_xlfn._xlws.FILTER($D$5:$AG$5,D104:AG104=AL104)),"")</f>
        <v>45444</v>
      </c>
      <c r="AJ104" s="52" cm="1">
        <f t="array" ref="AJ104">IFERROR(IF(COUNTIF(D104:AG104,AL104)=1,AI104,MAX(_xlfn._xlws.FILTER($D$5:$AG$5,D104:AG104=AL104))),"")</f>
        <v>45453</v>
      </c>
      <c r="AK104" t="s">
        <v>40</v>
      </c>
      <c r="AL104" t="s">
        <v>14</v>
      </c>
    </row>
    <row r="105" spans="2:38" x14ac:dyDescent="0.25">
      <c r="B105" s="8" t="s">
        <v>351</v>
      </c>
      <c r="C105" s="9"/>
      <c r="D105" s="10" t="s">
        <v>13</v>
      </c>
      <c r="E105" s="10" t="s">
        <v>13</v>
      </c>
      <c r="F105" s="11" t="s">
        <v>1</v>
      </c>
      <c r="G105" s="11" t="s">
        <v>1</v>
      </c>
      <c r="H105" s="11" t="s">
        <v>1</v>
      </c>
      <c r="I105" s="11" t="s">
        <v>1</v>
      </c>
      <c r="J105" s="11" t="s">
        <v>1</v>
      </c>
      <c r="K105" s="10" t="s">
        <v>13</v>
      </c>
      <c r="L105" s="10" t="s">
        <v>13</v>
      </c>
      <c r="M105" s="14" t="s">
        <v>14</v>
      </c>
      <c r="N105" s="14" t="s">
        <v>14</v>
      </c>
      <c r="O105" s="14" t="s">
        <v>14</v>
      </c>
      <c r="P105" s="14" t="s">
        <v>14</v>
      </c>
      <c r="Q105" s="14" t="s">
        <v>14</v>
      </c>
      <c r="R105" s="10" t="s">
        <v>14</v>
      </c>
      <c r="S105" s="10" t="s">
        <v>14</v>
      </c>
      <c r="T105" s="14" t="s">
        <v>14</v>
      </c>
      <c r="U105" s="14" t="s">
        <v>14</v>
      </c>
      <c r="V105" s="14" t="s">
        <v>14</v>
      </c>
      <c r="W105" s="14" t="s">
        <v>14</v>
      </c>
      <c r="X105" s="14" t="s">
        <v>14</v>
      </c>
      <c r="Y105" s="10" t="s">
        <v>14</v>
      </c>
      <c r="Z105" s="10" t="s">
        <v>13</v>
      </c>
      <c r="AA105" s="11" t="s">
        <v>1</v>
      </c>
      <c r="AB105" s="11" t="s">
        <v>1</v>
      </c>
      <c r="AC105" s="11" t="s">
        <v>1</v>
      </c>
      <c r="AD105" s="11" t="s">
        <v>1</v>
      </c>
      <c r="AE105" s="11" t="s">
        <v>1</v>
      </c>
      <c r="AF105" s="10" t="s">
        <v>13</v>
      </c>
      <c r="AG105" s="12" t="s">
        <v>13</v>
      </c>
      <c r="AI105" s="52" cm="1">
        <f t="array" ref="AI105">IFERROR(MIN(_xlfn._xlws.FILTER($D$5:$AG$5,D105:AG105=AL105)),"")</f>
        <v>45453</v>
      </c>
      <c r="AJ105" s="52" cm="1">
        <f t="array" ref="AJ105">IFERROR(IF(COUNTIF(D105:AG105,AL105)=1,AI105,MAX(_xlfn._xlws.FILTER($D$5:$AG$5,D105:AG105=AL105))),"")</f>
        <v>45465</v>
      </c>
      <c r="AK105" t="s">
        <v>40</v>
      </c>
      <c r="AL105" t="s">
        <v>14</v>
      </c>
    </row>
    <row r="106" spans="2:38" x14ac:dyDescent="0.25">
      <c r="B106" s="8" t="s">
        <v>25</v>
      </c>
      <c r="C106" s="9"/>
      <c r="D106" s="10" t="s">
        <v>12</v>
      </c>
      <c r="E106" s="10" t="s">
        <v>12</v>
      </c>
      <c r="F106" s="18" t="s">
        <v>12</v>
      </c>
      <c r="G106" s="18" t="s">
        <v>12</v>
      </c>
      <c r="H106" s="18" t="s">
        <v>12</v>
      </c>
      <c r="I106" s="18" t="s">
        <v>12</v>
      </c>
      <c r="J106" s="18" t="s">
        <v>12</v>
      </c>
      <c r="K106" s="10" t="s">
        <v>12</v>
      </c>
      <c r="L106" s="10" t="s">
        <v>12</v>
      </c>
      <c r="M106" s="18" t="s">
        <v>12</v>
      </c>
      <c r="N106" s="18" t="s">
        <v>12</v>
      </c>
      <c r="O106" s="18" t="s">
        <v>12</v>
      </c>
      <c r="P106" s="18" t="s">
        <v>12</v>
      </c>
      <c r="Q106" s="18" t="s">
        <v>12</v>
      </c>
      <c r="R106" s="10" t="s">
        <v>12</v>
      </c>
      <c r="S106" s="10" t="s">
        <v>12</v>
      </c>
      <c r="T106" s="18" t="s">
        <v>12</v>
      </c>
      <c r="U106" s="18" t="s">
        <v>12</v>
      </c>
      <c r="V106" s="18" t="s">
        <v>12</v>
      </c>
      <c r="W106" s="18" t="s">
        <v>12</v>
      </c>
      <c r="X106" s="18" t="s">
        <v>12</v>
      </c>
      <c r="Y106" s="10" t="s">
        <v>12</v>
      </c>
      <c r="Z106" s="10" t="s">
        <v>12</v>
      </c>
      <c r="AA106" s="18" t="s">
        <v>12</v>
      </c>
      <c r="AB106" s="18" t="s">
        <v>12</v>
      </c>
      <c r="AC106" s="18" t="s">
        <v>12</v>
      </c>
      <c r="AD106" s="18" t="s">
        <v>12</v>
      </c>
      <c r="AE106" s="18" t="s">
        <v>12</v>
      </c>
      <c r="AF106" s="10" t="s">
        <v>13</v>
      </c>
      <c r="AG106" s="49" t="s">
        <v>1</v>
      </c>
      <c r="AI106" s="52" t="str" cm="1">
        <f t="array" ref="AI106">IFERROR(MIN(_xlfn._xlws.FILTER($D$5:$AG$5,D106:AG106=AL106)),"")</f>
        <v/>
      </c>
      <c r="AJ106" s="52" t="str" cm="1">
        <f t="array" ref="AJ106">IFERROR(IF(COUNTIF(D106:AG106,AL106)=1,AI106,MAX(_xlfn._xlws.FILTER($D$5:$AG$5,D106:AG106=AL106))),"")</f>
        <v/>
      </c>
      <c r="AK106" t="s">
        <v>40</v>
      </c>
      <c r="AL106" t="s">
        <v>14</v>
      </c>
    </row>
    <row r="107" spans="2:38" x14ac:dyDescent="0.25">
      <c r="B107" s="8" t="s">
        <v>31</v>
      </c>
      <c r="C107" s="9"/>
      <c r="D107" s="10" t="s">
        <v>13</v>
      </c>
      <c r="E107" s="10" t="s">
        <v>13</v>
      </c>
      <c r="F107" s="14" t="s">
        <v>14</v>
      </c>
      <c r="G107" s="14" t="s">
        <v>14</v>
      </c>
      <c r="H107" s="14" t="s">
        <v>14</v>
      </c>
      <c r="I107" s="14" t="s">
        <v>14</v>
      </c>
      <c r="J107" s="14" t="s">
        <v>14</v>
      </c>
      <c r="K107" s="10" t="s">
        <v>14</v>
      </c>
      <c r="L107" s="10" t="s">
        <v>14</v>
      </c>
      <c r="M107" s="14" t="s">
        <v>14</v>
      </c>
      <c r="N107" s="14" t="s">
        <v>14</v>
      </c>
      <c r="O107" s="14" t="s">
        <v>14</v>
      </c>
      <c r="P107" s="14" t="s">
        <v>14</v>
      </c>
      <c r="Q107" s="14" t="s">
        <v>14</v>
      </c>
      <c r="R107" s="10" t="s">
        <v>14</v>
      </c>
      <c r="S107" s="10" t="s">
        <v>13</v>
      </c>
      <c r="T107" s="11" t="s">
        <v>1</v>
      </c>
      <c r="U107" s="11" t="s">
        <v>1</v>
      </c>
      <c r="V107" s="11" t="s">
        <v>1</v>
      </c>
      <c r="W107" s="11" t="s">
        <v>1</v>
      </c>
      <c r="X107" s="11" t="s">
        <v>1</v>
      </c>
      <c r="Y107" s="10" t="s">
        <v>13</v>
      </c>
      <c r="Z107" s="10" t="s">
        <v>13</v>
      </c>
      <c r="AA107" s="11" t="s">
        <v>1</v>
      </c>
      <c r="AB107" s="11" t="s">
        <v>1</v>
      </c>
      <c r="AC107" s="11" t="s">
        <v>1</v>
      </c>
      <c r="AD107" s="11" t="s">
        <v>1</v>
      </c>
      <c r="AE107" s="11" t="s">
        <v>1</v>
      </c>
      <c r="AF107" s="10" t="s">
        <v>13</v>
      </c>
      <c r="AG107" s="12" t="s">
        <v>13</v>
      </c>
      <c r="AI107" s="52" cm="1">
        <f t="array" ref="AI107">IFERROR(MIN(_xlfn._xlws.FILTER($D$5:$AG$5,D107:AG107=AL107)),"")</f>
        <v>45446</v>
      </c>
      <c r="AJ107" s="52" cm="1">
        <f t="array" ref="AJ107">IFERROR(IF(COUNTIF(D107:AG107,AL107)=1,AI107,MAX(_xlfn._xlws.FILTER($D$5:$AG$5,D107:AG107=AL107))),"")</f>
        <v>45458</v>
      </c>
      <c r="AK107" t="s">
        <v>40</v>
      </c>
      <c r="AL107" t="s">
        <v>14</v>
      </c>
    </row>
    <row r="108" spans="2:38" x14ac:dyDescent="0.25">
      <c r="B108" s="8" t="s">
        <v>33</v>
      </c>
      <c r="C108" s="9"/>
      <c r="D108" s="10" t="s">
        <v>13</v>
      </c>
      <c r="E108" s="10" t="s">
        <v>13</v>
      </c>
      <c r="F108" s="11" t="s">
        <v>1</v>
      </c>
      <c r="G108" s="11" t="s">
        <v>1</v>
      </c>
      <c r="H108" s="11" t="s">
        <v>1</v>
      </c>
      <c r="I108" s="11" t="s">
        <v>1</v>
      </c>
      <c r="J108" s="11" t="s">
        <v>1</v>
      </c>
      <c r="K108" s="10" t="s">
        <v>13</v>
      </c>
      <c r="L108" s="10" t="s">
        <v>13</v>
      </c>
      <c r="M108" s="11" t="s">
        <v>1</v>
      </c>
      <c r="N108" s="11" t="s">
        <v>1</v>
      </c>
      <c r="O108" s="11" t="s">
        <v>1</v>
      </c>
      <c r="P108" s="11" t="s">
        <v>1</v>
      </c>
      <c r="Q108" s="11" t="s">
        <v>1</v>
      </c>
      <c r="R108" s="10" t="s">
        <v>13</v>
      </c>
      <c r="S108" s="10" t="s">
        <v>13</v>
      </c>
      <c r="T108" s="11" t="s">
        <v>1</v>
      </c>
      <c r="U108" s="11" t="s">
        <v>1</v>
      </c>
      <c r="V108" s="11" t="s">
        <v>1</v>
      </c>
      <c r="W108" s="11" t="s">
        <v>1</v>
      </c>
      <c r="X108" s="11" t="s">
        <v>1</v>
      </c>
      <c r="Y108" s="10" t="s">
        <v>13</v>
      </c>
      <c r="Z108" s="10" t="s">
        <v>13</v>
      </c>
      <c r="AA108" s="11" t="s">
        <v>1</v>
      </c>
      <c r="AB108" s="11" t="s">
        <v>1</v>
      </c>
      <c r="AC108" s="11" t="s">
        <v>1</v>
      </c>
      <c r="AD108" s="11" t="s">
        <v>1</v>
      </c>
      <c r="AE108" s="11" t="s">
        <v>1</v>
      </c>
      <c r="AF108" s="10" t="s">
        <v>13</v>
      </c>
      <c r="AG108" s="12" t="s">
        <v>13</v>
      </c>
      <c r="AI108" s="52" t="str" cm="1">
        <f t="array" ref="AI108">IFERROR(MIN(_xlfn._xlws.FILTER($D$5:$AG$5,D108:AG108=AL108)),"")</f>
        <v/>
      </c>
      <c r="AJ108" s="52" t="str" cm="1">
        <f t="array" ref="AJ108">IFERROR(IF(COUNTIF(D108:AG108,AL108)=1,AI108,MAX(_xlfn._xlws.FILTER($D$5:$AG$5,D108:AG108=AL108))),"")</f>
        <v/>
      </c>
      <c r="AK108" t="s">
        <v>40</v>
      </c>
      <c r="AL108" t="s">
        <v>14</v>
      </c>
    </row>
    <row r="109" spans="2:38" x14ac:dyDescent="0.25">
      <c r="B109" s="8" t="s">
        <v>35</v>
      </c>
      <c r="C109" s="9"/>
      <c r="D109" s="10" t="s">
        <v>13</v>
      </c>
      <c r="E109" s="10" t="s">
        <v>13</v>
      </c>
      <c r="F109" s="11" t="s">
        <v>1</v>
      </c>
      <c r="G109" s="11" t="s">
        <v>1</v>
      </c>
      <c r="H109" s="11" t="s">
        <v>1</v>
      </c>
      <c r="I109" s="11" t="s">
        <v>1</v>
      </c>
      <c r="J109" s="11" t="s">
        <v>1</v>
      </c>
      <c r="K109" s="10" t="s">
        <v>13</v>
      </c>
      <c r="L109" s="10" t="s">
        <v>13</v>
      </c>
      <c r="M109" s="11" t="s">
        <v>1</v>
      </c>
      <c r="N109" s="11" t="s">
        <v>1</v>
      </c>
      <c r="O109" s="11" t="s">
        <v>1</v>
      </c>
      <c r="P109" s="11" t="s">
        <v>1</v>
      </c>
      <c r="Q109" s="11" t="s">
        <v>1</v>
      </c>
      <c r="R109" s="10" t="s">
        <v>13</v>
      </c>
      <c r="S109" s="10" t="s">
        <v>13</v>
      </c>
      <c r="T109" s="11" t="s">
        <v>1</v>
      </c>
      <c r="U109" s="11" t="s">
        <v>1</v>
      </c>
      <c r="V109" s="11" t="s">
        <v>1</v>
      </c>
      <c r="W109" s="11" t="s">
        <v>1</v>
      </c>
      <c r="X109" s="11" t="s">
        <v>1</v>
      </c>
      <c r="Y109" s="10" t="s">
        <v>13</v>
      </c>
      <c r="Z109" s="10" t="s">
        <v>13</v>
      </c>
      <c r="AA109" s="11" t="s">
        <v>1</v>
      </c>
      <c r="AB109" s="11" t="s">
        <v>1</v>
      </c>
      <c r="AC109" s="11" t="s">
        <v>1</v>
      </c>
      <c r="AD109" s="11" t="s">
        <v>1</v>
      </c>
      <c r="AE109" s="11" t="s">
        <v>1</v>
      </c>
      <c r="AF109" s="10" t="s">
        <v>13</v>
      </c>
      <c r="AG109" s="12" t="s">
        <v>13</v>
      </c>
      <c r="AI109" s="52" t="str" cm="1">
        <f t="array" ref="AI109">IFERROR(MIN(_xlfn._xlws.FILTER($D$5:$AG$5,D109:AG109=AL109)),"")</f>
        <v/>
      </c>
      <c r="AJ109" s="52" t="str" cm="1">
        <f t="array" ref="AJ109">IFERROR(IF(COUNTIF(D109:AG109,AL109)=1,AI109,MAX(_xlfn._xlws.FILTER($D$5:$AG$5,D109:AG109=AL109))),"")</f>
        <v/>
      </c>
      <c r="AK109" t="s">
        <v>40</v>
      </c>
      <c r="AL109" t="s">
        <v>14</v>
      </c>
    </row>
    <row r="110" spans="2:38" x14ac:dyDescent="0.25">
      <c r="B110" s="8" t="s">
        <v>44</v>
      </c>
      <c r="C110" s="9"/>
      <c r="D110" s="10" t="s">
        <v>13</v>
      </c>
      <c r="E110" s="10" t="s">
        <v>13</v>
      </c>
      <c r="F110" s="11" t="s">
        <v>1</v>
      </c>
      <c r="G110" s="11" t="s">
        <v>1</v>
      </c>
      <c r="H110" s="11" t="s">
        <v>1</v>
      </c>
      <c r="I110" s="11" t="s">
        <v>1</v>
      </c>
      <c r="J110" s="11" t="s">
        <v>1</v>
      </c>
      <c r="K110" s="10" t="s">
        <v>13</v>
      </c>
      <c r="L110" s="10" t="s">
        <v>13</v>
      </c>
      <c r="M110" s="11" t="s">
        <v>1</v>
      </c>
      <c r="N110" s="11" t="s">
        <v>1</v>
      </c>
      <c r="O110" s="11" t="s">
        <v>1</v>
      </c>
      <c r="P110" s="11" t="s">
        <v>1</v>
      </c>
      <c r="Q110" s="11" t="s">
        <v>1</v>
      </c>
      <c r="R110" s="10" t="s">
        <v>13</v>
      </c>
      <c r="S110" s="10" t="s">
        <v>13</v>
      </c>
      <c r="T110" s="11" t="s">
        <v>1</v>
      </c>
      <c r="U110" s="11" t="s">
        <v>1</v>
      </c>
      <c r="V110" s="11" t="s">
        <v>1</v>
      </c>
      <c r="W110" s="11" t="s">
        <v>1</v>
      </c>
      <c r="X110" s="11" t="s">
        <v>1</v>
      </c>
      <c r="Y110" s="10" t="s">
        <v>13</v>
      </c>
      <c r="Z110" s="10" t="s">
        <v>13</v>
      </c>
      <c r="AA110" s="11" t="s">
        <v>1</v>
      </c>
      <c r="AB110" s="11" t="s">
        <v>1</v>
      </c>
      <c r="AC110" s="11" t="s">
        <v>1</v>
      </c>
      <c r="AD110" s="11" t="s">
        <v>1</v>
      </c>
      <c r="AE110" s="11" t="s">
        <v>1</v>
      </c>
      <c r="AF110" s="10" t="s">
        <v>13</v>
      </c>
      <c r="AG110" s="12" t="s">
        <v>13</v>
      </c>
      <c r="AI110" s="52" t="str" cm="1">
        <f t="array" ref="AI110">IFERROR(MIN(_xlfn._xlws.FILTER($D$5:$AG$5,D110:AG110=AL110)),"")</f>
        <v/>
      </c>
      <c r="AJ110" s="52" t="str" cm="1">
        <f t="array" ref="AJ110">IFERROR(IF(COUNTIF(D110:AG110,AL110)=1,AI110,MAX(_xlfn._xlws.FILTER($D$5:$AG$5,D110:AG110=AL110))),"")</f>
        <v/>
      </c>
      <c r="AK110" t="s">
        <v>40</v>
      </c>
      <c r="AL110" t="s">
        <v>14</v>
      </c>
    </row>
    <row r="111" spans="2:38" x14ac:dyDescent="0.25">
      <c r="B111" s="8" t="s">
        <v>45</v>
      </c>
      <c r="C111" s="9"/>
      <c r="D111" s="10" t="s">
        <v>13</v>
      </c>
      <c r="E111" s="10" t="s">
        <v>13</v>
      </c>
      <c r="F111" s="11" t="s">
        <v>1</v>
      </c>
      <c r="G111" s="11" t="s">
        <v>1</v>
      </c>
      <c r="H111" s="11" t="s">
        <v>1</v>
      </c>
      <c r="I111" s="11" t="s">
        <v>1</v>
      </c>
      <c r="J111" s="11" t="s">
        <v>1</v>
      </c>
      <c r="K111" s="10" t="s">
        <v>13</v>
      </c>
      <c r="L111" s="10" t="s">
        <v>13</v>
      </c>
      <c r="M111" s="11" t="s">
        <v>1</v>
      </c>
      <c r="N111" s="11" t="s">
        <v>1</v>
      </c>
      <c r="O111" s="11" t="s">
        <v>1</v>
      </c>
      <c r="P111" s="11" t="s">
        <v>1</v>
      </c>
      <c r="Q111" s="11" t="s">
        <v>1</v>
      </c>
      <c r="R111" s="10" t="s">
        <v>13</v>
      </c>
      <c r="S111" s="10" t="s">
        <v>13</v>
      </c>
      <c r="T111" s="14" t="s">
        <v>14</v>
      </c>
      <c r="U111" s="14" t="s">
        <v>14</v>
      </c>
      <c r="V111" s="14" t="s">
        <v>14</v>
      </c>
      <c r="W111" s="14" t="s">
        <v>14</v>
      </c>
      <c r="X111" s="14" t="s">
        <v>14</v>
      </c>
      <c r="Y111" s="10" t="s">
        <v>14</v>
      </c>
      <c r="Z111" s="10" t="s">
        <v>14</v>
      </c>
      <c r="AA111" s="14" t="s">
        <v>14</v>
      </c>
      <c r="AB111" s="14" t="s">
        <v>14</v>
      </c>
      <c r="AC111" s="11" t="s">
        <v>1</v>
      </c>
      <c r="AD111" s="11" t="s">
        <v>1</v>
      </c>
      <c r="AE111" s="11" t="s">
        <v>1</v>
      </c>
      <c r="AF111" s="10" t="s">
        <v>13</v>
      </c>
      <c r="AG111" s="12" t="s">
        <v>13</v>
      </c>
      <c r="AI111" s="52" cm="1">
        <f t="array" ref="AI111">IFERROR(MIN(_xlfn._xlws.FILTER($D$5:$AG$5,D111:AG111=AL111)),"")</f>
        <v>45460</v>
      </c>
      <c r="AJ111" s="52" cm="1">
        <f t="array" ref="AJ111">IFERROR(IF(COUNTIF(D111:AG111,AL111)=1,AI111,MAX(_xlfn._xlws.FILTER($D$5:$AG$5,D111:AG111=AL111))),"")</f>
        <v>45468</v>
      </c>
      <c r="AK111" t="s">
        <v>40</v>
      </c>
      <c r="AL111" t="s">
        <v>14</v>
      </c>
    </row>
    <row r="112" spans="2:38" x14ac:dyDescent="0.25">
      <c r="B112" s="8" t="s">
        <v>46</v>
      </c>
      <c r="C112" s="9"/>
      <c r="D112" s="10" t="s">
        <v>2</v>
      </c>
      <c r="E112" s="10" t="s">
        <v>2</v>
      </c>
      <c r="F112" s="13" t="s">
        <v>2</v>
      </c>
      <c r="G112" s="13" t="s">
        <v>2</v>
      </c>
      <c r="H112" s="13" t="s">
        <v>2</v>
      </c>
      <c r="I112" s="13" t="s">
        <v>2</v>
      </c>
      <c r="J112" s="13" t="s">
        <v>2</v>
      </c>
      <c r="K112" s="10" t="s">
        <v>2</v>
      </c>
      <c r="L112" s="10" t="s">
        <v>2</v>
      </c>
      <c r="M112" s="13" t="s">
        <v>2</v>
      </c>
      <c r="N112" s="13" t="s">
        <v>2</v>
      </c>
      <c r="O112" s="13" t="s">
        <v>2</v>
      </c>
      <c r="P112" s="13" t="s">
        <v>2</v>
      </c>
      <c r="Q112" s="13" t="s">
        <v>2</v>
      </c>
      <c r="R112" s="10" t="s">
        <v>2</v>
      </c>
      <c r="S112" s="10" t="s">
        <v>2</v>
      </c>
      <c r="T112" s="13" t="s">
        <v>2</v>
      </c>
      <c r="U112" s="13" t="s">
        <v>2</v>
      </c>
      <c r="V112" s="13" t="s">
        <v>2</v>
      </c>
      <c r="W112" s="13" t="s">
        <v>2</v>
      </c>
      <c r="X112" s="13" t="s">
        <v>2</v>
      </c>
      <c r="Y112" s="10" t="s">
        <v>2</v>
      </c>
      <c r="Z112" s="10" t="s">
        <v>2</v>
      </c>
      <c r="AA112" s="13" t="s">
        <v>2</v>
      </c>
      <c r="AB112" s="13" t="s">
        <v>2</v>
      </c>
      <c r="AC112" s="11" t="s">
        <v>1</v>
      </c>
      <c r="AD112" s="11" t="s">
        <v>1</v>
      </c>
      <c r="AE112" s="11" t="s">
        <v>1</v>
      </c>
      <c r="AF112" s="10" t="s">
        <v>13</v>
      </c>
      <c r="AG112" s="12" t="s">
        <v>13</v>
      </c>
      <c r="AI112" s="52" t="str" cm="1">
        <f t="array" ref="AI112">IFERROR(MIN(_xlfn._xlws.FILTER($D$5:$AG$5,D112:AG112=AL112)),"")</f>
        <v/>
      </c>
      <c r="AJ112" s="52" t="str" cm="1">
        <f t="array" ref="AJ112">IFERROR(IF(COUNTIF(D112:AG112,AL112)=1,AI112,MAX(_xlfn._xlws.FILTER($D$5:$AG$5,D112:AG112=AL112))),"")</f>
        <v/>
      </c>
      <c r="AK112" t="s">
        <v>40</v>
      </c>
      <c r="AL112" t="s">
        <v>14</v>
      </c>
    </row>
    <row r="113" spans="2:38" x14ac:dyDescent="0.25">
      <c r="B113" s="8" t="s">
        <v>47</v>
      </c>
      <c r="C113" s="9"/>
      <c r="D113" s="10" t="s">
        <v>2</v>
      </c>
      <c r="E113" s="10" t="s">
        <v>2</v>
      </c>
      <c r="F113" s="13" t="s">
        <v>2</v>
      </c>
      <c r="G113" s="13" t="s">
        <v>2</v>
      </c>
      <c r="H113" s="13" t="s">
        <v>2</v>
      </c>
      <c r="I113" s="13" t="s">
        <v>2</v>
      </c>
      <c r="J113" s="13" t="s">
        <v>2</v>
      </c>
      <c r="K113" s="10" t="s">
        <v>2</v>
      </c>
      <c r="L113" s="10" t="s">
        <v>2</v>
      </c>
      <c r="M113" s="13" t="s">
        <v>2</v>
      </c>
      <c r="N113" s="13" t="s">
        <v>2</v>
      </c>
      <c r="O113" s="13" t="s">
        <v>2</v>
      </c>
      <c r="P113" s="13" t="s">
        <v>2</v>
      </c>
      <c r="Q113" s="13" t="s">
        <v>2</v>
      </c>
      <c r="R113" s="10" t="s">
        <v>2</v>
      </c>
      <c r="S113" s="10" t="s">
        <v>2</v>
      </c>
      <c r="T113" s="13" t="s">
        <v>2</v>
      </c>
      <c r="U113" s="13" t="s">
        <v>2</v>
      </c>
      <c r="V113" s="13" t="s">
        <v>2</v>
      </c>
      <c r="W113" s="13" t="s">
        <v>2</v>
      </c>
      <c r="X113" s="13" t="s">
        <v>2</v>
      </c>
      <c r="Y113" s="10" t="s">
        <v>2</v>
      </c>
      <c r="Z113" s="10" t="s">
        <v>2</v>
      </c>
      <c r="AA113" s="13" t="s">
        <v>2</v>
      </c>
      <c r="AB113" s="13" t="s">
        <v>2</v>
      </c>
      <c r="AC113" s="13" t="s">
        <v>2</v>
      </c>
      <c r="AD113" s="13" t="s">
        <v>2</v>
      </c>
      <c r="AE113" s="13" t="s">
        <v>2</v>
      </c>
      <c r="AF113" s="10" t="s">
        <v>2</v>
      </c>
      <c r="AG113" s="12" t="s">
        <v>2</v>
      </c>
      <c r="AI113" s="52" t="str" cm="1">
        <f t="array" ref="AI113">IFERROR(MIN(_xlfn._xlws.FILTER($D$5:$AG$5,D113:AG113=AL113)),"")</f>
        <v/>
      </c>
      <c r="AJ113" s="52" t="str" cm="1">
        <f t="array" ref="AJ113">IFERROR(IF(COUNTIF(D113:AG113,AL113)=1,AI113,MAX(_xlfn._xlws.FILTER($D$5:$AG$5,D113:AG113=AL113))),"")</f>
        <v/>
      </c>
      <c r="AK113" t="s">
        <v>40</v>
      </c>
      <c r="AL113" t="s">
        <v>14</v>
      </c>
    </row>
    <row r="114" spans="2:38" x14ac:dyDescent="0.25">
      <c r="B114" s="8" t="s">
        <v>48</v>
      </c>
      <c r="C114" s="9"/>
      <c r="D114" s="10" t="s">
        <v>13</v>
      </c>
      <c r="E114" s="10" t="s">
        <v>13</v>
      </c>
      <c r="F114" s="11" t="s">
        <v>1</v>
      </c>
      <c r="G114" s="11" t="s">
        <v>1</v>
      </c>
      <c r="H114" s="11" t="s">
        <v>1</v>
      </c>
      <c r="I114" s="11" t="s">
        <v>1</v>
      </c>
      <c r="J114" s="11" t="s">
        <v>1</v>
      </c>
      <c r="K114" s="10" t="s">
        <v>13</v>
      </c>
      <c r="L114" s="10" t="s">
        <v>13</v>
      </c>
      <c r="M114" s="11" t="s">
        <v>1</v>
      </c>
      <c r="N114" s="11" t="s">
        <v>1</v>
      </c>
      <c r="O114" s="11" t="s">
        <v>1</v>
      </c>
      <c r="P114" s="11" t="s">
        <v>1</v>
      </c>
      <c r="Q114" s="11" t="s">
        <v>1</v>
      </c>
      <c r="R114" s="10" t="s">
        <v>13</v>
      </c>
      <c r="S114" s="10" t="s">
        <v>13</v>
      </c>
      <c r="T114" s="11" t="s">
        <v>1</v>
      </c>
      <c r="U114" s="11" t="s">
        <v>1</v>
      </c>
      <c r="V114" s="11" t="s">
        <v>1</v>
      </c>
      <c r="W114" s="11" t="s">
        <v>1</v>
      </c>
      <c r="X114" s="11" t="s">
        <v>1</v>
      </c>
      <c r="Y114" s="10" t="s">
        <v>13</v>
      </c>
      <c r="Z114" s="10" t="s">
        <v>13</v>
      </c>
      <c r="AA114" s="11" t="s">
        <v>1</v>
      </c>
      <c r="AB114" s="11" t="s">
        <v>1</v>
      </c>
      <c r="AC114" s="11" t="s">
        <v>1</v>
      </c>
      <c r="AD114" s="11" t="s">
        <v>1</v>
      </c>
      <c r="AE114" s="11" t="s">
        <v>1</v>
      </c>
      <c r="AF114" s="10" t="s">
        <v>13</v>
      </c>
      <c r="AG114" s="12" t="s">
        <v>13</v>
      </c>
      <c r="AI114" s="52" t="str" cm="1">
        <f t="array" ref="AI114">IFERROR(MIN(_xlfn._xlws.FILTER($D$5:$AG$5,D114:AG114=AL114)),"")</f>
        <v/>
      </c>
      <c r="AJ114" s="52" t="str" cm="1">
        <f t="array" ref="AJ114">IFERROR(IF(COUNTIF(D114:AG114,AL114)=1,AI114,MAX(_xlfn._xlws.FILTER($D$5:$AG$5,D114:AG114=AL114))),"")</f>
        <v/>
      </c>
      <c r="AK114" t="s">
        <v>40</v>
      </c>
      <c r="AL114" t="s">
        <v>14</v>
      </c>
    </row>
    <row r="115" spans="2:38" x14ac:dyDescent="0.25">
      <c r="B115" s="8" t="s">
        <v>49</v>
      </c>
      <c r="C115" s="9"/>
      <c r="D115" s="10" t="s">
        <v>13</v>
      </c>
      <c r="E115" s="10" t="s">
        <v>13</v>
      </c>
      <c r="F115" s="11" t="s">
        <v>1</v>
      </c>
      <c r="G115" s="11" t="s">
        <v>1</v>
      </c>
      <c r="H115" s="11" t="s">
        <v>1</v>
      </c>
      <c r="I115" s="11" t="s">
        <v>1</v>
      </c>
      <c r="J115" s="11" t="s">
        <v>1</v>
      </c>
      <c r="K115" s="10" t="s">
        <v>13</v>
      </c>
      <c r="L115" s="10" t="s">
        <v>13</v>
      </c>
      <c r="M115" s="11" t="s">
        <v>1</v>
      </c>
      <c r="N115" s="11" t="s">
        <v>1</v>
      </c>
      <c r="O115" s="11" t="s">
        <v>1</v>
      </c>
      <c r="P115" s="11" t="s">
        <v>1</v>
      </c>
      <c r="Q115" s="11" t="s">
        <v>1</v>
      </c>
      <c r="R115" s="10" t="s">
        <v>13</v>
      </c>
      <c r="S115" s="10" t="s">
        <v>13</v>
      </c>
      <c r="T115" s="11" t="s">
        <v>1</v>
      </c>
      <c r="U115" s="11" t="s">
        <v>1</v>
      </c>
      <c r="V115" s="11" t="s">
        <v>1</v>
      </c>
      <c r="W115" s="11" t="s">
        <v>1</v>
      </c>
      <c r="X115" s="11" t="s">
        <v>1</v>
      </c>
      <c r="Y115" s="10" t="s">
        <v>13</v>
      </c>
      <c r="Z115" s="10" t="s">
        <v>13</v>
      </c>
      <c r="AA115" s="11" t="s">
        <v>1</v>
      </c>
      <c r="AB115" s="11" t="s">
        <v>1</v>
      </c>
      <c r="AC115" s="11" t="s">
        <v>1</v>
      </c>
      <c r="AD115" s="11" t="s">
        <v>1</v>
      </c>
      <c r="AE115" s="11" t="s">
        <v>1</v>
      </c>
      <c r="AF115" s="10" t="s">
        <v>13</v>
      </c>
      <c r="AG115" s="12" t="s">
        <v>13</v>
      </c>
      <c r="AI115" s="52" t="str" cm="1">
        <f t="array" ref="AI115">IFERROR(MIN(_xlfn._xlws.FILTER($D$5:$AG$5,D115:AG115=AL115)),"")</f>
        <v/>
      </c>
      <c r="AJ115" s="52" t="str" cm="1">
        <f t="array" ref="AJ115">IFERROR(IF(COUNTIF(D115:AG115,AL115)=1,AI115,MAX(_xlfn._xlws.FILTER($D$5:$AG$5,D115:AG115=AL115))),"")</f>
        <v/>
      </c>
      <c r="AK115" t="s">
        <v>40</v>
      </c>
      <c r="AL115" t="s">
        <v>14</v>
      </c>
    </row>
    <row r="116" spans="2:38" x14ac:dyDescent="0.25">
      <c r="B116" s="8" t="s">
        <v>50</v>
      </c>
      <c r="C116" s="9"/>
      <c r="D116" s="10" t="s">
        <v>13</v>
      </c>
      <c r="E116" s="10" t="s">
        <v>13</v>
      </c>
      <c r="F116" s="14" t="s">
        <v>14</v>
      </c>
      <c r="G116" s="14" t="s">
        <v>14</v>
      </c>
      <c r="H116" s="14" t="s">
        <v>14</v>
      </c>
      <c r="I116" s="11" t="s">
        <v>1</v>
      </c>
      <c r="J116" s="11" t="s">
        <v>1</v>
      </c>
      <c r="K116" s="10" t="s">
        <v>13</v>
      </c>
      <c r="L116" s="10" t="s">
        <v>13</v>
      </c>
      <c r="M116" s="11" t="s">
        <v>1</v>
      </c>
      <c r="N116" s="11" t="s">
        <v>1</v>
      </c>
      <c r="O116" s="11" t="s">
        <v>1</v>
      </c>
      <c r="P116" s="11" t="s">
        <v>1</v>
      </c>
      <c r="Q116" s="11" t="s">
        <v>1</v>
      </c>
      <c r="R116" s="10" t="s">
        <v>13</v>
      </c>
      <c r="S116" s="10" t="s">
        <v>13</v>
      </c>
      <c r="T116" s="11" t="s">
        <v>1</v>
      </c>
      <c r="U116" s="11" t="s">
        <v>1</v>
      </c>
      <c r="V116" s="11" t="s">
        <v>1</v>
      </c>
      <c r="W116" s="11" t="s">
        <v>1</v>
      </c>
      <c r="X116" s="11" t="s">
        <v>1</v>
      </c>
      <c r="Y116" s="10" t="s">
        <v>13</v>
      </c>
      <c r="Z116" s="10" t="s">
        <v>13</v>
      </c>
      <c r="AA116" s="11" t="s">
        <v>1</v>
      </c>
      <c r="AB116" s="11" t="s">
        <v>1</v>
      </c>
      <c r="AC116" s="11" t="s">
        <v>1</v>
      </c>
      <c r="AD116" s="11" t="s">
        <v>1</v>
      </c>
      <c r="AE116" s="11" t="s">
        <v>1</v>
      </c>
      <c r="AF116" s="10" t="s">
        <v>13</v>
      </c>
      <c r="AG116" s="12" t="s">
        <v>13</v>
      </c>
      <c r="AI116" s="52" cm="1">
        <f t="array" ref="AI116">IFERROR(MIN(_xlfn._xlws.FILTER($D$5:$AG$5,D116:AG116=AL116)),"")</f>
        <v>45446</v>
      </c>
      <c r="AJ116" s="52" cm="1">
        <f t="array" ref="AJ116">IFERROR(IF(COUNTIF(D116:AG116,AL116)=1,AI116,MAX(_xlfn._xlws.FILTER($D$5:$AG$5,D116:AG116=AL116))),"")</f>
        <v>45448</v>
      </c>
      <c r="AK116" t="s">
        <v>40</v>
      </c>
      <c r="AL116" t="s">
        <v>14</v>
      </c>
    </row>
    <row r="117" spans="2:38" x14ac:dyDescent="0.25">
      <c r="B117" s="8" t="s">
        <v>51</v>
      </c>
      <c r="C117" s="9"/>
      <c r="D117" s="10" t="s">
        <v>13</v>
      </c>
      <c r="E117" s="10" t="s">
        <v>13</v>
      </c>
      <c r="F117" s="11" t="s">
        <v>1</v>
      </c>
      <c r="G117" s="11" t="s">
        <v>1</v>
      </c>
      <c r="H117" s="11" t="s">
        <v>1</v>
      </c>
      <c r="I117" s="11" t="s">
        <v>1</v>
      </c>
      <c r="J117" s="11" t="s">
        <v>1</v>
      </c>
      <c r="K117" s="10" t="s">
        <v>13</v>
      </c>
      <c r="L117" s="10" t="s">
        <v>13</v>
      </c>
      <c r="M117" s="11" t="s">
        <v>1</v>
      </c>
      <c r="N117" s="11" t="s">
        <v>1</v>
      </c>
      <c r="O117" s="11" t="s">
        <v>1</v>
      </c>
      <c r="P117" s="11" t="s">
        <v>1</v>
      </c>
      <c r="Q117" s="11" t="s">
        <v>1</v>
      </c>
      <c r="R117" s="10" t="s">
        <v>13</v>
      </c>
      <c r="S117" s="10" t="s">
        <v>13</v>
      </c>
      <c r="T117" s="11" t="s">
        <v>1</v>
      </c>
      <c r="U117" s="11" t="s">
        <v>1</v>
      </c>
      <c r="V117" s="11" t="s">
        <v>1</v>
      </c>
      <c r="W117" s="11" t="s">
        <v>1</v>
      </c>
      <c r="X117" s="11" t="s">
        <v>1</v>
      </c>
      <c r="Y117" s="10" t="s">
        <v>13</v>
      </c>
      <c r="Z117" s="10" t="s">
        <v>13</v>
      </c>
      <c r="AA117" s="11" t="s">
        <v>1</v>
      </c>
      <c r="AB117" s="11" t="s">
        <v>1</v>
      </c>
      <c r="AC117" s="11" t="s">
        <v>1</v>
      </c>
      <c r="AD117" s="11" t="s">
        <v>1</v>
      </c>
      <c r="AE117" s="11" t="s">
        <v>1</v>
      </c>
      <c r="AF117" s="10" t="s">
        <v>13</v>
      </c>
      <c r="AG117" s="12" t="s">
        <v>13</v>
      </c>
      <c r="AI117" s="52" t="str" cm="1">
        <f t="array" ref="AI117">IFERROR(MIN(_xlfn._xlws.FILTER($D$5:$AG$5,D117:AG117=AL117)),"")</f>
        <v/>
      </c>
      <c r="AJ117" s="52" t="str" cm="1">
        <f t="array" ref="AJ117">IFERROR(IF(COUNTIF(D117:AG117,AL117)=1,AI117,MAX(_xlfn._xlws.FILTER($D$5:$AG$5,D117:AG117=AL117))),"")</f>
        <v/>
      </c>
      <c r="AK117" t="s">
        <v>40</v>
      </c>
      <c r="AL117" t="s">
        <v>14</v>
      </c>
    </row>
    <row r="118" spans="2:38" x14ac:dyDescent="0.25">
      <c r="B118" s="8" t="s">
        <v>52</v>
      </c>
      <c r="C118" s="9"/>
      <c r="D118" s="10" t="s">
        <v>13</v>
      </c>
      <c r="E118" s="10" t="s">
        <v>13</v>
      </c>
      <c r="F118" s="11" t="s">
        <v>1</v>
      </c>
      <c r="G118" s="11" t="s">
        <v>1</v>
      </c>
      <c r="H118" s="11" t="s">
        <v>1</v>
      </c>
      <c r="I118" s="11" t="s">
        <v>1</v>
      </c>
      <c r="J118" s="11" t="s">
        <v>1</v>
      </c>
      <c r="K118" s="10" t="s">
        <v>13</v>
      </c>
      <c r="L118" s="10" t="s">
        <v>13</v>
      </c>
      <c r="M118" s="11" t="s">
        <v>1</v>
      </c>
      <c r="N118" s="11" t="s">
        <v>1</v>
      </c>
      <c r="O118" s="11" t="s">
        <v>1</v>
      </c>
      <c r="P118" s="11" t="s">
        <v>1</v>
      </c>
      <c r="Q118" s="11" t="s">
        <v>1</v>
      </c>
      <c r="R118" s="10" t="s">
        <v>13</v>
      </c>
      <c r="S118" s="10" t="s">
        <v>13</v>
      </c>
      <c r="T118" s="11" t="s">
        <v>1</v>
      </c>
      <c r="U118" s="11" t="s">
        <v>1</v>
      </c>
      <c r="V118" s="14" t="s">
        <v>14</v>
      </c>
      <c r="W118" s="14" t="s">
        <v>14</v>
      </c>
      <c r="X118" s="11" t="s">
        <v>1</v>
      </c>
      <c r="Y118" s="10" t="s">
        <v>13</v>
      </c>
      <c r="Z118" s="10" t="s">
        <v>13</v>
      </c>
      <c r="AA118" s="11" t="s">
        <v>1</v>
      </c>
      <c r="AB118" s="11" t="s">
        <v>1</v>
      </c>
      <c r="AC118" s="11" t="s">
        <v>1</v>
      </c>
      <c r="AD118" s="11" t="s">
        <v>1</v>
      </c>
      <c r="AE118" s="11" t="s">
        <v>1</v>
      </c>
      <c r="AF118" s="10" t="s">
        <v>13</v>
      </c>
      <c r="AG118" s="12" t="s">
        <v>13</v>
      </c>
      <c r="AI118" s="52" cm="1">
        <f t="array" ref="AI118">IFERROR(MIN(_xlfn._xlws.FILTER($D$5:$AG$5,D118:AG118=AL118)),"")</f>
        <v>45462</v>
      </c>
      <c r="AJ118" s="52" cm="1">
        <f t="array" ref="AJ118">IFERROR(IF(COUNTIF(D118:AG118,AL118)=1,AI118,MAX(_xlfn._xlws.FILTER($D$5:$AG$5,D118:AG118=AL118))),"")</f>
        <v>45463</v>
      </c>
      <c r="AK118" t="s">
        <v>40</v>
      </c>
      <c r="AL118" t="s">
        <v>14</v>
      </c>
    </row>
    <row r="119" spans="2:38" x14ac:dyDescent="0.25">
      <c r="B119" s="8" t="s">
        <v>53</v>
      </c>
      <c r="C119" s="9"/>
      <c r="D119" s="10" t="s">
        <v>13</v>
      </c>
      <c r="E119" s="10" t="s">
        <v>13</v>
      </c>
      <c r="F119" s="11" t="s">
        <v>1</v>
      </c>
      <c r="G119" s="11" t="s">
        <v>1</v>
      </c>
      <c r="H119" s="11" t="s">
        <v>1</v>
      </c>
      <c r="I119" s="11" t="s">
        <v>1</v>
      </c>
      <c r="J119" s="11" t="s">
        <v>1</v>
      </c>
      <c r="K119" s="10" t="s">
        <v>13</v>
      </c>
      <c r="L119" s="10" t="s">
        <v>13</v>
      </c>
      <c r="M119" s="11" t="s">
        <v>1</v>
      </c>
      <c r="N119" s="11" t="s">
        <v>1</v>
      </c>
      <c r="O119" s="11" t="s">
        <v>1</v>
      </c>
      <c r="P119" s="11" t="s">
        <v>1</v>
      </c>
      <c r="Q119" s="11" t="s">
        <v>1</v>
      </c>
      <c r="R119" s="10" t="s">
        <v>13</v>
      </c>
      <c r="S119" s="10" t="s">
        <v>13</v>
      </c>
      <c r="T119" s="11" t="s">
        <v>1</v>
      </c>
      <c r="U119" s="11" t="s">
        <v>1</v>
      </c>
      <c r="V119" s="11" t="s">
        <v>1</v>
      </c>
      <c r="W119" s="11" t="s">
        <v>1</v>
      </c>
      <c r="X119" s="11" t="s">
        <v>1</v>
      </c>
      <c r="Y119" s="10" t="s">
        <v>13</v>
      </c>
      <c r="Z119" s="10" t="s">
        <v>13</v>
      </c>
      <c r="AA119" s="14" t="s">
        <v>14</v>
      </c>
      <c r="AB119" s="14" t="s">
        <v>14</v>
      </c>
      <c r="AC119" s="11" t="s">
        <v>1</v>
      </c>
      <c r="AD119" s="11" t="s">
        <v>1</v>
      </c>
      <c r="AE119" s="11" t="s">
        <v>1</v>
      </c>
      <c r="AF119" s="10" t="s">
        <v>13</v>
      </c>
      <c r="AG119" s="12" t="s">
        <v>13</v>
      </c>
      <c r="AI119" s="52" cm="1">
        <f t="array" ref="AI119">IFERROR(MIN(_xlfn._xlws.FILTER($D$5:$AG$5,D119:AG119=AL119)),"")</f>
        <v>45467</v>
      </c>
      <c r="AJ119" s="52" cm="1">
        <f t="array" ref="AJ119">IFERROR(IF(COUNTIF(D119:AG119,AL119)=1,AI119,MAX(_xlfn._xlws.FILTER($D$5:$AG$5,D119:AG119=AL119))),"")</f>
        <v>45468</v>
      </c>
      <c r="AK119" t="s">
        <v>40</v>
      </c>
      <c r="AL119" t="s">
        <v>14</v>
      </c>
    </row>
    <row r="120" spans="2:38" x14ac:dyDescent="0.25">
      <c r="B120" s="8" t="s">
        <v>54</v>
      </c>
      <c r="C120" s="9"/>
      <c r="D120" s="10" t="s">
        <v>13</v>
      </c>
      <c r="E120" s="10" t="s">
        <v>13</v>
      </c>
      <c r="F120" s="11" t="s">
        <v>1</v>
      </c>
      <c r="G120" s="11" t="s">
        <v>1</v>
      </c>
      <c r="H120" s="11" t="s">
        <v>1</v>
      </c>
      <c r="I120" s="11" t="s">
        <v>1</v>
      </c>
      <c r="J120" s="11" t="s">
        <v>1</v>
      </c>
      <c r="K120" s="10" t="s">
        <v>13</v>
      </c>
      <c r="L120" s="10" t="s">
        <v>13</v>
      </c>
      <c r="M120" s="11" t="s">
        <v>1</v>
      </c>
      <c r="N120" s="11" t="s">
        <v>1</v>
      </c>
      <c r="O120" s="11" t="s">
        <v>1</v>
      </c>
      <c r="P120" s="11" t="s">
        <v>1</v>
      </c>
      <c r="Q120" s="11" t="s">
        <v>1</v>
      </c>
      <c r="R120" s="10" t="s">
        <v>13</v>
      </c>
      <c r="S120" s="10" t="s">
        <v>13</v>
      </c>
      <c r="T120" s="11" t="s">
        <v>1</v>
      </c>
      <c r="U120" s="11" t="s">
        <v>1</v>
      </c>
      <c r="V120" s="11" t="s">
        <v>1</v>
      </c>
      <c r="W120" s="11" t="s">
        <v>1</v>
      </c>
      <c r="X120" s="11" t="s">
        <v>1</v>
      </c>
      <c r="Y120" s="10" t="s">
        <v>13</v>
      </c>
      <c r="Z120" s="10" t="s">
        <v>13</v>
      </c>
      <c r="AA120" s="11" t="s">
        <v>1</v>
      </c>
      <c r="AB120" s="11" t="s">
        <v>1</v>
      </c>
      <c r="AC120" s="11" t="s">
        <v>1</v>
      </c>
      <c r="AD120" s="11" t="s">
        <v>1</v>
      </c>
      <c r="AE120" s="11" t="s">
        <v>1</v>
      </c>
      <c r="AF120" s="10" t="s">
        <v>13</v>
      </c>
      <c r="AG120" s="12" t="s">
        <v>13</v>
      </c>
      <c r="AI120" s="52" t="str" cm="1">
        <f t="array" ref="AI120">IFERROR(MIN(_xlfn._xlws.FILTER($D$5:$AG$5,D120:AG120=AL120)),"")</f>
        <v/>
      </c>
      <c r="AJ120" s="52" t="str" cm="1">
        <f t="array" ref="AJ120">IFERROR(IF(COUNTIF(D120:AG120,AL120)=1,AI120,MAX(_xlfn._xlws.FILTER($D$5:$AG$5,D120:AG120=AL120))),"")</f>
        <v/>
      </c>
      <c r="AK120" t="s">
        <v>40</v>
      </c>
      <c r="AL120" t="s">
        <v>14</v>
      </c>
    </row>
    <row r="121" spans="2:38" x14ac:dyDescent="0.25">
      <c r="B121" s="8" t="s">
        <v>55</v>
      </c>
      <c r="C121" s="9"/>
      <c r="D121" s="10" t="s">
        <v>13</v>
      </c>
      <c r="E121" s="10" t="s">
        <v>13</v>
      </c>
      <c r="F121" s="11" t="s">
        <v>1</v>
      </c>
      <c r="G121" s="11" t="s">
        <v>1</v>
      </c>
      <c r="H121" s="11" t="s">
        <v>1</v>
      </c>
      <c r="I121" s="11" t="s">
        <v>1</v>
      </c>
      <c r="J121" s="11" t="s">
        <v>1</v>
      </c>
      <c r="K121" s="10" t="s">
        <v>13</v>
      </c>
      <c r="L121" s="10" t="s">
        <v>13</v>
      </c>
      <c r="M121" s="11" t="s">
        <v>1</v>
      </c>
      <c r="N121" s="11" t="s">
        <v>1</v>
      </c>
      <c r="O121" s="11" t="s">
        <v>1</v>
      </c>
      <c r="P121" s="11" t="s">
        <v>1</v>
      </c>
      <c r="Q121" s="11" t="s">
        <v>1</v>
      </c>
      <c r="R121" s="10" t="s">
        <v>13</v>
      </c>
      <c r="S121" s="10" t="s">
        <v>13</v>
      </c>
      <c r="T121" s="11" t="s">
        <v>1</v>
      </c>
      <c r="U121" s="11" t="s">
        <v>1</v>
      </c>
      <c r="V121" s="11" t="s">
        <v>1</v>
      </c>
      <c r="W121" s="11" t="s">
        <v>1</v>
      </c>
      <c r="X121" s="11" t="s">
        <v>1</v>
      </c>
      <c r="Y121" s="10" t="s">
        <v>13</v>
      </c>
      <c r="Z121" s="10" t="s">
        <v>13</v>
      </c>
      <c r="AA121" s="11" t="s">
        <v>1</v>
      </c>
      <c r="AB121" s="11" t="s">
        <v>1</v>
      </c>
      <c r="AC121" s="11" t="s">
        <v>1</v>
      </c>
      <c r="AD121" s="11" t="s">
        <v>1</v>
      </c>
      <c r="AE121" s="11" t="s">
        <v>1</v>
      </c>
      <c r="AF121" s="10" t="s">
        <v>13</v>
      </c>
      <c r="AG121" s="12" t="s">
        <v>13</v>
      </c>
      <c r="AI121" s="52" t="str" cm="1">
        <f t="array" ref="AI121">IFERROR(MIN(_xlfn._xlws.FILTER($D$5:$AG$5,D121:AG121=AL121)),"")</f>
        <v/>
      </c>
      <c r="AJ121" s="52" t="str" cm="1">
        <f t="array" ref="AJ121">IFERROR(IF(COUNTIF(D121:AG121,AL121)=1,AI121,MAX(_xlfn._xlws.FILTER($D$5:$AG$5,D121:AG121=AL121))),"")</f>
        <v/>
      </c>
      <c r="AK121" t="s">
        <v>40</v>
      </c>
      <c r="AL121" t="s">
        <v>14</v>
      </c>
    </row>
    <row r="122" spans="2:38" x14ac:dyDescent="0.25">
      <c r="B122" s="8" t="s">
        <v>56</v>
      </c>
      <c r="C122" s="9"/>
      <c r="D122" s="10" t="s">
        <v>2</v>
      </c>
      <c r="E122" s="10" t="s">
        <v>2</v>
      </c>
      <c r="F122" s="13" t="s">
        <v>2</v>
      </c>
      <c r="G122" s="13" t="s">
        <v>2</v>
      </c>
      <c r="H122" s="13" t="s">
        <v>2</v>
      </c>
      <c r="I122" s="13" t="s">
        <v>2</v>
      </c>
      <c r="J122" s="13" t="s">
        <v>2</v>
      </c>
      <c r="K122" s="10" t="s">
        <v>2</v>
      </c>
      <c r="L122" s="10" t="s">
        <v>2</v>
      </c>
      <c r="M122" s="13" t="s">
        <v>2</v>
      </c>
      <c r="N122" s="13" t="s">
        <v>2</v>
      </c>
      <c r="O122" s="13" t="s">
        <v>2</v>
      </c>
      <c r="P122" s="13" t="s">
        <v>2</v>
      </c>
      <c r="Q122" s="13" t="s">
        <v>2</v>
      </c>
      <c r="R122" s="10" t="s">
        <v>2</v>
      </c>
      <c r="S122" s="10" t="s">
        <v>2</v>
      </c>
      <c r="T122" s="13" t="s">
        <v>2</v>
      </c>
      <c r="U122" s="13" t="s">
        <v>2</v>
      </c>
      <c r="V122" s="13" t="s">
        <v>2</v>
      </c>
      <c r="W122" s="13" t="s">
        <v>2</v>
      </c>
      <c r="X122" s="13" t="s">
        <v>2</v>
      </c>
      <c r="Y122" s="10" t="s">
        <v>2</v>
      </c>
      <c r="Z122" s="10" t="s">
        <v>2</v>
      </c>
      <c r="AA122" s="13" t="s">
        <v>2</v>
      </c>
      <c r="AB122" s="13" t="s">
        <v>2</v>
      </c>
      <c r="AC122" s="13" t="s">
        <v>2</v>
      </c>
      <c r="AD122" s="13" t="s">
        <v>2</v>
      </c>
      <c r="AE122" s="13" t="s">
        <v>2</v>
      </c>
      <c r="AF122" s="10" t="s">
        <v>2</v>
      </c>
      <c r="AG122" s="12" t="s">
        <v>2</v>
      </c>
      <c r="AI122" s="52" t="str" cm="1">
        <f t="array" ref="AI122">IFERROR(MIN(_xlfn._xlws.FILTER($D$5:$AG$5,D122:AG122=AL122)),"")</f>
        <v/>
      </c>
      <c r="AJ122" s="52" t="str" cm="1">
        <f t="array" ref="AJ122">IFERROR(IF(COUNTIF(D122:AG122,AL122)=1,AI122,MAX(_xlfn._xlws.FILTER($D$5:$AG$5,D122:AG122=AL122))),"")</f>
        <v/>
      </c>
      <c r="AK122" t="s">
        <v>40</v>
      </c>
      <c r="AL122" t="s">
        <v>14</v>
      </c>
    </row>
    <row r="123" spans="2:38" x14ac:dyDescent="0.25">
      <c r="B123" s="8" t="s">
        <v>57</v>
      </c>
      <c r="C123" s="9"/>
      <c r="D123" s="10" t="s">
        <v>13</v>
      </c>
      <c r="E123" s="10" t="s">
        <v>13</v>
      </c>
      <c r="F123" s="11" t="s">
        <v>1</v>
      </c>
      <c r="G123" s="11" t="s">
        <v>1</v>
      </c>
      <c r="H123" s="11" t="s">
        <v>1</v>
      </c>
      <c r="I123" s="11" t="s">
        <v>1</v>
      </c>
      <c r="J123" s="11" t="s">
        <v>1</v>
      </c>
      <c r="K123" s="10" t="s">
        <v>13</v>
      </c>
      <c r="L123" s="10" t="s">
        <v>13</v>
      </c>
      <c r="M123" s="11" t="s">
        <v>1</v>
      </c>
      <c r="N123" s="11" t="s">
        <v>1</v>
      </c>
      <c r="O123" s="11" t="s">
        <v>1</v>
      </c>
      <c r="P123" s="11" t="s">
        <v>1</v>
      </c>
      <c r="Q123" s="11" t="s">
        <v>1</v>
      </c>
      <c r="R123" s="10" t="s">
        <v>13</v>
      </c>
      <c r="S123" s="10" t="s">
        <v>13</v>
      </c>
      <c r="T123" s="11" t="s">
        <v>1</v>
      </c>
      <c r="U123" s="11" t="s">
        <v>1</v>
      </c>
      <c r="V123" s="11" t="s">
        <v>1</v>
      </c>
      <c r="W123" s="11" t="s">
        <v>1</v>
      </c>
      <c r="X123" s="11" t="s">
        <v>1</v>
      </c>
      <c r="Y123" s="10" t="s">
        <v>13</v>
      </c>
      <c r="Z123" s="10" t="s">
        <v>13</v>
      </c>
      <c r="AA123" s="11" t="s">
        <v>1</v>
      </c>
      <c r="AB123" s="11" t="s">
        <v>1</v>
      </c>
      <c r="AC123" s="11" t="s">
        <v>1</v>
      </c>
      <c r="AD123" s="11" t="s">
        <v>1</v>
      </c>
      <c r="AE123" s="11" t="s">
        <v>1</v>
      </c>
      <c r="AF123" s="10" t="s">
        <v>13</v>
      </c>
      <c r="AG123" s="12" t="s">
        <v>13</v>
      </c>
      <c r="AI123" s="52" t="str" cm="1">
        <f t="array" ref="AI123">IFERROR(MIN(_xlfn._xlws.FILTER($D$5:$AG$5,D123:AG123=AL123)),"")</f>
        <v/>
      </c>
      <c r="AJ123" s="52" t="str" cm="1">
        <f t="array" ref="AJ123">IFERROR(IF(COUNTIF(D123:AG123,AL123)=1,AI123,MAX(_xlfn._xlws.FILTER($D$5:$AG$5,D123:AG123=AL123))),"")</f>
        <v/>
      </c>
      <c r="AK123" t="s">
        <v>40</v>
      </c>
      <c r="AL123" t="s">
        <v>14</v>
      </c>
    </row>
    <row r="124" spans="2:38" x14ac:dyDescent="0.25">
      <c r="B124" s="8" t="s">
        <v>58</v>
      </c>
      <c r="C124" s="9"/>
      <c r="D124" s="10" t="s">
        <v>13</v>
      </c>
      <c r="E124" s="10" t="s">
        <v>13</v>
      </c>
      <c r="F124" s="11" t="s">
        <v>1</v>
      </c>
      <c r="G124" s="11" t="s">
        <v>1</v>
      </c>
      <c r="H124" s="11" t="s">
        <v>1</v>
      </c>
      <c r="I124" s="11" t="s">
        <v>1</v>
      </c>
      <c r="J124" s="11" t="s">
        <v>1</v>
      </c>
      <c r="K124" s="10" t="s">
        <v>13</v>
      </c>
      <c r="L124" s="10" t="s">
        <v>13</v>
      </c>
      <c r="M124" s="11" t="s">
        <v>1</v>
      </c>
      <c r="N124" s="11" t="s">
        <v>1</v>
      </c>
      <c r="O124" s="11" t="s">
        <v>1</v>
      </c>
      <c r="P124" s="11" t="s">
        <v>1</v>
      </c>
      <c r="Q124" s="11" t="s">
        <v>1</v>
      </c>
      <c r="R124" s="10" t="s">
        <v>13</v>
      </c>
      <c r="S124" s="10" t="s">
        <v>13</v>
      </c>
      <c r="T124" s="11" t="s">
        <v>1</v>
      </c>
      <c r="U124" s="11" t="s">
        <v>1</v>
      </c>
      <c r="V124" s="11" t="s">
        <v>1</v>
      </c>
      <c r="W124" s="11" t="s">
        <v>1</v>
      </c>
      <c r="X124" s="11" t="s">
        <v>1</v>
      </c>
      <c r="Y124" s="10" t="s">
        <v>13</v>
      </c>
      <c r="Z124" s="10" t="s">
        <v>13</v>
      </c>
      <c r="AA124" s="11" t="s">
        <v>1</v>
      </c>
      <c r="AB124" s="11" t="s">
        <v>1</v>
      </c>
      <c r="AC124" s="11" t="s">
        <v>1</v>
      </c>
      <c r="AD124" s="11" t="s">
        <v>1</v>
      </c>
      <c r="AE124" s="11" t="s">
        <v>1</v>
      </c>
      <c r="AF124" s="10" t="s">
        <v>13</v>
      </c>
      <c r="AG124" s="12" t="s">
        <v>13</v>
      </c>
      <c r="AI124" s="52" t="str" cm="1">
        <f t="array" ref="AI124">IFERROR(MIN(_xlfn._xlws.FILTER($D$5:$AG$5,D124:AG124=AL124)),"")</f>
        <v/>
      </c>
      <c r="AJ124" s="52" t="str" cm="1">
        <f t="array" ref="AJ124">IFERROR(IF(COUNTIF(D124:AG124,AL124)=1,AI124,MAX(_xlfn._xlws.FILTER($D$5:$AG$5,D124:AG124=AL124))),"")</f>
        <v/>
      </c>
      <c r="AK124" t="s">
        <v>40</v>
      </c>
      <c r="AL124" t="s">
        <v>14</v>
      </c>
    </row>
    <row r="125" spans="2:38" x14ac:dyDescent="0.25">
      <c r="B125" s="8" t="s">
        <v>59</v>
      </c>
      <c r="C125" s="9"/>
      <c r="D125" s="10" t="s">
        <v>13</v>
      </c>
      <c r="E125" s="10" t="s">
        <v>13</v>
      </c>
      <c r="F125" s="11" t="s">
        <v>1</v>
      </c>
      <c r="G125" s="11" t="s">
        <v>1</v>
      </c>
      <c r="H125" s="11" t="s">
        <v>1</v>
      </c>
      <c r="I125" s="11" t="s">
        <v>1</v>
      </c>
      <c r="J125" s="11" t="s">
        <v>1</v>
      </c>
      <c r="K125" s="10" t="s">
        <v>13</v>
      </c>
      <c r="L125" s="10" t="s">
        <v>13</v>
      </c>
      <c r="M125" s="11" t="s">
        <v>1</v>
      </c>
      <c r="N125" s="11" t="s">
        <v>1</v>
      </c>
      <c r="O125" s="11" t="s">
        <v>1</v>
      </c>
      <c r="P125" s="11" t="s">
        <v>1</v>
      </c>
      <c r="Q125" s="11" t="s">
        <v>1</v>
      </c>
      <c r="R125" s="10" t="s">
        <v>13</v>
      </c>
      <c r="S125" s="10" t="s">
        <v>13</v>
      </c>
      <c r="T125" s="11" t="s">
        <v>1</v>
      </c>
      <c r="U125" s="11" t="s">
        <v>1</v>
      </c>
      <c r="V125" s="11" t="s">
        <v>1</v>
      </c>
      <c r="W125" s="11" t="s">
        <v>1</v>
      </c>
      <c r="X125" s="14" t="s">
        <v>14</v>
      </c>
      <c r="Y125" s="10" t="s">
        <v>14</v>
      </c>
      <c r="Z125" s="10" t="s">
        <v>13</v>
      </c>
      <c r="AA125" s="11" t="s">
        <v>1</v>
      </c>
      <c r="AB125" s="11" t="s">
        <v>1</v>
      </c>
      <c r="AC125" s="11" t="s">
        <v>1</v>
      </c>
      <c r="AD125" s="11" t="s">
        <v>1</v>
      </c>
      <c r="AE125" s="11" t="s">
        <v>1</v>
      </c>
      <c r="AF125" s="10" t="s">
        <v>13</v>
      </c>
      <c r="AG125" s="12" t="s">
        <v>13</v>
      </c>
      <c r="AI125" s="52" cm="1">
        <f t="array" ref="AI125">IFERROR(MIN(_xlfn._xlws.FILTER($D$5:$AG$5,D125:AG125=AL125)),"")</f>
        <v>45464</v>
      </c>
      <c r="AJ125" s="52" cm="1">
        <f t="array" ref="AJ125">IFERROR(IF(COUNTIF(D125:AG125,AL125)=1,AI125,MAX(_xlfn._xlws.FILTER($D$5:$AG$5,D125:AG125=AL125))),"")</f>
        <v>45465</v>
      </c>
      <c r="AK125" t="s">
        <v>40</v>
      </c>
      <c r="AL125" t="s">
        <v>14</v>
      </c>
    </row>
    <row r="126" spans="2:38" x14ac:dyDescent="0.25">
      <c r="B126" s="8" t="s">
        <v>60</v>
      </c>
      <c r="C126" s="9"/>
      <c r="D126" s="10" t="s">
        <v>13</v>
      </c>
      <c r="E126" s="10" t="s">
        <v>13</v>
      </c>
      <c r="F126" s="11" t="s">
        <v>1</v>
      </c>
      <c r="G126" s="11" t="s">
        <v>1</v>
      </c>
      <c r="H126" s="11" t="s">
        <v>1</v>
      </c>
      <c r="I126" s="11" t="s">
        <v>1</v>
      </c>
      <c r="J126" s="11" t="s">
        <v>1</v>
      </c>
      <c r="K126" s="10" t="s">
        <v>13</v>
      </c>
      <c r="L126" s="10" t="s">
        <v>13</v>
      </c>
      <c r="M126" s="11" t="s">
        <v>1</v>
      </c>
      <c r="N126" s="11" t="s">
        <v>1</v>
      </c>
      <c r="O126" s="11" t="s">
        <v>1</v>
      </c>
      <c r="P126" s="11" t="s">
        <v>1</v>
      </c>
      <c r="Q126" s="11" t="s">
        <v>1</v>
      </c>
      <c r="R126" s="10" t="s">
        <v>13</v>
      </c>
      <c r="S126" s="10" t="s">
        <v>13</v>
      </c>
      <c r="T126" s="11" t="s">
        <v>1</v>
      </c>
      <c r="U126" s="11" t="s">
        <v>1</v>
      </c>
      <c r="V126" s="11" t="s">
        <v>1</v>
      </c>
      <c r="W126" s="11" t="s">
        <v>1</v>
      </c>
      <c r="X126" s="11" t="s">
        <v>1</v>
      </c>
      <c r="Y126" s="10" t="s">
        <v>13</v>
      </c>
      <c r="Z126" s="10" t="s">
        <v>13</v>
      </c>
      <c r="AA126" s="11" t="s">
        <v>1</v>
      </c>
      <c r="AB126" s="11" t="s">
        <v>1</v>
      </c>
      <c r="AC126" s="11" t="s">
        <v>1</v>
      </c>
      <c r="AD126" s="11" t="s">
        <v>1</v>
      </c>
      <c r="AE126" s="11" t="s">
        <v>1</v>
      </c>
      <c r="AF126" s="10" t="s">
        <v>13</v>
      </c>
      <c r="AG126" s="12" t="s">
        <v>13</v>
      </c>
      <c r="AI126" s="52" t="str" cm="1">
        <f t="array" ref="AI126">IFERROR(MIN(_xlfn._xlws.FILTER($D$5:$AG$5,D126:AG126=AL126)),"")</f>
        <v/>
      </c>
      <c r="AJ126" s="52" t="str" cm="1">
        <f t="array" ref="AJ126">IFERROR(IF(COUNTIF(D126:AG126,AL126)=1,AI126,MAX(_xlfn._xlws.FILTER($D$5:$AG$5,D126:AG126=AL126))),"")</f>
        <v/>
      </c>
      <c r="AK126" t="s">
        <v>40</v>
      </c>
      <c r="AL126" t="s">
        <v>14</v>
      </c>
    </row>
    <row r="127" spans="2:38" x14ac:dyDescent="0.25">
      <c r="B127" s="8" t="s">
        <v>61</v>
      </c>
      <c r="C127" s="9"/>
      <c r="D127" s="10" t="s">
        <v>13</v>
      </c>
      <c r="E127" s="10" t="s">
        <v>13</v>
      </c>
      <c r="F127" s="11" t="s">
        <v>1</v>
      </c>
      <c r="G127" s="11" t="s">
        <v>1</v>
      </c>
      <c r="H127" s="11" t="s">
        <v>1</v>
      </c>
      <c r="I127" s="11" t="s">
        <v>1</v>
      </c>
      <c r="J127" s="11" t="s">
        <v>1</v>
      </c>
      <c r="K127" s="10" t="s">
        <v>13</v>
      </c>
      <c r="L127" s="10" t="s">
        <v>13</v>
      </c>
      <c r="M127" s="11" t="s">
        <v>1</v>
      </c>
      <c r="N127" s="11" t="s">
        <v>1</v>
      </c>
      <c r="O127" s="11" t="s">
        <v>1</v>
      </c>
      <c r="P127" s="11" t="s">
        <v>1</v>
      </c>
      <c r="Q127" s="11" t="s">
        <v>1</v>
      </c>
      <c r="R127" s="10" t="s">
        <v>13</v>
      </c>
      <c r="S127" s="10" t="s">
        <v>13</v>
      </c>
      <c r="T127" s="11" t="s">
        <v>1</v>
      </c>
      <c r="U127" s="11" t="s">
        <v>1</v>
      </c>
      <c r="V127" s="11" t="s">
        <v>1</v>
      </c>
      <c r="W127" s="11" t="s">
        <v>1</v>
      </c>
      <c r="X127" s="11" t="s">
        <v>1</v>
      </c>
      <c r="Y127" s="10" t="s">
        <v>13</v>
      </c>
      <c r="Z127" s="10" t="s">
        <v>13</v>
      </c>
      <c r="AA127" s="11" t="s">
        <v>1</v>
      </c>
      <c r="AB127" s="11" t="s">
        <v>1</v>
      </c>
      <c r="AC127" s="11" t="s">
        <v>1</v>
      </c>
      <c r="AD127" s="11" t="s">
        <v>1</v>
      </c>
      <c r="AE127" s="11" t="s">
        <v>1</v>
      </c>
      <c r="AF127" s="10" t="s">
        <v>13</v>
      </c>
      <c r="AG127" s="12" t="s">
        <v>13</v>
      </c>
      <c r="AI127" s="52" t="str" cm="1">
        <f t="array" ref="AI127">IFERROR(MIN(_xlfn._xlws.FILTER($D$5:$AG$5,D127:AG127=AL127)),"")</f>
        <v/>
      </c>
      <c r="AJ127" s="52" t="str" cm="1">
        <f t="array" ref="AJ127">IFERROR(IF(COUNTIF(D127:AG127,AL127)=1,AI127,MAX(_xlfn._xlws.FILTER($D$5:$AG$5,D127:AG127=AL127))),"")</f>
        <v/>
      </c>
      <c r="AK127" t="s">
        <v>40</v>
      </c>
      <c r="AL127" t="s">
        <v>14</v>
      </c>
    </row>
    <row r="128" spans="2:38" x14ac:dyDescent="0.25">
      <c r="B128" s="8" t="s">
        <v>62</v>
      </c>
      <c r="C128" s="9"/>
      <c r="D128" s="10" t="s">
        <v>13</v>
      </c>
      <c r="E128" s="10" t="s">
        <v>13</v>
      </c>
      <c r="F128" s="11" t="s">
        <v>1</v>
      </c>
      <c r="G128" s="11" t="s">
        <v>1</v>
      </c>
      <c r="H128" s="11" t="s">
        <v>1</v>
      </c>
      <c r="I128" s="11" t="s">
        <v>1</v>
      </c>
      <c r="J128" s="11" t="s">
        <v>1</v>
      </c>
      <c r="K128" s="10" t="s">
        <v>13</v>
      </c>
      <c r="L128" s="10" t="s">
        <v>13</v>
      </c>
      <c r="M128" s="11" t="s">
        <v>1</v>
      </c>
      <c r="N128" s="11" t="s">
        <v>1</v>
      </c>
      <c r="O128" s="11" t="s">
        <v>1</v>
      </c>
      <c r="P128" s="11" t="s">
        <v>1</v>
      </c>
      <c r="Q128" s="11" t="s">
        <v>1</v>
      </c>
      <c r="R128" s="10" t="s">
        <v>13</v>
      </c>
      <c r="S128" s="10" t="s">
        <v>13</v>
      </c>
      <c r="T128" s="11" t="s">
        <v>1</v>
      </c>
      <c r="U128" s="11" t="s">
        <v>1</v>
      </c>
      <c r="V128" s="11" t="s">
        <v>1</v>
      </c>
      <c r="W128" s="11" t="s">
        <v>1</v>
      </c>
      <c r="X128" s="11" t="s">
        <v>1</v>
      </c>
      <c r="Y128" s="10" t="s">
        <v>13</v>
      </c>
      <c r="Z128" s="10" t="s">
        <v>13</v>
      </c>
      <c r="AA128" s="11" t="s">
        <v>1</v>
      </c>
      <c r="AB128" s="11" t="s">
        <v>1</v>
      </c>
      <c r="AC128" s="11" t="s">
        <v>1</v>
      </c>
      <c r="AD128" s="11" t="s">
        <v>1</v>
      </c>
      <c r="AE128" s="11" t="s">
        <v>1</v>
      </c>
      <c r="AF128" s="10" t="s">
        <v>13</v>
      </c>
      <c r="AG128" s="12" t="s">
        <v>13</v>
      </c>
      <c r="AI128" s="52" t="str" cm="1">
        <f t="array" ref="AI128">IFERROR(MIN(_xlfn._xlws.FILTER($D$5:$AG$5,D128:AG128=AL128)),"")</f>
        <v/>
      </c>
      <c r="AJ128" s="52" t="str" cm="1">
        <f t="array" ref="AJ128">IFERROR(IF(COUNTIF(D128:AG128,AL128)=1,AI128,MAX(_xlfn._xlws.FILTER($D$5:$AG$5,D128:AG128=AL128))),"")</f>
        <v/>
      </c>
      <c r="AK128" t="s">
        <v>40</v>
      </c>
      <c r="AL128" t="s">
        <v>14</v>
      </c>
    </row>
    <row r="129" spans="2:38" x14ac:dyDescent="0.25">
      <c r="B129" s="8" t="s">
        <v>63</v>
      </c>
      <c r="C129" s="9"/>
      <c r="D129" s="10" t="s">
        <v>13</v>
      </c>
      <c r="E129" s="10" t="s">
        <v>13</v>
      </c>
      <c r="F129" s="11" t="s">
        <v>1</v>
      </c>
      <c r="G129" s="11" t="s">
        <v>1</v>
      </c>
      <c r="H129" s="11" t="s">
        <v>1</v>
      </c>
      <c r="I129" s="11" t="s">
        <v>1</v>
      </c>
      <c r="J129" s="11" t="s">
        <v>1</v>
      </c>
      <c r="K129" s="10" t="s">
        <v>13</v>
      </c>
      <c r="L129" s="10" t="s">
        <v>13</v>
      </c>
      <c r="M129" s="14" t="s">
        <v>14</v>
      </c>
      <c r="N129" s="14" t="s">
        <v>14</v>
      </c>
      <c r="O129" s="14" t="s">
        <v>14</v>
      </c>
      <c r="P129" s="14" t="s">
        <v>14</v>
      </c>
      <c r="Q129" s="14" t="s">
        <v>14</v>
      </c>
      <c r="R129" s="10" t="s">
        <v>14</v>
      </c>
      <c r="S129" s="10" t="s">
        <v>14</v>
      </c>
      <c r="T129" s="14" t="s">
        <v>14</v>
      </c>
      <c r="U129" s="14" t="s">
        <v>14</v>
      </c>
      <c r="V129" s="14" t="s">
        <v>14</v>
      </c>
      <c r="W129" s="14" t="s">
        <v>14</v>
      </c>
      <c r="X129" s="14" t="s">
        <v>14</v>
      </c>
      <c r="Y129" s="10" t="s">
        <v>13</v>
      </c>
      <c r="Z129" s="10" t="s">
        <v>13</v>
      </c>
      <c r="AA129" s="11" t="s">
        <v>1</v>
      </c>
      <c r="AB129" s="11" t="s">
        <v>1</v>
      </c>
      <c r="AC129" s="11" t="s">
        <v>1</v>
      </c>
      <c r="AD129" s="11" t="s">
        <v>1</v>
      </c>
      <c r="AE129" s="11" t="s">
        <v>1</v>
      </c>
      <c r="AF129" s="10" t="s">
        <v>13</v>
      </c>
      <c r="AG129" s="12" t="s">
        <v>13</v>
      </c>
      <c r="AI129" s="52" cm="1">
        <f t="array" ref="AI129">IFERROR(MIN(_xlfn._xlws.FILTER($D$5:$AG$5,D129:AG129=AL129)),"")</f>
        <v>45453</v>
      </c>
      <c r="AJ129" s="52" cm="1">
        <f t="array" ref="AJ129">IFERROR(IF(COUNTIF(D129:AG129,AL129)=1,AI129,MAX(_xlfn._xlws.FILTER($D$5:$AG$5,D129:AG129=AL129))),"")</f>
        <v>45464</v>
      </c>
      <c r="AK129" t="s">
        <v>40</v>
      </c>
      <c r="AL129" t="s">
        <v>14</v>
      </c>
    </row>
    <row r="130" spans="2:38" x14ac:dyDescent="0.25">
      <c r="B130" s="8" t="s">
        <v>64</v>
      </c>
      <c r="C130" s="9"/>
      <c r="D130" s="10" t="s">
        <v>13</v>
      </c>
      <c r="E130" s="10" t="s">
        <v>13</v>
      </c>
      <c r="F130" s="11" t="s">
        <v>1</v>
      </c>
      <c r="G130" s="11" t="s">
        <v>1</v>
      </c>
      <c r="H130" s="11" t="s">
        <v>1</v>
      </c>
      <c r="I130" s="11" t="s">
        <v>1</v>
      </c>
      <c r="J130" s="11" t="s">
        <v>1</v>
      </c>
      <c r="K130" s="10" t="s">
        <v>13</v>
      </c>
      <c r="L130" s="10" t="s">
        <v>13</v>
      </c>
      <c r="M130" s="11" t="s">
        <v>1</v>
      </c>
      <c r="N130" s="11" t="s">
        <v>1</v>
      </c>
      <c r="O130" s="11" t="s">
        <v>1</v>
      </c>
      <c r="P130" s="11" t="s">
        <v>1</v>
      </c>
      <c r="Q130" s="11" t="s">
        <v>1</v>
      </c>
      <c r="R130" s="10" t="s">
        <v>13</v>
      </c>
      <c r="S130" s="10" t="s">
        <v>13</v>
      </c>
      <c r="T130" s="11" t="s">
        <v>1</v>
      </c>
      <c r="U130" s="11" t="s">
        <v>1</v>
      </c>
      <c r="V130" s="11" t="s">
        <v>1</v>
      </c>
      <c r="W130" s="11" t="s">
        <v>1</v>
      </c>
      <c r="X130" s="11" t="s">
        <v>1</v>
      </c>
      <c r="Y130" s="10" t="s">
        <v>13</v>
      </c>
      <c r="Z130" s="10" t="s">
        <v>13</v>
      </c>
      <c r="AA130" s="11" t="s">
        <v>1</v>
      </c>
      <c r="AB130" s="11" t="s">
        <v>1</v>
      </c>
      <c r="AC130" s="11" t="s">
        <v>1</v>
      </c>
      <c r="AD130" s="11" t="s">
        <v>1</v>
      </c>
      <c r="AE130" s="11" t="s">
        <v>1</v>
      </c>
      <c r="AF130" s="10" t="s">
        <v>13</v>
      </c>
      <c r="AG130" s="12" t="s">
        <v>13</v>
      </c>
      <c r="AI130" s="52" t="str" cm="1">
        <f t="array" ref="AI130">IFERROR(MIN(_xlfn._xlws.FILTER($D$5:$AG$5,D130:AG130=AL130)),"")</f>
        <v/>
      </c>
      <c r="AJ130" s="52" t="str" cm="1">
        <f t="array" ref="AJ130">IFERROR(IF(COUNTIF(D130:AG130,AL130)=1,AI130,MAX(_xlfn._xlws.FILTER($D$5:$AG$5,D130:AG130=AL130))),"")</f>
        <v/>
      </c>
      <c r="AK130" t="s">
        <v>40</v>
      </c>
      <c r="AL130" t="s">
        <v>14</v>
      </c>
    </row>
    <row r="131" spans="2:38" x14ac:dyDescent="0.25">
      <c r="B131" s="8" t="s">
        <v>65</v>
      </c>
      <c r="C131" s="9"/>
      <c r="D131" s="10" t="s">
        <v>13</v>
      </c>
      <c r="E131" s="10" t="s">
        <v>13</v>
      </c>
      <c r="F131" s="11" t="s">
        <v>1</v>
      </c>
      <c r="G131" s="11" t="s">
        <v>1</v>
      </c>
      <c r="H131" s="11" t="s">
        <v>1</v>
      </c>
      <c r="I131" s="11" t="s">
        <v>1</v>
      </c>
      <c r="J131" s="11" t="s">
        <v>1</v>
      </c>
      <c r="K131" s="10" t="s">
        <v>13</v>
      </c>
      <c r="L131" s="10" t="s">
        <v>13</v>
      </c>
      <c r="M131" s="11" t="s">
        <v>1</v>
      </c>
      <c r="N131" s="11" t="s">
        <v>1</v>
      </c>
      <c r="O131" s="11" t="s">
        <v>1</v>
      </c>
      <c r="P131" s="11" t="s">
        <v>1</v>
      </c>
      <c r="Q131" s="11" t="s">
        <v>1</v>
      </c>
      <c r="R131" s="10" t="s">
        <v>13</v>
      </c>
      <c r="S131" s="10" t="s">
        <v>13</v>
      </c>
      <c r="T131" s="11" t="s">
        <v>1</v>
      </c>
      <c r="U131" s="11" t="s">
        <v>1</v>
      </c>
      <c r="V131" s="11" t="s">
        <v>1</v>
      </c>
      <c r="W131" s="11" t="s">
        <v>1</v>
      </c>
      <c r="X131" s="11" t="s">
        <v>1</v>
      </c>
      <c r="Y131" s="10" t="s">
        <v>13</v>
      </c>
      <c r="Z131" s="10" t="s">
        <v>13</v>
      </c>
      <c r="AA131" s="11" t="s">
        <v>1</v>
      </c>
      <c r="AB131" s="11" t="s">
        <v>1</v>
      </c>
      <c r="AC131" s="11" t="s">
        <v>1</v>
      </c>
      <c r="AD131" s="11" t="s">
        <v>1</v>
      </c>
      <c r="AE131" s="11" t="s">
        <v>1</v>
      </c>
      <c r="AF131" s="10" t="s">
        <v>13</v>
      </c>
      <c r="AG131" s="12" t="s">
        <v>13</v>
      </c>
      <c r="AI131" s="52" t="str" cm="1">
        <f t="array" ref="AI131">IFERROR(MIN(_xlfn._xlws.FILTER($D$5:$AG$5,D131:AG131=AL131)),"")</f>
        <v/>
      </c>
      <c r="AJ131" s="52" t="str" cm="1">
        <f t="array" ref="AJ131">IFERROR(IF(COUNTIF(D131:AG131,AL131)=1,AI131,MAX(_xlfn._xlws.FILTER($D$5:$AG$5,D131:AG131=AL131))),"")</f>
        <v/>
      </c>
      <c r="AK131" t="s">
        <v>40</v>
      </c>
      <c r="AL131" t="s">
        <v>14</v>
      </c>
    </row>
    <row r="132" spans="2:38" x14ac:dyDescent="0.25">
      <c r="B132" s="8" t="s">
        <v>66</v>
      </c>
      <c r="C132" s="9"/>
      <c r="D132" s="10" t="s">
        <v>13</v>
      </c>
      <c r="E132" s="10" t="s">
        <v>13</v>
      </c>
      <c r="F132" s="11" t="s">
        <v>1</v>
      </c>
      <c r="G132" s="11" t="s">
        <v>1</v>
      </c>
      <c r="H132" s="11" t="s">
        <v>1</v>
      </c>
      <c r="I132" s="11" t="s">
        <v>1</v>
      </c>
      <c r="J132" s="11" t="s">
        <v>1</v>
      </c>
      <c r="K132" s="10" t="s">
        <v>13</v>
      </c>
      <c r="L132" s="10" t="s">
        <v>13</v>
      </c>
      <c r="M132" s="11" t="s">
        <v>1</v>
      </c>
      <c r="N132" s="11" t="s">
        <v>1</v>
      </c>
      <c r="O132" s="11" t="s">
        <v>1</v>
      </c>
      <c r="P132" s="11" t="s">
        <v>1</v>
      </c>
      <c r="Q132" s="11" t="s">
        <v>1</v>
      </c>
      <c r="R132" s="10" t="s">
        <v>13</v>
      </c>
      <c r="S132" s="10" t="s">
        <v>13</v>
      </c>
      <c r="T132" s="11" t="s">
        <v>1</v>
      </c>
      <c r="U132" s="11" t="s">
        <v>1</v>
      </c>
      <c r="V132" s="11" t="s">
        <v>1</v>
      </c>
      <c r="W132" s="11" t="s">
        <v>1</v>
      </c>
      <c r="X132" s="11" t="s">
        <v>1</v>
      </c>
      <c r="Y132" s="10" t="s">
        <v>13</v>
      </c>
      <c r="Z132" s="10" t="s">
        <v>13</v>
      </c>
      <c r="AA132" s="11" t="s">
        <v>1</v>
      </c>
      <c r="AB132" s="11" t="s">
        <v>1</v>
      </c>
      <c r="AC132" s="11" t="s">
        <v>1</v>
      </c>
      <c r="AD132" s="11" t="s">
        <v>1</v>
      </c>
      <c r="AE132" s="11" t="s">
        <v>1</v>
      </c>
      <c r="AF132" s="10" t="s">
        <v>13</v>
      </c>
      <c r="AG132" s="12" t="s">
        <v>13</v>
      </c>
      <c r="AI132" s="52" t="str" cm="1">
        <f t="array" ref="AI132">IFERROR(MIN(_xlfn._xlws.FILTER($D$5:$AG$5,D132:AG132=AL132)),"")</f>
        <v/>
      </c>
      <c r="AJ132" s="52" t="str" cm="1">
        <f t="array" ref="AJ132">IFERROR(IF(COUNTIF(D132:AG132,AL132)=1,AI132,MAX(_xlfn._xlws.FILTER($D$5:$AG$5,D132:AG132=AL132))),"")</f>
        <v/>
      </c>
      <c r="AK132" t="s">
        <v>40</v>
      </c>
      <c r="AL132" t="s">
        <v>14</v>
      </c>
    </row>
    <row r="133" spans="2:38" x14ac:dyDescent="0.25">
      <c r="B133" s="8" t="s">
        <v>67</v>
      </c>
      <c r="C133" s="9"/>
      <c r="D133" s="10" t="s">
        <v>13</v>
      </c>
      <c r="E133" s="10" t="s">
        <v>13</v>
      </c>
      <c r="F133" s="14" t="s">
        <v>14</v>
      </c>
      <c r="G133" s="14" t="s">
        <v>14</v>
      </c>
      <c r="H133" s="14" t="s">
        <v>14</v>
      </c>
      <c r="I133" s="14" t="s">
        <v>14</v>
      </c>
      <c r="J133" s="14" t="s">
        <v>14</v>
      </c>
      <c r="K133" s="10" t="s">
        <v>14</v>
      </c>
      <c r="L133" s="10" t="s">
        <v>13</v>
      </c>
      <c r="M133" s="11" t="s">
        <v>1</v>
      </c>
      <c r="N133" s="11" t="s">
        <v>1</v>
      </c>
      <c r="O133" s="11" t="s">
        <v>1</v>
      </c>
      <c r="P133" s="11" t="s">
        <v>1</v>
      </c>
      <c r="Q133" s="11" t="s">
        <v>1</v>
      </c>
      <c r="R133" s="10" t="s">
        <v>13</v>
      </c>
      <c r="S133" s="10" t="s">
        <v>13</v>
      </c>
      <c r="T133" s="11" t="s">
        <v>1</v>
      </c>
      <c r="U133" s="11" t="s">
        <v>1</v>
      </c>
      <c r="V133" s="18" t="s">
        <v>9</v>
      </c>
      <c r="W133" s="11" t="s">
        <v>1</v>
      </c>
      <c r="X133" s="11" t="s">
        <v>1</v>
      </c>
      <c r="Y133" s="10" t="s">
        <v>13</v>
      </c>
      <c r="Z133" s="10" t="s">
        <v>13</v>
      </c>
      <c r="AA133" s="11" t="s">
        <v>1</v>
      </c>
      <c r="AB133" s="11" t="s">
        <v>1</v>
      </c>
      <c r="AC133" s="11" t="s">
        <v>1</v>
      </c>
      <c r="AD133" s="11" t="s">
        <v>1</v>
      </c>
      <c r="AE133" s="11" t="s">
        <v>1</v>
      </c>
      <c r="AF133" s="10" t="s">
        <v>13</v>
      </c>
      <c r="AG133" s="12" t="s">
        <v>13</v>
      </c>
      <c r="AI133" s="52" cm="1">
        <f t="array" ref="AI133">IFERROR(MIN(_xlfn._xlws.FILTER($D$5:$AG$5,D133:AG133=AL133)),"")</f>
        <v>45446</v>
      </c>
      <c r="AJ133" s="52" cm="1">
        <f t="array" ref="AJ133">IFERROR(IF(COUNTIF(D133:AG133,AL133)=1,AI133,MAX(_xlfn._xlws.FILTER($D$5:$AG$5,D133:AG133=AL133))),"")</f>
        <v>45451</v>
      </c>
      <c r="AK133" t="s">
        <v>40</v>
      </c>
      <c r="AL133" t="s">
        <v>14</v>
      </c>
    </row>
    <row r="134" spans="2:38" x14ac:dyDescent="0.25">
      <c r="B134" s="8" t="s">
        <v>68</v>
      </c>
      <c r="C134" s="9"/>
      <c r="D134" s="10" t="s">
        <v>13</v>
      </c>
      <c r="E134" s="10" t="s">
        <v>13</v>
      </c>
      <c r="F134" s="11" t="s">
        <v>1</v>
      </c>
      <c r="G134" s="11" t="s">
        <v>1</v>
      </c>
      <c r="H134" s="11" t="s">
        <v>1</v>
      </c>
      <c r="I134" s="11" t="s">
        <v>1</v>
      </c>
      <c r="J134" s="11" t="s">
        <v>1</v>
      </c>
      <c r="K134" s="10" t="s">
        <v>13</v>
      </c>
      <c r="L134" s="10" t="s">
        <v>13</v>
      </c>
      <c r="M134" s="11" t="s">
        <v>1</v>
      </c>
      <c r="N134" s="11" t="s">
        <v>1</v>
      </c>
      <c r="O134" s="11" t="s">
        <v>1</v>
      </c>
      <c r="P134" s="11" t="s">
        <v>1</v>
      </c>
      <c r="Q134" s="11" t="s">
        <v>1</v>
      </c>
      <c r="R134" s="10" t="s">
        <v>13</v>
      </c>
      <c r="S134" s="10" t="s">
        <v>13</v>
      </c>
      <c r="T134" s="11" t="s">
        <v>1</v>
      </c>
      <c r="U134" s="11" t="s">
        <v>1</v>
      </c>
      <c r="V134" s="11" t="s">
        <v>1</v>
      </c>
      <c r="W134" s="11" t="s">
        <v>1</v>
      </c>
      <c r="X134" s="11" t="s">
        <v>1</v>
      </c>
      <c r="Y134" s="10" t="s">
        <v>13</v>
      </c>
      <c r="Z134" s="10" t="s">
        <v>13</v>
      </c>
      <c r="AA134" s="14" t="s">
        <v>14</v>
      </c>
      <c r="AB134" s="14" t="s">
        <v>14</v>
      </c>
      <c r="AC134" s="11" t="s">
        <v>1</v>
      </c>
      <c r="AD134" s="11" t="s">
        <v>1</v>
      </c>
      <c r="AE134" s="11" t="s">
        <v>1</v>
      </c>
      <c r="AF134" s="10" t="s">
        <v>13</v>
      </c>
      <c r="AG134" s="12" t="s">
        <v>13</v>
      </c>
      <c r="AI134" s="52" cm="1">
        <f t="array" ref="AI134">IFERROR(MIN(_xlfn._xlws.FILTER($D$5:$AG$5,D134:AG134=AL134)),"")</f>
        <v>45467</v>
      </c>
      <c r="AJ134" s="52" cm="1">
        <f t="array" ref="AJ134">IFERROR(IF(COUNTIF(D134:AG134,AL134)=1,AI134,MAX(_xlfn._xlws.FILTER($D$5:$AG$5,D134:AG134=AL134))),"")</f>
        <v>45468</v>
      </c>
      <c r="AK134" t="s">
        <v>40</v>
      </c>
      <c r="AL134" t="s">
        <v>14</v>
      </c>
    </row>
    <row r="135" spans="2:38" x14ac:dyDescent="0.25">
      <c r="B135" s="8" t="s">
        <v>69</v>
      </c>
      <c r="C135" s="9"/>
      <c r="D135" s="10" t="s">
        <v>13</v>
      </c>
      <c r="E135" s="10" t="s">
        <v>13</v>
      </c>
      <c r="F135" s="11" t="s">
        <v>1</v>
      </c>
      <c r="G135" s="11" t="s">
        <v>1</v>
      </c>
      <c r="H135" s="11" t="s">
        <v>1</v>
      </c>
      <c r="I135" s="11" t="s">
        <v>1</v>
      </c>
      <c r="J135" s="11" t="s">
        <v>1</v>
      </c>
      <c r="K135" s="10" t="s">
        <v>13</v>
      </c>
      <c r="L135" s="10" t="s">
        <v>13</v>
      </c>
      <c r="M135" s="11" t="s">
        <v>1</v>
      </c>
      <c r="N135" s="11" t="s">
        <v>1</v>
      </c>
      <c r="O135" s="11" t="s">
        <v>1</v>
      </c>
      <c r="P135" s="11" t="s">
        <v>1</v>
      </c>
      <c r="Q135" s="14" t="s">
        <v>14</v>
      </c>
      <c r="R135" s="10" t="s">
        <v>14</v>
      </c>
      <c r="S135" s="10" t="s">
        <v>14</v>
      </c>
      <c r="T135" s="14" t="s">
        <v>14</v>
      </c>
      <c r="U135" s="11" t="s">
        <v>1</v>
      </c>
      <c r="V135" s="11" t="s">
        <v>1</v>
      </c>
      <c r="W135" s="11" t="s">
        <v>1</v>
      </c>
      <c r="X135" s="11" t="s">
        <v>1</v>
      </c>
      <c r="Y135" s="10" t="s">
        <v>13</v>
      </c>
      <c r="Z135" s="10" t="s">
        <v>13</v>
      </c>
      <c r="AA135" s="11" t="s">
        <v>1</v>
      </c>
      <c r="AB135" s="11" t="s">
        <v>1</v>
      </c>
      <c r="AC135" s="11" t="s">
        <v>1</v>
      </c>
      <c r="AD135" s="11" t="s">
        <v>1</v>
      </c>
      <c r="AE135" s="11" t="s">
        <v>1</v>
      </c>
      <c r="AF135" s="10" t="s">
        <v>13</v>
      </c>
      <c r="AG135" s="12" t="s">
        <v>13</v>
      </c>
      <c r="AI135" s="52" cm="1">
        <f t="array" ref="AI135">IFERROR(MIN(_xlfn._xlws.FILTER($D$5:$AG$5,D135:AG135=AL135)),"")</f>
        <v>45457</v>
      </c>
      <c r="AJ135" s="52" cm="1">
        <f t="array" ref="AJ135">IFERROR(IF(COUNTIF(D135:AG135,AL135)=1,AI135,MAX(_xlfn._xlws.FILTER($D$5:$AG$5,D135:AG135=AL135))),"")</f>
        <v>45460</v>
      </c>
      <c r="AK135" t="s">
        <v>40</v>
      </c>
      <c r="AL135" t="s">
        <v>14</v>
      </c>
    </row>
    <row r="136" spans="2:38" x14ac:dyDescent="0.25">
      <c r="B136" s="8" t="s">
        <v>70</v>
      </c>
      <c r="C136" s="9"/>
      <c r="D136" s="10" t="s">
        <v>13</v>
      </c>
      <c r="E136" s="10" t="s">
        <v>13</v>
      </c>
      <c r="F136" s="11" t="s">
        <v>1</v>
      </c>
      <c r="G136" s="11" t="s">
        <v>1</v>
      </c>
      <c r="H136" s="11" t="s">
        <v>1</v>
      </c>
      <c r="I136" s="11" t="s">
        <v>1</v>
      </c>
      <c r="J136" s="11" t="s">
        <v>1</v>
      </c>
      <c r="K136" s="10" t="s">
        <v>13</v>
      </c>
      <c r="L136" s="10" t="s">
        <v>13</v>
      </c>
      <c r="M136" s="11" t="s">
        <v>1</v>
      </c>
      <c r="N136" s="11" t="s">
        <v>1</v>
      </c>
      <c r="O136" s="11" t="s">
        <v>1</v>
      </c>
      <c r="P136" s="11" t="s">
        <v>1</v>
      </c>
      <c r="Q136" s="11" t="s">
        <v>1</v>
      </c>
      <c r="R136" s="10" t="s">
        <v>13</v>
      </c>
      <c r="S136" s="10" t="s">
        <v>13</v>
      </c>
      <c r="T136" s="11" t="s">
        <v>1</v>
      </c>
      <c r="U136" s="11" t="s">
        <v>1</v>
      </c>
      <c r="V136" s="11" t="s">
        <v>1</v>
      </c>
      <c r="W136" s="11" t="s">
        <v>1</v>
      </c>
      <c r="X136" s="11" t="s">
        <v>1</v>
      </c>
      <c r="Y136" s="10" t="s">
        <v>13</v>
      </c>
      <c r="Z136" s="10" t="s">
        <v>13</v>
      </c>
      <c r="AA136" s="11" t="s">
        <v>1</v>
      </c>
      <c r="AB136" s="11" t="s">
        <v>1</v>
      </c>
      <c r="AC136" s="11" t="s">
        <v>1</v>
      </c>
      <c r="AD136" s="11" t="s">
        <v>1</v>
      </c>
      <c r="AE136" s="11" t="s">
        <v>1</v>
      </c>
      <c r="AF136" s="10" t="s">
        <v>13</v>
      </c>
      <c r="AG136" s="12" t="s">
        <v>13</v>
      </c>
      <c r="AI136" s="52" t="str" cm="1">
        <f t="array" ref="AI136">IFERROR(MIN(_xlfn._xlws.FILTER($D$5:$AG$5,D136:AG136=AL136)),"")</f>
        <v/>
      </c>
      <c r="AJ136" s="52" t="str" cm="1">
        <f t="array" ref="AJ136">IFERROR(IF(COUNTIF(D136:AG136,AL136)=1,AI136,MAX(_xlfn._xlws.FILTER($D$5:$AG$5,D136:AG136=AL136))),"")</f>
        <v/>
      </c>
      <c r="AK136" t="s">
        <v>40</v>
      </c>
      <c r="AL136" t="s">
        <v>14</v>
      </c>
    </row>
    <row r="137" spans="2:38" x14ac:dyDescent="0.25">
      <c r="B137" s="8" t="s">
        <v>71</v>
      </c>
      <c r="C137" s="9"/>
      <c r="D137" s="10" t="s">
        <v>13</v>
      </c>
      <c r="E137" s="10" t="s">
        <v>13</v>
      </c>
      <c r="F137" s="11" t="s">
        <v>1</v>
      </c>
      <c r="G137" s="11" t="s">
        <v>1</v>
      </c>
      <c r="H137" s="11" t="s">
        <v>1</v>
      </c>
      <c r="I137" s="11" t="s">
        <v>1</v>
      </c>
      <c r="J137" s="11" t="s">
        <v>1</v>
      </c>
      <c r="K137" s="10" t="s">
        <v>13</v>
      </c>
      <c r="L137" s="10" t="s">
        <v>13</v>
      </c>
      <c r="M137" s="11" t="s">
        <v>1</v>
      </c>
      <c r="N137" s="11" t="s">
        <v>1</v>
      </c>
      <c r="O137" s="11" t="s">
        <v>1</v>
      </c>
      <c r="P137" s="11" t="s">
        <v>1</v>
      </c>
      <c r="Q137" s="11" t="s">
        <v>1</v>
      </c>
      <c r="R137" s="10" t="s">
        <v>13</v>
      </c>
      <c r="S137" s="10" t="s">
        <v>13</v>
      </c>
      <c r="T137" s="11" t="s">
        <v>1</v>
      </c>
      <c r="U137" s="11" t="s">
        <v>1</v>
      </c>
      <c r="V137" s="11" t="s">
        <v>1</v>
      </c>
      <c r="W137" s="11" t="s">
        <v>1</v>
      </c>
      <c r="X137" s="11" t="s">
        <v>1</v>
      </c>
      <c r="Y137" s="10" t="s">
        <v>13</v>
      </c>
      <c r="Z137" s="10" t="s">
        <v>13</v>
      </c>
      <c r="AA137" s="11" t="s">
        <v>1</v>
      </c>
      <c r="AB137" s="11" t="s">
        <v>1</v>
      </c>
      <c r="AC137" s="11" t="s">
        <v>1</v>
      </c>
      <c r="AD137" s="11" t="s">
        <v>1</v>
      </c>
      <c r="AE137" s="11" t="s">
        <v>1</v>
      </c>
      <c r="AF137" s="10" t="s">
        <v>13</v>
      </c>
      <c r="AG137" s="12" t="s">
        <v>13</v>
      </c>
      <c r="AI137" s="52" t="str" cm="1">
        <f t="array" ref="AI137">IFERROR(MIN(_xlfn._xlws.FILTER($D$5:$AG$5,D137:AG137=AL137)),"")</f>
        <v/>
      </c>
      <c r="AJ137" s="52" t="str" cm="1">
        <f t="array" ref="AJ137">IFERROR(IF(COUNTIF(D137:AG137,AL137)=1,AI137,MAX(_xlfn._xlws.FILTER($D$5:$AG$5,D137:AG137=AL137))),"")</f>
        <v/>
      </c>
      <c r="AK137" t="s">
        <v>40</v>
      </c>
      <c r="AL137" t="s">
        <v>14</v>
      </c>
    </row>
    <row r="138" spans="2:38" x14ac:dyDescent="0.25">
      <c r="B138" s="8" t="s">
        <v>72</v>
      </c>
      <c r="C138" s="9"/>
      <c r="D138" s="10" t="s">
        <v>13</v>
      </c>
      <c r="E138" s="10" t="s">
        <v>13</v>
      </c>
      <c r="F138" s="11" t="s">
        <v>1</v>
      </c>
      <c r="G138" s="11" t="s">
        <v>1</v>
      </c>
      <c r="H138" s="11" t="s">
        <v>1</v>
      </c>
      <c r="I138" s="11" t="s">
        <v>1</v>
      </c>
      <c r="J138" s="11" t="s">
        <v>1</v>
      </c>
      <c r="K138" s="10" t="s">
        <v>13</v>
      </c>
      <c r="L138" s="10" t="s">
        <v>13</v>
      </c>
      <c r="M138" s="11" t="s">
        <v>1</v>
      </c>
      <c r="N138" s="11" t="s">
        <v>1</v>
      </c>
      <c r="O138" s="11" t="s">
        <v>1</v>
      </c>
      <c r="P138" s="11" t="s">
        <v>1</v>
      </c>
      <c r="Q138" s="11" t="s">
        <v>1</v>
      </c>
      <c r="R138" s="10" t="s">
        <v>13</v>
      </c>
      <c r="S138" s="10" t="s">
        <v>13</v>
      </c>
      <c r="T138" s="11" t="s">
        <v>1</v>
      </c>
      <c r="U138" s="11" t="s">
        <v>1</v>
      </c>
      <c r="V138" s="11" t="s">
        <v>1</v>
      </c>
      <c r="W138" s="11" t="s">
        <v>1</v>
      </c>
      <c r="X138" s="11" t="s">
        <v>1</v>
      </c>
      <c r="Y138" s="10" t="s">
        <v>13</v>
      </c>
      <c r="Z138" s="10" t="s">
        <v>13</v>
      </c>
      <c r="AA138" s="11" t="s">
        <v>1</v>
      </c>
      <c r="AB138" s="11" t="s">
        <v>1</v>
      </c>
      <c r="AC138" s="11" t="s">
        <v>1</v>
      </c>
      <c r="AD138" s="11" t="s">
        <v>1</v>
      </c>
      <c r="AE138" s="11" t="s">
        <v>1</v>
      </c>
      <c r="AF138" s="10" t="s">
        <v>13</v>
      </c>
      <c r="AG138" s="12" t="s">
        <v>13</v>
      </c>
      <c r="AI138" s="52" t="str" cm="1">
        <f t="array" ref="AI138">IFERROR(MIN(_xlfn._xlws.FILTER($D$5:$AG$5,D138:AG138=AL138)),"")</f>
        <v/>
      </c>
      <c r="AJ138" s="52" t="str" cm="1">
        <f t="array" ref="AJ138">IFERROR(IF(COUNTIF(D138:AG138,AL138)=1,AI138,MAX(_xlfn._xlws.FILTER($D$5:$AG$5,D138:AG138=AL138))),"")</f>
        <v/>
      </c>
      <c r="AK138" t="s">
        <v>40</v>
      </c>
      <c r="AL138" t="s">
        <v>14</v>
      </c>
    </row>
    <row r="139" spans="2:38" x14ac:dyDescent="0.25">
      <c r="B139" s="8" t="s">
        <v>73</v>
      </c>
      <c r="C139" s="9"/>
      <c r="D139" s="10" t="s">
        <v>2</v>
      </c>
      <c r="E139" s="10" t="s">
        <v>2</v>
      </c>
      <c r="F139" s="13" t="s">
        <v>2</v>
      </c>
      <c r="G139" s="13" t="s">
        <v>2</v>
      </c>
      <c r="H139" s="13" t="s">
        <v>2</v>
      </c>
      <c r="I139" s="13" t="s">
        <v>2</v>
      </c>
      <c r="J139" s="13" t="s">
        <v>2</v>
      </c>
      <c r="K139" s="10" t="s">
        <v>2</v>
      </c>
      <c r="L139" s="10" t="s">
        <v>2</v>
      </c>
      <c r="M139" s="13" t="s">
        <v>2</v>
      </c>
      <c r="N139" s="13" t="s">
        <v>2</v>
      </c>
      <c r="O139" s="13" t="s">
        <v>2</v>
      </c>
      <c r="P139" s="13" t="s">
        <v>2</v>
      </c>
      <c r="Q139" s="13" t="s">
        <v>2</v>
      </c>
      <c r="R139" s="10" t="s">
        <v>2</v>
      </c>
      <c r="S139" s="10" t="s">
        <v>2</v>
      </c>
      <c r="T139" s="13" t="s">
        <v>2</v>
      </c>
      <c r="U139" s="13" t="s">
        <v>2</v>
      </c>
      <c r="V139" s="13" t="s">
        <v>2</v>
      </c>
      <c r="W139" s="13" t="s">
        <v>2</v>
      </c>
      <c r="X139" s="13" t="s">
        <v>2</v>
      </c>
      <c r="Y139" s="10" t="s">
        <v>2</v>
      </c>
      <c r="Z139" s="10" t="s">
        <v>2</v>
      </c>
      <c r="AA139" s="13" t="s">
        <v>2</v>
      </c>
      <c r="AB139" s="13" t="s">
        <v>2</v>
      </c>
      <c r="AC139" s="13" t="s">
        <v>2</v>
      </c>
      <c r="AD139" s="13" t="s">
        <v>2</v>
      </c>
      <c r="AE139" s="13" t="s">
        <v>2</v>
      </c>
      <c r="AF139" s="10" t="s">
        <v>2</v>
      </c>
      <c r="AG139" s="12" t="s">
        <v>2</v>
      </c>
      <c r="AI139" s="52" t="str" cm="1">
        <f t="array" ref="AI139">IFERROR(MIN(_xlfn._xlws.FILTER($D$5:$AG$5,D139:AG139=AL139)),"")</f>
        <v/>
      </c>
      <c r="AJ139" s="52" t="str" cm="1">
        <f t="array" ref="AJ139">IFERROR(IF(COUNTIF(D139:AG139,AL139)=1,AI139,MAX(_xlfn._xlws.FILTER($D$5:$AG$5,D139:AG139=AL139))),"")</f>
        <v/>
      </c>
      <c r="AK139" t="s">
        <v>40</v>
      </c>
      <c r="AL139" t="s">
        <v>14</v>
      </c>
    </row>
    <row r="140" spans="2:38" x14ac:dyDescent="0.25">
      <c r="B140" s="8" t="s">
        <v>74</v>
      </c>
      <c r="C140" s="9"/>
      <c r="D140" s="10" t="s">
        <v>13</v>
      </c>
      <c r="E140" s="10" t="s">
        <v>13</v>
      </c>
      <c r="F140" s="11" t="s">
        <v>1</v>
      </c>
      <c r="G140" s="11" t="s">
        <v>1</v>
      </c>
      <c r="H140" s="11" t="s">
        <v>1</v>
      </c>
      <c r="I140" s="11" t="s">
        <v>1</v>
      </c>
      <c r="J140" s="11" t="s">
        <v>1</v>
      </c>
      <c r="K140" s="10" t="s">
        <v>13</v>
      </c>
      <c r="L140" s="10" t="s">
        <v>13</v>
      </c>
      <c r="M140" s="11" t="s">
        <v>1</v>
      </c>
      <c r="N140" s="11" t="s">
        <v>1</v>
      </c>
      <c r="O140" s="11" t="s">
        <v>1</v>
      </c>
      <c r="P140" s="11" t="s">
        <v>1</v>
      </c>
      <c r="Q140" s="11" t="s">
        <v>1</v>
      </c>
      <c r="R140" s="10" t="s">
        <v>13</v>
      </c>
      <c r="S140" s="10" t="s">
        <v>13</v>
      </c>
      <c r="T140" s="11" t="s">
        <v>1</v>
      </c>
      <c r="U140" s="11" t="s">
        <v>1</v>
      </c>
      <c r="V140" s="11" t="s">
        <v>1</v>
      </c>
      <c r="W140" s="11" t="s">
        <v>1</v>
      </c>
      <c r="X140" s="11" t="s">
        <v>1</v>
      </c>
      <c r="Y140" s="10" t="s">
        <v>13</v>
      </c>
      <c r="Z140" s="10" t="s">
        <v>13</v>
      </c>
      <c r="AA140" s="11" t="s">
        <v>1</v>
      </c>
      <c r="AB140" s="11" t="s">
        <v>1</v>
      </c>
      <c r="AC140" s="11" t="s">
        <v>1</v>
      </c>
      <c r="AD140" s="11" t="s">
        <v>1</v>
      </c>
      <c r="AE140" s="11" t="s">
        <v>1</v>
      </c>
      <c r="AF140" s="10" t="s">
        <v>13</v>
      </c>
      <c r="AG140" s="12" t="s">
        <v>13</v>
      </c>
      <c r="AI140" s="52" t="str" cm="1">
        <f t="array" ref="AI140">IFERROR(MIN(_xlfn._xlws.FILTER($D$5:$AG$5,D140:AG140=AL140)),"")</f>
        <v/>
      </c>
      <c r="AJ140" s="52" t="str" cm="1">
        <f t="array" ref="AJ140">IFERROR(IF(COUNTIF(D140:AG140,AL140)=1,AI140,MAX(_xlfn._xlws.FILTER($D$5:$AG$5,D140:AG140=AL140))),"")</f>
        <v/>
      </c>
      <c r="AK140" t="s">
        <v>40</v>
      </c>
      <c r="AL140" t="s">
        <v>14</v>
      </c>
    </row>
    <row r="141" spans="2:38" x14ac:dyDescent="0.25">
      <c r="B141" s="8" t="s">
        <v>75</v>
      </c>
      <c r="C141" s="9"/>
      <c r="D141" s="10" t="s">
        <v>13</v>
      </c>
      <c r="E141" s="10" t="s">
        <v>13</v>
      </c>
      <c r="F141" s="11" t="s">
        <v>1</v>
      </c>
      <c r="G141" s="11" t="s">
        <v>1</v>
      </c>
      <c r="H141" s="11" t="s">
        <v>1</v>
      </c>
      <c r="I141" s="11" t="s">
        <v>1</v>
      </c>
      <c r="J141" s="11" t="s">
        <v>1</v>
      </c>
      <c r="K141" s="10" t="s">
        <v>13</v>
      </c>
      <c r="L141" s="10" t="s">
        <v>13</v>
      </c>
      <c r="M141" s="11" t="s">
        <v>1</v>
      </c>
      <c r="N141" s="11" t="s">
        <v>1</v>
      </c>
      <c r="O141" s="11" t="s">
        <v>1</v>
      </c>
      <c r="P141" s="11" t="s">
        <v>1</v>
      </c>
      <c r="Q141" s="11" t="s">
        <v>1</v>
      </c>
      <c r="R141" s="10" t="s">
        <v>13</v>
      </c>
      <c r="S141" s="10" t="s">
        <v>13</v>
      </c>
      <c r="T141" s="11" t="s">
        <v>1</v>
      </c>
      <c r="U141" s="11" t="s">
        <v>1</v>
      </c>
      <c r="V141" s="11" t="s">
        <v>1</v>
      </c>
      <c r="W141" s="11" t="s">
        <v>1</v>
      </c>
      <c r="X141" s="11" t="s">
        <v>1</v>
      </c>
      <c r="Y141" s="10" t="s">
        <v>13</v>
      </c>
      <c r="Z141" s="10" t="s">
        <v>13</v>
      </c>
      <c r="AA141" s="11" t="s">
        <v>1</v>
      </c>
      <c r="AB141" s="11" t="s">
        <v>1</v>
      </c>
      <c r="AC141" s="11" t="s">
        <v>1</v>
      </c>
      <c r="AD141" s="11" t="s">
        <v>1</v>
      </c>
      <c r="AE141" s="11" t="s">
        <v>1</v>
      </c>
      <c r="AF141" s="10" t="s">
        <v>13</v>
      </c>
      <c r="AG141" s="12" t="s">
        <v>13</v>
      </c>
      <c r="AI141" s="52" t="str" cm="1">
        <f t="array" ref="AI141">IFERROR(MIN(_xlfn._xlws.FILTER($D$5:$AG$5,D141:AG141=AL141)),"")</f>
        <v/>
      </c>
      <c r="AJ141" s="52" t="str" cm="1">
        <f t="array" ref="AJ141">IFERROR(IF(COUNTIF(D141:AG141,AL141)=1,AI141,MAX(_xlfn._xlws.FILTER($D$5:$AG$5,D141:AG141=AL141))),"")</f>
        <v/>
      </c>
      <c r="AK141" t="s">
        <v>40</v>
      </c>
      <c r="AL141" t="s">
        <v>14</v>
      </c>
    </row>
    <row r="142" spans="2:38" x14ac:dyDescent="0.25">
      <c r="B142" s="8" t="s">
        <v>76</v>
      </c>
      <c r="C142" s="9"/>
      <c r="D142" s="10" t="s">
        <v>9</v>
      </c>
      <c r="E142" s="10" t="s">
        <v>13</v>
      </c>
      <c r="F142" s="11" t="s">
        <v>1</v>
      </c>
      <c r="G142" s="11" t="s">
        <v>1</v>
      </c>
      <c r="H142" s="11" t="s">
        <v>1</v>
      </c>
      <c r="I142" s="11" t="s">
        <v>1</v>
      </c>
      <c r="J142" s="11" t="s">
        <v>1</v>
      </c>
      <c r="K142" s="10" t="s">
        <v>13</v>
      </c>
      <c r="L142" s="10" t="s">
        <v>13</v>
      </c>
      <c r="M142" s="11" t="s">
        <v>1</v>
      </c>
      <c r="N142" s="11" t="s">
        <v>1</v>
      </c>
      <c r="O142" s="11" t="s">
        <v>1</v>
      </c>
      <c r="P142" s="11" t="s">
        <v>1</v>
      </c>
      <c r="Q142" s="11" t="s">
        <v>1</v>
      </c>
      <c r="R142" s="10" t="s">
        <v>13</v>
      </c>
      <c r="S142" s="10" t="s">
        <v>13</v>
      </c>
      <c r="T142" s="11" t="s">
        <v>1</v>
      </c>
      <c r="U142" s="18" t="s">
        <v>4</v>
      </c>
      <c r="V142" s="11" t="s">
        <v>1</v>
      </c>
      <c r="W142" s="11" t="s">
        <v>1</v>
      </c>
      <c r="X142" s="11" t="s">
        <v>1</v>
      </c>
      <c r="Y142" s="10" t="s">
        <v>13</v>
      </c>
      <c r="Z142" s="10" t="s">
        <v>13</v>
      </c>
      <c r="AA142" s="11" t="s">
        <v>1</v>
      </c>
      <c r="AB142" s="11" t="s">
        <v>1</v>
      </c>
      <c r="AC142" s="11" t="s">
        <v>1</v>
      </c>
      <c r="AD142" s="11" t="s">
        <v>1</v>
      </c>
      <c r="AE142" s="11" t="s">
        <v>1</v>
      </c>
      <c r="AF142" s="10" t="s">
        <v>13</v>
      </c>
      <c r="AG142" s="12" t="s">
        <v>13</v>
      </c>
      <c r="AI142" s="52" t="str" cm="1">
        <f t="array" ref="AI142">IFERROR(MIN(_xlfn._xlws.FILTER($D$5:$AG$5,D142:AG142=AL142)),"")</f>
        <v/>
      </c>
      <c r="AJ142" s="52" t="str" cm="1">
        <f t="array" ref="AJ142">IFERROR(IF(COUNTIF(D142:AG142,AL142)=1,AI142,MAX(_xlfn._xlws.FILTER($D$5:$AG$5,D142:AG142=AL142))),"")</f>
        <v/>
      </c>
      <c r="AK142" t="s">
        <v>40</v>
      </c>
      <c r="AL142" t="s">
        <v>14</v>
      </c>
    </row>
    <row r="143" spans="2:38" x14ac:dyDescent="0.25">
      <c r="B143" s="8" t="s">
        <v>77</v>
      </c>
      <c r="C143" s="9"/>
      <c r="D143" s="10" t="s">
        <v>14</v>
      </c>
      <c r="E143" s="10" t="s">
        <v>14</v>
      </c>
      <c r="F143" s="14" t="s">
        <v>14</v>
      </c>
      <c r="G143" s="14" t="s">
        <v>14</v>
      </c>
      <c r="H143" s="14" t="s">
        <v>14</v>
      </c>
      <c r="I143" s="14" t="s">
        <v>14</v>
      </c>
      <c r="J143" s="14" t="s">
        <v>14</v>
      </c>
      <c r="K143" s="10" t="s">
        <v>14</v>
      </c>
      <c r="L143" s="10" t="s">
        <v>13</v>
      </c>
      <c r="M143" s="11" t="s">
        <v>1</v>
      </c>
      <c r="N143" s="11" t="s">
        <v>1</v>
      </c>
      <c r="O143" s="11" t="s">
        <v>1</v>
      </c>
      <c r="P143" s="11" t="s">
        <v>1</v>
      </c>
      <c r="Q143" s="11" t="s">
        <v>1</v>
      </c>
      <c r="R143" s="10" t="s">
        <v>13</v>
      </c>
      <c r="S143" s="10" t="s">
        <v>13</v>
      </c>
      <c r="T143" s="11" t="s">
        <v>1</v>
      </c>
      <c r="U143" s="11" t="s">
        <v>1</v>
      </c>
      <c r="V143" s="11" t="s">
        <v>1</v>
      </c>
      <c r="W143" s="11" t="s">
        <v>1</v>
      </c>
      <c r="X143" s="11" t="s">
        <v>1</v>
      </c>
      <c r="Y143" s="10" t="s">
        <v>13</v>
      </c>
      <c r="Z143" s="10" t="s">
        <v>13</v>
      </c>
      <c r="AA143" s="11" t="s">
        <v>1</v>
      </c>
      <c r="AB143" s="11" t="s">
        <v>1</v>
      </c>
      <c r="AC143" s="11" t="s">
        <v>1</v>
      </c>
      <c r="AD143" s="11" t="s">
        <v>1</v>
      </c>
      <c r="AE143" s="11" t="s">
        <v>1</v>
      </c>
      <c r="AF143" s="10" t="s">
        <v>13</v>
      </c>
      <c r="AG143" s="12" t="s">
        <v>13</v>
      </c>
      <c r="AI143" s="52" cm="1">
        <f t="array" ref="AI143">IFERROR(MIN(_xlfn._xlws.FILTER($D$5:$AG$5,D143:AG143=AL143)),"")</f>
        <v>45444</v>
      </c>
      <c r="AJ143" s="52" cm="1">
        <f t="array" ref="AJ143">IFERROR(IF(COUNTIF(D143:AG143,AL143)=1,AI143,MAX(_xlfn._xlws.FILTER($D$5:$AG$5,D143:AG143=AL143))),"")</f>
        <v>45451</v>
      </c>
      <c r="AK143" t="s">
        <v>40</v>
      </c>
      <c r="AL143" t="s">
        <v>14</v>
      </c>
    </row>
    <row r="144" spans="2:38" x14ac:dyDescent="0.25">
      <c r="B144" s="8" t="s">
        <v>78</v>
      </c>
      <c r="C144" s="9"/>
      <c r="D144" s="10" t="s">
        <v>13</v>
      </c>
      <c r="E144" s="10" t="s">
        <v>13</v>
      </c>
      <c r="F144" s="11" t="s">
        <v>1</v>
      </c>
      <c r="G144" s="11" t="s">
        <v>1</v>
      </c>
      <c r="H144" s="11" t="s">
        <v>1</v>
      </c>
      <c r="I144" s="11" t="s">
        <v>1</v>
      </c>
      <c r="J144" s="11" t="s">
        <v>1</v>
      </c>
      <c r="K144" s="10" t="s">
        <v>13</v>
      </c>
      <c r="L144" s="10" t="s">
        <v>13</v>
      </c>
      <c r="M144" s="11" t="s">
        <v>1</v>
      </c>
      <c r="N144" s="11" t="s">
        <v>1</v>
      </c>
      <c r="O144" s="11" t="s">
        <v>1</v>
      </c>
      <c r="P144" s="11" t="s">
        <v>1</v>
      </c>
      <c r="Q144" s="11" t="s">
        <v>1</v>
      </c>
      <c r="R144" s="10" t="s">
        <v>13</v>
      </c>
      <c r="S144" s="10" t="s">
        <v>13</v>
      </c>
      <c r="T144" s="11" t="s">
        <v>1</v>
      </c>
      <c r="U144" s="11" t="s">
        <v>1</v>
      </c>
      <c r="V144" s="11" t="s">
        <v>1</v>
      </c>
      <c r="W144" s="11" t="s">
        <v>1</v>
      </c>
      <c r="X144" s="11" t="s">
        <v>1</v>
      </c>
      <c r="Y144" s="10" t="s">
        <v>13</v>
      </c>
      <c r="Z144" s="10" t="s">
        <v>13</v>
      </c>
      <c r="AA144" s="14" t="s">
        <v>14</v>
      </c>
      <c r="AB144" s="14" t="s">
        <v>14</v>
      </c>
      <c r="AC144" s="14" t="s">
        <v>14</v>
      </c>
      <c r="AD144" s="14" t="s">
        <v>14</v>
      </c>
      <c r="AE144" s="14" t="s">
        <v>14</v>
      </c>
      <c r="AF144" s="10" t="s">
        <v>14</v>
      </c>
      <c r="AG144" s="12" t="s">
        <v>14</v>
      </c>
      <c r="AI144" s="52" cm="1">
        <f t="array" ref="AI144">IFERROR(MIN(_xlfn._xlws.FILTER($D$5:$AG$5,D144:AG144=AL144)),"")</f>
        <v>45467</v>
      </c>
      <c r="AJ144" s="52" cm="1">
        <f t="array" ref="AJ144">IFERROR(IF(COUNTIF(D144:AG144,AL144)=1,AI144,MAX(_xlfn._xlws.FILTER($D$5:$AG$5,D144:AG144=AL144))),"")</f>
        <v>45473</v>
      </c>
      <c r="AK144" t="s">
        <v>40</v>
      </c>
      <c r="AL144" t="s">
        <v>14</v>
      </c>
    </row>
    <row r="145" spans="2:38" x14ac:dyDescent="0.25">
      <c r="B145" s="8" t="s">
        <v>79</v>
      </c>
      <c r="C145" s="9"/>
      <c r="D145" s="10" t="s">
        <v>13</v>
      </c>
      <c r="E145" s="10" t="s">
        <v>13</v>
      </c>
      <c r="F145" s="11" t="s">
        <v>1</v>
      </c>
      <c r="G145" s="11" t="s">
        <v>1</v>
      </c>
      <c r="H145" s="11" t="s">
        <v>1</v>
      </c>
      <c r="I145" s="11" t="s">
        <v>1</v>
      </c>
      <c r="J145" s="11" t="s">
        <v>1</v>
      </c>
      <c r="K145" s="10" t="s">
        <v>13</v>
      </c>
      <c r="L145" s="10" t="s">
        <v>13</v>
      </c>
      <c r="M145" s="11" t="s">
        <v>1</v>
      </c>
      <c r="N145" s="11" t="s">
        <v>1</v>
      </c>
      <c r="O145" s="11" t="s">
        <v>1</v>
      </c>
      <c r="P145" s="11" t="s">
        <v>1</v>
      </c>
      <c r="Q145" s="11" t="s">
        <v>1</v>
      </c>
      <c r="R145" s="10" t="s">
        <v>13</v>
      </c>
      <c r="S145" s="10" t="s">
        <v>13</v>
      </c>
      <c r="T145" s="11" t="s">
        <v>1</v>
      </c>
      <c r="U145" s="11" t="s">
        <v>1</v>
      </c>
      <c r="V145" s="11" t="s">
        <v>1</v>
      </c>
      <c r="W145" s="11" t="s">
        <v>1</v>
      </c>
      <c r="X145" s="11" t="s">
        <v>1</v>
      </c>
      <c r="Y145" s="10" t="s">
        <v>13</v>
      </c>
      <c r="Z145" s="10" t="s">
        <v>13</v>
      </c>
      <c r="AA145" s="11" t="s">
        <v>1</v>
      </c>
      <c r="AB145" s="11" t="s">
        <v>1</v>
      </c>
      <c r="AC145" s="11" t="s">
        <v>1</v>
      </c>
      <c r="AD145" s="11" t="s">
        <v>1</v>
      </c>
      <c r="AE145" s="11" t="s">
        <v>1</v>
      </c>
      <c r="AF145" s="10" t="s">
        <v>13</v>
      </c>
      <c r="AG145" s="12" t="s">
        <v>13</v>
      </c>
      <c r="AI145" s="52" t="str" cm="1">
        <f t="array" ref="AI145">IFERROR(MIN(_xlfn._xlws.FILTER($D$5:$AG$5,D145:AG145=AL145)),"")</f>
        <v/>
      </c>
      <c r="AJ145" s="52" t="str" cm="1">
        <f t="array" ref="AJ145">IFERROR(IF(COUNTIF(D145:AG145,AL145)=1,AI145,MAX(_xlfn._xlws.FILTER($D$5:$AG$5,D145:AG145=AL145))),"")</f>
        <v/>
      </c>
      <c r="AK145" t="s">
        <v>40</v>
      </c>
      <c r="AL145" t="s">
        <v>14</v>
      </c>
    </row>
    <row r="146" spans="2:38" x14ac:dyDescent="0.25">
      <c r="B146" s="8" t="s">
        <v>80</v>
      </c>
      <c r="C146" s="9"/>
      <c r="D146" s="10" t="s">
        <v>13</v>
      </c>
      <c r="E146" s="10" t="s">
        <v>13</v>
      </c>
      <c r="F146" s="11" t="s">
        <v>1</v>
      </c>
      <c r="G146" s="11" t="s">
        <v>1</v>
      </c>
      <c r="H146" s="11" t="s">
        <v>1</v>
      </c>
      <c r="I146" s="11" t="s">
        <v>1</v>
      </c>
      <c r="J146" s="11" t="s">
        <v>1</v>
      </c>
      <c r="K146" s="10" t="s">
        <v>13</v>
      </c>
      <c r="L146" s="10" t="s">
        <v>13</v>
      </c>
      <c r="M146" s="11" t="s">
        <v>1</v>
      </c>
      <c r="N146" s="11" t="s">
        <v>1</v>
      </c>
      <c r="O146" s="11" t="s">
        <v>1</v>
      </c>
      <c r="P146" s="11" t="s">
        <v>1</v>
      </c>
      <c r="Q146" s="11" t="s">
        <v>1</v>
      </c>
      <c r="R146" s="10" t="s">
        <v>13</v>
      </c>
      <c r="S146" s="10" t="s">
        <v>13</v>
      </c>
      <c r="T146" s="11" t="s">
        <v>1</v>
      </c>
      <c r="U146" s="11" t="s">
        <v>1</v>
      </c>
      <c r="V146" s="11" t="s">
        <v>1</v>
      </c>
      <c r="W146" s="11" t="s">
        <v>1</v>
      </c>
      <c r="X146" s="11" t="s">
        <v>1</v>
      </c>
      <c r="Y146" s="10" t="s">
        <v>13</v>
      </c>
      <c r="Z146" s="10" t="s">
        <v>13</v>
      </c>
      <c r="AA146" s="11" t="s">
        <v>1</v>
      </c>
      <c r="AB146" s="11" t="s">
        <v>1</v>
      </c>
      <c r="AC146" s="11" t="s">
        <v>1</v>
      </c>
      <c r="AD146" s="11" t="s">
        <v>1</v>
      </c>
      <c r="AE146" s="11" t="s">
        <v>1</v>
      </c>
      <c r="AF146" s="10" t="s">
        <v>13</v>
      </c>
      <c r="AG146" s="12" t="s">
        <v>13</v>
      </c>
      <c r="AI146" s="52" t="str" cm="1">
        <f t="array" ref="AI146">IFERROR(MIN(_xlfn._xlws.FILTER($D$5:$AG$5,D146:AG146=AL146)),"")</f>
        <v/>
      </c>
      <c r="AJ146" s="52" t="str" cm="1">
        <f t="array" ref="AJ146">IFERROR(IF(COUNTIF(D146:AG146,AL146)=1,AI146,MAX(_xlfn._xlws.FILTER($D$5:$AG$5,D146:AG146=AL146))),"")</f>
        <v/>
      </c>
      <c r="AK146" t="s">
        <v>40</v>
      </c>
      <c r="AL146" t="s">
        <v>14</v>
      </c>
    </row>
    <row r="147" spans="2:38" x14ac:dyDescent="0.25">
      <c r="B147" s="8" t="s">
        <v>81</v>
      </c>
      <c r="C147" s="9"/>
      <c r="D147" s="10" t="s">
        <v>13</v>
      </c>
      <c r="E147" s="10" t="s">
        <v>13</v>
      </c>
      <c r="F147" s="11" t="s">
        <v>1</v>
      </c>
      <c r="G147" s="11" t="s">
        <v>1</v>
      </c>
      <c r="H147" s="11" t="s">
        <v>1</v>
      </c>
      <c r="I147" s="11" t="s">
        <v>1</v>
      </c>
      <c r="J147" s="11" t="s">
        <v>1</v>
      </c>
      <c r="K147" s="10" t="s">
        <v>13</v>
      </c>
      <c r="L147" s="10" t="s">
        <v>13</v>
      </c>
      <c r="M147" s="11" t="s">
        <v>1</v>
      </c>
      <c r="N147" s="11" t="s">
        <v>1</v>
      </c>
      <c r="O147" s="11" t="s">
        <v>1</v>
      </c>
      <c r="P147" s="11" t="s">
        <v>1</v>
      </c>
      <c r="Q147" s="11" t="s">
        <v>1</v>
      </c>
      <c r="R147" s="10" t="s">
        <v>13</v>
      </c>
      <c r="S147" s="10" t="s">
        <v>13</v>
      </c>
      <c r="T147" s="11" t="s">
        <v>1</v>
      </c>
      <c r="U147" s="11" t="s">
        <v>1</v>
      </c>
      <c r="V147" s="11" t="s">
        <v>1</v>
      </c>
      <c r="W147" s="11" t="s">
        <v>1</v>
      </c>
      <c r="X147" s="11" t="s">
        <v>1</v>
      </c>
      <c r="Y147" s="10" t="s">
        <v>13</v>
      </c>
      <c r="Z147" s="10" t="s">
        <v>13</v>
      </c>
      <c r="AA147" s="11" t="s">
        <v>1</v>
      </c>
      <c r="AB147" s="11" t="s">
        <v>1</v>
      </c>
      <c r="AC147" s="11" t="s">
        <v>1</v>
      </c>
      <c r="AD147" s="11" t="s">
        <v>1</v>
      </c>
      <c r="AE147" s="11" t="s">
        <v>1</v>
      </c>
      <c r="AF147" s="10" t="s">
        <v>13</v>
      </c>
      <c r="AG147" s="12" t="s">
        <v>13</v>
      </c>
      <c r="AI147" s="52" t="str" cm="1">
        <f t="array" ref="AI147">IFERROR(MIN(_xlfn._xlws.FILTER($D$5:$AG$5,D147:AG147=AL147)),"")</f>
        <v/>
      </c>
      <c r="AJ147" s="52" t="str" cm="1">
        <f t="array" ref="AJ147">IFERROR(IF(COUNTIF(D147:AG147,AL147)=1,AI147,MAX(_xlfn._xlws.FILTER($D$5:$AG$5,D147:AG147=AL147))),"")</f>
        <v/>
      </c>
      <c r="AK147" t="s">
        <v>40</v>
      </c>
      <c r="AL147" t="s">
        <v>14</v>
      </c>
    </row>
    <row r="148" spans="2:38" x14ac:dyDescent="0.25">
      <c r="B148" s="8" t="s">
        <v>82</v>
      </c>
      <c r="C148" s="9"/>
      <c r="D148" s="10" t="s">
        <v>2</v>
      </c>
      <c r="E148" s="10" t="s">
        <v>2</v>
      </c>
      <c r="F148" s="13" t="s">
        <v>2</v>
      </c>
      <c r="G148" s="13" t="s">
        <v>2</v>
      </c>
      <c r="H148" s="13" t="s">
        <v>2</v>
      </c>
      <c r="I148" s="13" t="s">
        <v>2</v>
      </c>
      <c r="J148" s="13" t="s">
        <v>2</v>
      </c>
      <c r="K148" s="10" t="s">
        <v>2</v>
      </c>
      <c r="L148" s="10" t="s">
        <v>2</v>
      </c>
      <c r="M148" s="13" t="s">
        <v>2</v>
      </c>
      <c r="N148" s="13" t="s">
        <v>2</v>
      </c>
      <c r="O148" s="13" t="s">
        <v>2</v>
      </c>
      <c r="P148" s="13" t="s">
        <v>2</v>
      </c>
      <c r="Q148" s="13" t="s">
        <v>2</v>
      </c>
      <c r="R148" s="10" t="s">
        <v>2</v>
      </c>
      <c r="S148" s="10" t="s">
        <v>2</v>
      </c>
      <c r="T148" s="13" t="s">
        <v>2</v>
      </c>
      <c r="U148" s="13" t="s">
        <v>2</v>
      </c>
      <c r="V148" s="13" t="s">
        <v>2</v>
      </c>
      <c r="W148" s="13" t="s">
        <v>2</v>
      </c>
      <c r="X148" s="13" t="s">
        <v>2</v>
      </c>
      <c r="Y148" s="10" t="s">
        <v>2</v>
      </c>
      <c r="Z148" s="10" t="s">
        <v>2</v>
      </c>
      <c r="AA148" s="13" t="s">
        <v>2</v>
      </c>
      <c r="AB148" s="13" t="s">
        <v>2</v>
      </c>
      <c r="AC148" s="13" t="s">
        <v>2</v>
      </c>
      <c r="AD148" s="13" t="s">
        <v>2</v>
      </c>
      <c r="AE148" s="13" t="s">
        <v>2</v>
      </c>
      <c r="AF148" s="10" t="s">
        <v>2</v>
      </c>
      <c r="AG148" s="12" t="s">
        <v>2</v>
      </c>
      <c r="AI148" s="52" t="str" cm="1">
        <f t="array" ref="AI148">IFERROR(MIN(_xlfn._xlws.FILTER($D$5:$AG$5,D148:AG148=AL148)),"")</f>
        <v/>
      </c>
      <c r="AJ148" s="52" t="str" cm="1">
        <f t="array" ref="AJ148">IFERROR(IF(COUNTIF(D148:AG148,AL148)=1,AI148,MAX(_xlfn._xlws.FILTER($D$5:$AG$5,D148:AG148=AL148))),"")</f>
        <v/>
      </c>
      <c r="AK148" t="s">
        <v>40</v>
      </c>
      <c r="AL148" t="s">
        <v>14</v>
      </c>
    </row>
    <row r="149" spans="2:38" x14ac:dyDescent="0.25">
      <c r="B149" s="8" t="s">
        <v>83</v>
      </c>
      <c r="C149" s="9"/>
      <c r="D149" s="10" t="s">
        <v>13</v>
      </c>
      <c r="E149" s="10" t="s">
        <v>13</v>
      </c>
      <c r="F149" s="11" t="s">
        <v>1</v>
      </c>
      <c r="G149" s="11" t="s">
        <v>1</v>
      </c>
      <c r="H149" s="11" t="s">
        <v>1</v>
      </c>
      <c r="I149" s="11" t="s">
        <v>1</v>
      </c>
      <c r="J149" s="11" t="s">
        <v>1</v>
      </c>
      <c r="K149" s="10" t="s">
        <v>13</v>
      </c>
      <c r="L149" s="10" t="s">
        <v>13</v>
      </c>
      <c r="M149" s="11" t="s">
        <v>1</v>
      </c>
      <c r="N149" s="11" t="s">
        <v>1</v>
      </c>
      <c r="O149" s="11" t="s">
        <v>1</v>
      </c>
      <c r="P149" s="11" t="s">
        <v>1</v>
      </c>
      <c r="Q149" s="11" t="s">
        <v>1</v>
      </c>
      <c r="R149" s="10" t="s">
        <v>13</v>
      </c>
      <c r="S149" s="10" t="s">
        <v>13</v>
      </c>
      <c r="T149" s="11" t="s">
        <v>1</v>
      </c>
      <c r="U149" s="11" t="s">
        <v>1</v>
      </c>
      <c r="V149" s="11" t="s">
        <v>1</v>
      </c>
      <c r="W149" s="11" t="s">
        <v>1</v>
      </c>
      <c r="X149" s="11" t="s">
        <v>1</v>
      </c>
      <c r="Y149" s="10" t="s">
        <v>13</v>
      </c>
      <c r="Z149" s="10" t="s">
        <v>13</v>
      </c>
      <c r="AA149" s="11" t="s">
        <v>1</v>
      </c>
      <c r="AB149" s="11" t="s">
        <v>1</v>
      </c>
      <c r="AC149" s="11" t="s">
        <v>1</v>
      </c>
      <c r="AD149" s="11" t="s">
        <v>1</v>
      </c>
      <c r="AE149" s="11" t="s">
        <v>1</v>
      </c>
      <c r="AF149" s="10" t="s">
        <v>13</v>
      </c>
      <c r="AG149" s="12" t="s">
        <v>13</v>
      </c>
      <c r="AI149" s="52" t="str" cm="1">
        <f t="array" ref="AI149">IFERROR(MIN(_xlfn._xlws.FILTER($D$5:$AG$5,D149:AG149=AL149)),"")</f>
        <v/>
      </c>
      <c r="AJ149" s="52" t="str" cm="1">
        <f t="array" ref="AJ149">IFERROR(IF(COUNTIF(D149:AG149,AL149)=1,AI149,MAX(_xlfn._xlws.FILTER($D$5:$AG$5,D149:AG149=AL149))),"")</f>
        <v/>
      </c>
      <c r="AK149" t="s">
        <v>40</v>
      </c>
      <c r="AL149" t="s">
        <v>14</v>
      </c>
    </row>
    <row r="150" spans="2:38" x14ac:dyDescent="0.25">
      <c r="B150" s="8" t="s">
        <v>84</v>
      </c>
      <c r="C150" s="9"/>
      <c r="D150" s="10" t="s">
        <v>13</v>
      </c>
      <c r="E150" s="10" t="s">
        <v>13</v>
      </c>
      <c r="F150" s="11" t="s">
        <v>1</v>
      </c>
      <c r="G150" s="11" t="s">
        <v>1</v>
      </c>
      <c r="H150" s="11" t="s">
        <v>1</v>
      </c>
      <c r="I150" s="11" t="s">
        <v>1</v>
      </c>
      <c r="J150" s="11" t="s">
        <v>1</v>
      </c>
      <c r="K150" s="10" t="s">
        <v>13</v>
      </c>
      <c r="L150" s="10" t="s">
        <v>13</v>
      </c>
      <c r="M150" s="11" t="s">
        <v>1</v>
      </c>
      <c r="N150" s="11" t="s">
        <v>1</v>
      </c>
      <c r="O150" s="11" t="s">
        <v>1</v>
      </c>
      <c r="P150" s="11" t="s">
        <v>1</v>
      </c>
      <c r="Q150" s="11" t="s">
        <v>1</v>
      </c>
      <c r="R150" s="10" t="s">
        <v>13</v>
      </c>
      <c r="S150" s="10" t="s">
        <v>13</v>
      </c>
      <c r="T150" s="11" t="s">
        <v>1</v>
      </c>
      <c r="U150" s="11" t="s">
        <v>1</v>
      </c>
      <c r="V150" s="11" t="s">
        <v>1</v>
      </c>
      <c r="W150" s="11" t="s">
        <v>1</v>
      </c>
      <c r="X150" s="11" t="s">
        <v>1</v>
      </c>
      <c r="Y150" s="10" t="s">
        <v>13</v>
      </c>
      <c r="Z150" s="10" t="s">
        <v>13</v>
      </c>
      <c r="AA150" s="11" t="s">
        <v>1</v>
      </c>
      <c r="AB150" s="11" t="s">
        <v>1</v>
      </c>
      <c r="AC150" s="11" t="s">
        <v>1</v>
      </c>
      <c r="AD150" s="11" t="s">
        <v>1</v>
      </c>
      <c r="AE150" s="11" t="s">
        <v>1</v>
      </c>
      <c r="AF150" s="10" t="s">
        <v>13</v>
      </c>
      <c r="AG150" s="12" t="s">
        <v>13</v>
      </c>
      <c r="AI150" s="52" t="str" cm="1">
        <f t="array" ref="AI150">IFERROR(MIN(_xlfn._xlws.FILTER($D$5:$AG$5,D150:AG150=AL150)),"")</f>
        <v/>
      </c>
      <c r="AJ150" s="52" t="str" cm="1">
        <f t="array" ref="AJ150">IFERROR(IF(COUNTIF(D150:AG150,AL150)=1,AI150,MAX(_xlfn._xlws.FILTER($D$5:$AG$5,D150:AG150=AL150))),"")</f>
        <v/>
      </c>
      <c r="AK150" t="s">
        <v>40</v>
      </c>
      <c r="AL150" t="s">
        <v>14</v>
      </c>
    </row>
    <row r="151" spans="2:38" x14ac:dyDescent="0.25">
      <c r="B151" s="8" t="s">
        <v>85</v>
      </c>
      <c r="C151" s="9"/>
      <c r="D151" s="10" t="s">
        <v>13</v>
      </c>
      <c r="E151" s="10" t="s">
        <v>13</v>
      </c>
      <c r="F151" s="11" t="s">
        <v>1</v>
      </c>
      <c r="G151" s="11" t="s">
        <v>1</v>
      </c>
      <c r="H151" s="11" t="s">
        <v>1</v>
      </c>
      <c r="I151" s="11" t="s">
        <v>1</v>
      </c>
      <c r="J151" s="11" t="s">
        <v>1</v>
      </c>
      <c r="K151" s="10" t="s">
        <v>13</v>
      </c>
      <c r="L151" s="10" t="s">
        <v>13</v>
      </c>
      <c r="M151" s="11" t="s">
        <v>1</v>
      </c>
      <c r="N151" s="11" t="s">
        <v>1</v>
      </c>
      <c r="O151" s="11" t="s">
        <v>1</v>
      </c>
      <c r="P151" s="11" t="s">
        <v>1</v>
      </c>
      <c r="Q151" s="11" t="s">
        <v>1</v>
      </c>
      <c r="R151" s="10" t="s">
        <v>13</v>
      </c>
      <c r="S151" s="10" t="s">
        <v>13</v>
      </c>
      <c r="T151" s="11" t="s">
        <v>1</v>
      </c>
      <c r="U151" s="11" t="s">
        <v>1</v>
      </c>
      <c r="V151" s="11" t="s">
        <v>1</v>
      </c>
      <c r="W151" s="11" t="s">
        <v>1</v>
      </c>
      <c r="X151" s="11" t="s">
        <v>1</v>
      </c>
      <c r="Y151" s="10" t="s">
        <v>13</v>
      </c>
      <c r="Z151" s="10" t="s">
        <v>13</v>
      </c>
      <c r="AA151" s="11" t="s">
        <v>1</v>
      </c>
      <c r="AB151" s="11" t="s">
        <v>1</v>
      </c>
      <c r="AC151" s="11" t="s">
        <v>1</v>
      </c>
      <c r="AD151" s="11" t="s">
        <v>1</v>
      </c>
      <c r="AE151" s="11" t="s">
        <v>1</v>
      </c>
      <c r="AF151" s="10" t="s">
        <v>13</v>
      </c>
      <c r="AG151" s="12" t="s">
        <v>13</v>
      </c>
      <c r="AI151" s="52" t="str" cm="1">
        <f t="array" ref="AI151">IFERROR(MIN(_xlfn._xlws.FILTER($D$5:$AG$5,D151:AG151=AL151)),"")</f>
        <v/>
      </c>
      <c r="AJ151" s="52" t="str" cm="1">
        <f t="array" ref="AJ151">IFERROR(IF(COUNTIF(D151:AG151,AL151)=1,AI151,MAX(_xlfn._xlws.FILTER($D$5:$AG$5,D151:AG151=AL151))),"")</f>
        <v/>
      </c>
      <c r="AK151" t="s">
        <v>40</v>
      </c>
      <c r="AL151" t="s">
        <v>14</v>
      </c>
    </row>
    <row r="152" spans="2:38" x14ac:dyDescent="0.25">
      <c r="B152" s="8" t="s">
        <v>86</v>
      </c>
      <c r="C152" s="9"/>
      <c r="D152" s="10" t="s">
        <v>15</v>
      </c>
      <c r="E152" s="10" t="s">
        <v>15</v>
      </c>
      <c r="F152" s="19" t="s">
        <v>15</v>
      </c>
      <c r="G152" s="19" t="s">
        <v>15</v>
      </c>
      <c r="H152" s="19" t="s">
        <v>15</v>
      </c>
      <c r="I152" s="19" t="s">
        <v>15</v>
      </c>
      <c r="J152" s="11" t="s">
        <v>1</v>
      </c>
      <c r="K152" s="10" t="s">
        <v>13</v>
      </c>
      <c r="L152" s="10" t="s">
        <v>13</v>
      </c>
      <c r="M152" s="11" t="s">
        <v>1</v>
      </c>
      <c r="N152" s="11" t="s">
        <v>1</v>
      </c>
      <c r="O152" s="11" t="s">
        <v>1</v>
      </c>
      <c r="P152" s="11" t="s">
        <v>1</v>
      </c>
      <c r="Q152" s="11" t="s">
        <v>1</v>
      </c>
      <c r="R152" s="10" t="s">
        <v>13</v>
      </c>
      <c r="S152" s="10" t="s">
        <v>13</v>
      </c>
      <c r="T152" s="11" t="s">
        <v>1</v>
      </c>
      <c r="U152" s="11" t="s">
        <v>1</v>
      </c>
      <c r="V152" s="11" t="s">
        <v>1</v>
      </c>
      <c r="W152" s="11" t="s">
        <v>1</v>
      </c>
      <c r="X152" s="11" t="s">
        <v>1</v>
      </c>
      <c r="Y152" s="10" t="s">
        <v>13</v>
      </c>
      <c r="Z152" s="10" t="s">
        <v>13</v>
      </c>
      <c r="AA152" s="11" t="s">
        <v>1</v>
      </c>
      <c r="AB152" s="11" t="s">
        <v>1</v>
      </c>
      <c r="AC152" s="11" t="s">
        <v>1</v>
      </c>
      <c r="AD152" s="11" t="s">
        <v>1</v>
      </c>
      <c r="AE152" s="11" t="s">
        <v>1</v>
      </c>
      <c r="AF152" s="10" t="s">
        <v>13</v>
      </c>
      <c r="AG152" s="12" t="s">
        <v>13</v>
      </c>
      <c r="AI152" s="52" t="str" cm="1">
        <f t="array" ref="AI152">IFERROR(MIN(_xlfn._xlws.FILTER($D$5:$AG$5,D152:AG152=AL152)),"")</f>
        <v/>
      </c>
      <c r="AJ152" s="52" t="str" cm="1">
        <f t="array" ref="AJ152">IFERROR(IF(COUNTIF(D152:AG152,AL152)=1,AI152,MAX(_xlfn._xlws.FILTER($D$5:$AG$5,D152:AG152=AL152))),"")</f>
        <v/>
      </c>
      <c r="AK152" t="s">
        <v>40</v>
      </c>
      <c r="AL152" t="s">
        <v>14</v>
      </c>
    </row>
    <row r="153" spans="2:38" x14ac:dyDescent="0.25">
      <c r="B153" s="8" t="s">
        <v>87</v>
      </c>
      <c r="C153" s="9"/>
      <c r="D153" s="10" t="s">
        <v>13</v>
      </c>
      <c r="E153" s="10" t="s">
        <v>13</v>
      </c>
      <c r="F153" s="14" t="s">
        <v>14</v>
      </c>
      <c r="G153" s="14" t="s">
        <v>14</v>
      </c>
      <c r="H153" s="14" t="s">
        <v>14</v>
      </c>
      <c r="I153" s="14" t="s">
        <v>14</v>
      </c>
      <c r="J153" s="14" t="s">
        <v>14</v>
      </c>
      <c r="K153" s="10" t="s">
        <v>14</v>
      </c>
      <c r="L153" s="10" t="s">
        <v>14</v>
      </c>
      <c r="M153" s="14" t="s">
        <v>14</v>
      </c>
      <c r="N153" s="14" t="s">
        <v>14</v>
      </c>
      <c r="O153" s="14" t="s">
        <v>14</v>
      </c>
      <c r="P153" s="14" t="s">
        <v>14</v>
      </c>
      <c r="Q153" s="48" t="s">
        <v>1</v>
      </c>
      <c r="R153" s="48" t="s">
        <v>1</v>
      </c>
      <c r="S153" s="48" t="s">
        <v>1</v>
      </c>
      <c r="T153" s="48" t="s">
        <v>1</v>
      </c>
      <c r="U153" s="48" t="s">
        <v>1</v>
      </c>
      <c r="V153" s="48" t="s">
        <v>1</v>
      </c>
      <c r="W153" s="48" t="s">
        <v>1</v>
      </c>
      <c r="X153" s="48" t="s">
        <v>1</v>
      </c>
      <c r="Y153" s="48" t="s">
        <v>1</v>
      </c>
      <c r="Z153" s="48" t="s">
        <v>1</v>
      </c>
      <c r="AA153" s="48" t="s">
        <v>1</v>
      </c>
      <c r="AB153" s="48" t="s">
        <v>1</v>
      </c>
      <c r="AC153" s="48" t="s">
        <v>1</v>
      </c>
      <c r="AD153" s="48" t="s">
        <v>1</v>
      </c>
      <c r="AE153" s="48" t="s">
        <v>1</v>
      </c>
      <c r="AF153" s="48" t="s">
        <v>1</v>
      </c>
      <c r="AG153" s="49" t="s">
        <v>1</v>
      </c>
      <c r="AI153" s="52" cm="1">
        <f t="array" ref="AI153">IFERROR(MIN(_xlfn._xlws.FILTER($D$5:$AG$5,D153:AG153=AL153)),"")</f>
        <v>45446</v>
      </c>
      <c r="AJ153" s="52" cm="1">
        <f t="array" ref="AJ153">IFERROR(IF(COUNTIF(D153:AG153,AL153)=1,AI153,MAX(_xlfn._xlws.FILTER($D$5:$AG$5,D153:AG153=AL153))),"")</f>
        <v>45456</v>
      </c>
      <c r="AK153" t="s">
        <v>40</v>
      </c>
      <c r="AL153" t="s">
        <v>14</v>
      </c>
    </row>
    <row r="154" spans="2:38" x14ac:dyDescent="0.25">
      <c r="B154" s="8" t="s">
        <v>88</v>
      </c>
      <c r="C154" s="9"/>
      <c r="D154" s="10" t="s">
        <v>13</v>
      </c>
      <c r="E154" s="10" t="s">
        <v>13</v>
      </c>
      <c r="F154" s="11" t="s">
        <v>1</v>
      </c>
      <c r="G154" s="11" t="s">
        <v>1</v>
      </c>
      <c r="H154" s="11" t="s">
        <v>1</v>
      </c>
      <c r="I154" s="11" t="s">
        <v>1</v>
      </c>
      <c r="J154" s="11" t="s">
        <v>1</v>
      </c>
      <c r="K154" s="10" t="s">
        <v>13</v>
      </c>
      <c r="L154" s="10" t="s">
        <v>13</v>
      </c>
      <c r="M154" s="11" t="s">
        <v>1</v>
      </c>
      <c r="N154" s="11" t="s">
        <v>1</v>
      </c>
      <c r="O154" s="11" t="s">
        <v>1</v>
      </c>
      <c r="P154" s="11" t="s">
        <v>1</v>
      </c>
      <c r="Q154" s="11" t="s">
        <v>1</v>
      </c>
      <c r="R154" s="10" t="s">
        <v>13</v>
      </c>
      <c r="S154" s="10" t="s">
        <v>13</v>
      </c>
      <c r="T154" s="11" t="s">
        <v>1</v>
      </c>
      <c r="U154" s="11" t="s">
        <v>1</v>
      </c>
      <c r="V154" s="11" t="s">
        <v>1</v>
      </c>
      <c r="W154" s="11" t="s">
        <v>1</v>
      </c>
      <c r="X154" s="11" t="s">
        <v>1</v>
      </c>
      <c r="Y154" s="10" t="s">
        <v>13</v>
      </c>
      <c r="Z154" s="10" t="s">
        <v>13</v>
      </c>
      <c r="AA154" s="11" t="s">
        <v>1</v>
      </c>
      <c r="AB154" s="11" t="s">
        <v>1</v>
      </c>
      <c r="AC154" s="11" t="s">
        <v>1</v>
      </c>
      <c r="AD154" s="11" t="s">
        <v>1</v>
      </c>
      <c r="AE154" s="11" t="s">
        <v>1</v>
      </c>
      <c r="AF154" s="10" t="s">
        <v>13</v>
      </c>
      <c r="AG154" s="12" t="s">
        <v>13</v>
      </c>
      <c r="AI154" s="52" t="str" cm="1">
        <f t="array" ref="AI154">IFERROR(MIN(_xlfn._xlws.FILTER($D$5:$AG$5,D154:AG154=AL154)),"")</f>
        <v/>
      </c>
      <c r="AJ154" s="52" t="str" cm="1">
        <f t="array" ref="AJ154">IFERROR(IF(COUNTIF(D154:AG154,AL154)=1,AI154,MAX(_xlfn._xlws.FILTER($D$5:$AG$5,D154:AG154=AL154))),"")</f>
        <v/>
      </c>
      <c r="AK154" t="s">
        <v>40</v>
      </c>
      <c r="AL154" t="s">
        <v>14</v>
      </c>
    </row>
    <row r="155" spans="2:38" x14ac:dyDescent="0.25">
      <c r="B155" s="8" t="s">
        <v>89</v>
      </c>
      <c r="C155" s="9"/>
      <c r="D155" s="10" t="s">
        <v>13</v>
      </c>
      <c r="E155" s="10" t="s">
        <v>13</v>
      </c>
      <c r="F155" s="11" t="s">
        <v>1</v>
      </c>
      <c r="G155" s="11" t="s">
        <v>1</v>
      </c>
      <c r="H155" s="11" t="s">
        <v>1</v>
      </c>
      <c r="I155" s="11" t="s">
        <v>1</v>
      </c>
      <c r="J155" s="11" t="s">
        <v>1</v>
      </c>
      <c r="K155" s="10" t="s">
        <v>13</v>
      </c>
      <c r="L155" s="10" t="s">
        <v>13</v>
      </c>
      <c r="M155" s="11" t="s">
        <v>1</v>
      </c>
      <c r="N155" s="11" t="s">
        <v>1</v>
      </c>
      <c r="O155" s="11" t="s">
        <v>1</v>
      </c>
      <c r="P155" s="11" t="s">
        <v>1</v>
      </c>
      <c r="Q155" s="11" t="s">
        <v>1</v>
      </c>
      <c r="R155" s="10" t="s">
        <v>13</v>
      </c>
      <c r="S155" s="10" t="s">
        <v>13</v>
      </c>
      <c r="T155" s="11" t="s">
        <v>1</v>
      </c>
      <c r="U155" s="11" t="s">
        <v>1</v>
      </c>
      <c r="V155" s="11" t="s">
        <v>1</v>
      </c>
      <c r="W155" s="11" t="s">
        <v>1</v>
      </c>
      <c r="X155" s="11" t="s">
        <v>1</v>
      </c>
      <c r="Y155" s="10" t="s">
        <v>13</v>
      </c>
      <c r="Z155" s="10" t="s">
        <v>13</v>
      </c>
      <c r="AA155" s="11" t="s">
        <v>1</v>
      </c>
      <c r="AB155" s="11" t="s">
        <v>1</v>
      </c>
      <c r="AC155" s="11" t="s">
        <v>1</v>
      </c>
      <c r="AD155" s="11" t="s">
        <v>1</v>
      </c>
      <c r="AE155" s="11" t="s">
        <v>1</v>
      </c>
      <c r="AF155" s="10" t="s">
        <v>13</v>
      </c>
      <c r="AG155" s="12" t="s">
        <v>13</v>
      </c>
      <c r="AI155" s="52" t="str" cm="1">
        <f t="array" ref="AI155">IFERROR(MIN(_xlfn._xlws.FILTER($D$5:$AG$5,D155:AG155=AL155)),"")</f>
        <v/>
      </c>
      <c r="AJ155" s="52" t="str" cm="1">
        <f t="array" ref="AJ155">IFERROR(IF(COUNTIF(D155:AG155,AL155)=1,AI155,MAX(_xlfn._xlws.FILTER($D$5:$AG$5,D155:AG155=AL155))),"")</f>
        <v/>
      </c>
      <c r="AK155" t="s">
        <v>40</v>
      </c>
      <c r="AL155" t="s">
        <v>14</v>
      </c>
    </row>
    <row r="156" spans="2:38" x14ac:dyDescent="0.25">
      <c r="B156" s="8" t="s">
        <v>90</v>
      </c>
      <c r="C156" s="9"/>
      <c r="D156" s="10" t="s">
        <v>14</v>
      </c>
      <c r="E156" s="10" t="s">
        <v>13</v>
      </c>
      <c r="F156" s="14" t="s">
        <v>14</v>
      </c>
      <c r="G156" s="14" t="s">
        <v>14</v>
      </c>
      <c r="H156" s="14" t="s">
        <v>14</v>
      </c>
      <c r="I156" s="14" t="s">
        <v>14</v>
      </c>
      <c r="J156" s="14" t="s">
        <v>14</v>
      </c>
      <c r="K156" s="10" t="s">
        <v>14</v>
      </c>
      <c r="L156" s="10" t="s">
        <v>13</v>
      </c>
      <c r="M156" s="11" t="s">
        <v>1</v>
      </c>
      <c r="N156" s="11" t="s">
        <v>1</v>
      </c>
      <c r="O156" s="11" t="s">
        <v>1</v>
      </c>
      <c r="P156" s="11" t="s">
        <v>1</v>
      </c>
      <c r="Q156" s="11" t="s">
        <v>1</v>
      </c>
      <c r="R156" s="10" t="s">
        <v>13</v>
      </c>
      <c r="S156" s="10" t="s">
        <v>13</v>
      </c>
      <c r="T156" s="11" t="s">
        <v>1</v>
      </c>
      <c r="U156" s="11" t="s">
        <v>1</v>
      </c>
      <c r="V156" s="11" t="s">
        <v>1</v>
      </c>
      <c r="W156" s="11" t="s">
        <v>1</v>
      </c>
      <c r="X156" s="11" t="s">
        <v>1</v>
      </c>
      <c r="Y156" s="10" t="s">
        <v>13</v>
      </c>
      <c r="Z156" s="10" t="s">
        <v>13</v>
      </c>
      <c r="AA156" s="11" t="s">
        <v>1</v>
      </c>
      <c r="AB156" s="11" t="s">
        <v>1</v>
      </c>
      <c r="AC156" s="11" t="s">
        <v>1</v>
      </c>
      <c r="AD156" s="11" t="s">
        <v>1</v>
      </c>
      <c r="AE156" s="11" t="s">
        <v>1</v>
      </c>
      <c r="AF156" s="10" t="s">
        <v>13</v>
      </c>
      <c r="AG156" s="12" t="s">
        <v>13</v>
      </c>
      <c r="AI156" s="52" cm="1">
        <f t="array" ref="AI156">IFERROR(MIN(_xlfn._xlws.FILTER($D$5:$AG$5,D156:AG156=AL156)),"")</f>
        <v>45444</v>
      </c>
      <c r="AJ156" s="52" cm="1">
        <f t="array" ref="AJ156">IFERROR(IF(COUNTIF(D156:AG156,AL156)=1,AI156,MAX(_xlfn._xlws.FILTER($D$5:$AG$5,D156:AG156=AL156))),"")</f>
        <v>45451</v>
      </c>
      <c r="AK156" t="s">
        <v>40</v>
      </c>
      <c r="AL156" t="s">
        <v>14</v>
      </c>
    </row>
    <row r="157" spans="2:38" x14ac:dyDescent="0.25">
      <c r="B157" s="8" t="s">
        <v>91</v>
      </c>
      <c r="C157" s="9"/>
      <c r="D157" s="10" t="s">
        <v>13</v>
      </c>
      <c r="E157" s="10" t="s">
        <v>13</v>
      </c>
      <c r="F157" s="11" t="s">
        <v>1</v>
      </c>
      <c r="G157" s="11" t="s">
        <v>1</v>
      </c>
      <c r="H157" s="11" t="s">
        <v>1</v>
      </c>
      <c r="I157" s="11" t="s">
        <v>1</v>
      </c>
      <c r="J157" s="11" t="s">
        <v>1</v>
      </c>
      <c r="K157" s="10" t="s">
        <v>13</v>
      </c>
      <c r="L157" s="10" t="s">
        <v>13</v>
      </c>
      <c r="M157" s="14" t="s">
        <v>14</v>
      </c>
      <c r="N157" s="14" t="s">
        <v>14</v>
      </c>
      <c r="O157" s="14" t="s">
        <v>14</v>
      </c>
      <c r="P157" s="14" t="s">
        <v>14</v>
      </c>
      <c r="Q157" s="14" t="s">
        <v>14</v>
      </c>
      <c r="R157" s="10" t="s">
        <v>14</v>
      </c>
      <c r="S157" s="10" t="s">
        <v>13</v>
      </c>
      <c r="T157" s="11" t="s">
        <v>1</v>
      </c>
      <c r="U157" s="11" t="s">
        <v>1</v>
      </c>
      <c r="V157" s="11" t="s">
        <v>1</v>
      </c>
      <c r="W157" s="11" t="s">
        <v>1</v>
      </c>
      <c r="X157" s="11" t="s">
        <v>1</v>
      </c>
      <c r="Y157" s="10" t="s">
        <v>13</v>
      </c>
      <c r="Z157" s="10" t="s">
        <v>13</v>
      </c>
      <c r="AA157" s="11" t="s">
        <v>1</v>
      </c>
      <c r="AB157" s="11" t="s">
        <v>1</v>
      </c>
      <c r="AC157" s="11" t="s">
        <v>1</v>
      </c>
      <c r="AD157" s="11" t="s">
        <v>1</v>
      </c>
      <c r="AE157" s="11" t="s">
        <v>1</v>
      </c>
      <c r="AF157" s="10" t="s">
        <v>13</v>
      </c>
      <c r="AG157" s="12" t="s">
        <v>13</v>
      </c>
      <c r="AI157" s="52" cm="1">
        <f t="array" ref="AI157">IFERROR(MIN(_xlfn._xlws.FILTER($D$5:$AG$5,D157:AG157=AL157)),"")</f>
        <v>45453</v>
      </c>
      <c r="AJ157" s="52" cm="1">
        <f t="array" ref="AJ157">IFERROR(IF(COUNTIF(D157:AG157,AL157)=1,AI157,MAX(_xlfn._xlws.FILTER($D$5:$AG$5,D157:AG157=AL157))),"")</f>
        <v>45458</v>
      </c>
      <c r="AK157" t="s">
        <v>40</v>
      </c>
      <c r="AL157" t="s">
        <v>14</v>
      </c>
    </row>
    <row r="158" spans="2:38" x14ac:dyDescent="0.25">
      <c r="B158" s="8" t="s">
        <v>92</v>
      </c>
      <c r="C158" s="9"/>
      <c r="D158" s="10" t="s">
        <v>13</v>
      </c>
      <c r="E158" s="10" t="s">
        <v>13</v>
      </c>
      <c r="F158" s="11" t="s">
        <v>1</v>
      </c>
      <c r="G158" s="11" t="s">
        <v>1</v>
      </c>
      <c r="H158" s="11" t="s">
        <v>1</v>
      </c>
      <c r="I158" s="11" t="s">
        <v>1</v>
      </c>
      <c r="J158" s="11" t="s">
        <v>1</v>
      </c>
      <c r="K158" s="10" t="s">
        <v>13</v>
      </c>
      <c r="L158" s="10" t="s">
        <v>13</v>
      </c>
      <c r="M158" s="11" t="s">
        <v>1</v>
      </c>
      <c r="N158" s="11" t="s">
        <v>1</v>
      </c>
      <c r="O158" s="11" t="s">
        <v>1</v>
      </c>
      <c r="P158" s="11" t="s">
        <v>1</v>
      </c>
      <c r="Q158" s="11" t="s">
        <v>1</v>
      </c>
      <c r="R158" s="10" t="s">
        <v>13</v>
      </c>
      <c r="S158" s="10" t="s">
        <v>13</v>
      </c>
      <c r="T158" s="11" t="s">
        <v>1</v>
      </c>
      <c r="U158" s="11" t="s">
        <v>1</v>
      </c>
      <c r="V158" s="11" t="s">
        <v>1</v>
      </c>
      <c r="W158" s="11" t="s">
        <v>1</v>
      </c>
      <c r="X158" s="11" t="s">
        <v>1</v>
      </c>
      <c r="Y158" s="10" t="s">
        <v>13</v>
      </c>
      <c r="Z158" s="10" t="s">
        <v>13</v>
      </c>
      <c r="AA158" s="11" t="s">
        <v>1</v>
      </c>
      <c r="AB158" s="11" t="s">
        <v>1</v>
      </c>
      <c r="AC158" s="11" t="s">
        <v>1</v>
      </c>
      <c r="AD158" s="11" t="s">
        <v>1</v>
      </c>
      <c r="AE158" s="11" t="s">
        <v>1</v>
      </c>
      <c r="AF158" s="10" t="s">
        <v>13</v>
      </c>
      <c r="AG158" s="12" t="s">
        <v>13</v>
      </c>
      <c r="AI158" s="52" t="str" cm="1">
        <f t="array" ref="AI158">IFERROR(MIN(_xlfn._xlws.FILTER($D$5:$AG$5,D158:AG158=AL158)),"")</f>
        <v/>
      </c>
      <c r="AJ158" s="52" t="str" cm="1">
        <f t="array" ref="AJ158">IFERROR(IF(COUNTIF(D158:AG158,AL158)=1,AI158,MAX(_xlfn._xlws.FILTER($D$5:$AG$5,D158:AG158=AL158))),"")</f>
        <v/>
      </c>
      <c r="AK158" t="s">
        <v>40</v>
      </c>
      <c r="AL158" t="s">
        <v>14</v>
      </c>
    </row>
    <row r="159" spans="2:38" x14ac:dyDescent="0.25">
      <c r="B159" s="8" t="s">
        <v>93</v>
      </c>
      <c r="C159" s="9"/>
      <c r="D159" s="10" t="s">
        <v>13</v>
      </c>
      <c r="E159" s="10" t="s">
        <v>13</v>
      </c>
      <c r="F159" s="11" t="s">
        <v>1</v>
      </c>
      <c r="G159" s="11" t="s">
        <v>1</v>
      </c>
      <c r="H159" s="11" t="s">
        <v>1</v>
      </c>
      <c r="I159" s="11" t="s">
        <v>1</v>
      </c>
      <c r="J159" s="11" t="s">
        <v>1</v>
      </c>
      <c r="K159" s="10" t="s">
        <v>13</v>
      </c>
      <c r="L159" s="10" t="s">
        <v>13</v>
      </c>
      <c r="M159" s="11" t="s">
        <v>1</v>
      </c>
      <c r="N159" s="11" t="s">
        <v>1</v>
      </c>
      <c r="O159" s="11" t="s">
        <v>1</v>
      </c>
      <c r="P159" s="11" t="s">
        <v>1</v>
      </c>
      <c r="Q159" s="11" t="s">
        <v>1</v>
      </c>
      <c r="R159" s="10" t="s">
        <v>13</v>
      </c>
      <c r="S159" s="10" t="s">
        <v>13</v>
      </c>
      <c r="T159" s="11" t="s">
        <v>1</v>
      </c>
      <c r="U159" s="11" t="s">
        <v>1</v>
      </c>
      <c r="V159" s="11" t="s">
        <v>1</v>
      </c>
      <c r="W159" s="11" t="s">
        <v>1</v>
      </c>
      <c r="X159" s="11" t="s">
        <v>1</v>
      </c>
      <c r="Y159" s="10" t="s">
        <v>13</v>
      </c>
      <c r="Z159" s="10" t="s">
        <v>13</v>
      </c>
      <c r="AA159" s="11" t="s">
        <v>1</v>
      </c>
      <c r="AB159" s="11" t="s">
        <v>1</v>
      </c>
      <c r="AC159" s="11" t="s">
        <v>1</v>
      </c>
      <c r="AD159" s="11" t="s">
        <v>1</v>
      </c>
      <c r="AE159" s="11" t="s">
        <v>1</v>
      </c>
      <c r="AF159" s="10" t="s">
        <v>13</v>
      </c>
      <c r="AG159" s="12" t="s">
        <v>13</v>
      </c>
      <c r="AI159" s="52" t="str" cm="1">
        <f t="array" ref="AI159">IFERROR(MIN(_xlfn._xlws.FILTER($D$5:$AG$5,D159:AG159=AL159)),"")</f>
        <v/>
      </c>
      <c r="AJ159" s="52" t="str" cm="1">
        <f t="array" ref="AJ159">IFERROR(IF(COUNTIF(D159:AG159,AL159)=1,AI159,MAX(_xlfn._xlws.FILTER($D$5:$AG$5,D159:AG159=AL159))),"")</f>
        <v/>
      </c>
      <c r="AK159" t="s">
        <v>40</v>
      </c>
      <c r="AL159" t="s">
        <v>14</v>
      </c>
    </row>
    <row r="160" spans="2:38" x14ac:dyDescent="0.25">
      <c r="B160" s="8" t="s">
        <v>94</v>
      </c>
      <c r="C160" s="9"/>
      <c r="D160" s="10" t="s">
        <v>13</v>
      </c>
      <c r="E160" s="10" t="s">
        <v>13</v>
      </c>
      <c r="F160" s="11" t="s">
        <v>1</v>
      </c>
      <c r="G160" s="11" t="s">
        <v>1</v>
      </c>
      <c r="H160" s="11" t="s">
        <v>1</v>
      </c>
      <c r="I160" s="11" t="s">
        <v>1</v>
      </c>
      <c r="J160" s="11" t="s">
        <v>1</v>
      </c>
      <c r="K160" s="10" t="s">
        <v>13</v>
      </c>
      <c r="L160" s="10" t="s">
        <v>13</v>
      </c>
      <c r="M160" s="11" t="s">
        <v>1</v>
      </c>
      <c r="N160" s="11" t="s">
        <v>1</v>
      </c>
      <c r="O160" s="11" t="s">
        <v>1</v>
      </c>
      <c r="P160" s="11" t="s">
        <v>1</v>
      </c>
      <c r="Q160" s="11" t="s">
        <v>1</v>
      </c>
      <c r="R160" s="10" t="s">
        <v>13</v>
      </c>
      <c r="S160" s="10" t="s">
        <v>13</v>
      </c>
      <c r="T160" s="11" t="s">
        <v>1</v>
      </c>
      <c r="U160" s="11" t="s">
        <v>1</v>
      </c>
      <c r="V160" s="11" t="s">
        <v>1</v>
      </c>
      <c r="W160" s="11" t="s">
        <v>1</v>
      </c>
      <c r="X160" s="11" t="s">
        <v>1</v>
      </c>
      <c r="Y160" s="10" t="s">
        <v>13</v>
      </c>
      <c r="Z160" s="10" t="s">
        <v>13</v>
      </c>
      <c r="AA160" s="11" t="s">
        <v>1</v>
      </c>
      <c r="AB160" s="11" t="s">
        <v>1</v>
      </c>
      <c r="AC160" s="11" t="s">
        <v>1</v>
      </c>
      <c r="AD160" s="11" t="s">
        <v>1</v>
      </c>
      <c r="AE160" s="11" t="s">
        <v>1</v>
      </c>
      <c r="AF160" s="10" t="s">
        <v>13</v>
      </c>
      <c r="AG160" s="12" t="s">
        <v>13</v>
      </c>
      <c r="AI160" s="52" t="str" cm="1">
        <f t="array" ref="AI160">IFERROR(MIN(_xlfn._xlws.FILTER($D$5:$AG$5,D160:AG160=AL160)),"")</f>
        <v/>
      </c>
      <c r="AJ160" s="52" t="str" cm="1">
        <f t="array" ref="AJ160">IFERROR(IF(COUNTIF(D160:AG160,AL160)=1,AI160,MAX(_xlfn._xlws.FILTER($D$5:$AG$5,D160:AG160=AL160))),"")</f>
        <v/>
      </c>
      <c r="AK160" t="s">
        <v>40</v>
      </c>
      <c r="AL160" t="s">
        <v>14</v>
      </c>
    </row>
    <row r="161" spans="2:38" x14ac:dyDescent="0.25">
      <c r="B161" s="8" t="s">
        <v>95</v>
      </c>
      <c r="C161" s="9"/>
      <c r="D161" s="10" t="s">
        <v>13</v>
      </c>
      <c r="E161" s="10" t="s">
        <v>13</v>
      </c>
      <c r="F161" s="11" t="s">
        <v>1</v>
      </c>
      <c r="G161" s="11" t="s">
        <v>1</v>
      </c>
      <c r="H161" s="11" t="s">
        <v>1</v>
      </c>
      <c r="I161" s="11" t="s">
        <v>1</v>
      </c>
      <c r="J161" s="11" t="s">
        <v>1</v>
      </c>
      <c r="K161" s="10" t="s">
        <v>13</v>
      </c>
      <c r="L161" s="10" t="s">
        <v>13</v>
      </c>
      <c r="M161" s="11" t="s">
        <v>1</v>
      </c>
      <c r="N161" s="11" t="s">
        <v>1</v>
      </c>
      <c r="O161" s="11" t="s">
        <v>1</v>
      </c>
      <c r="P161" s="11" t="s">
        <v>1</v>
      </c>
      <c r="Q161" s="11" t="s">
        <v>1</v>
      </c>
      <c r="R161" s="10" t="s">
        <v>13</v>
      </c>
      <c r="S161" s="10" t="s">
        <v>13</v>
      </c>
      <c r="T161" s="11" t="s">
        <v>1</v>
      </c>
      <c r="U161" s="11" t="s">
        <v>1</v>
      </c>
      <c r="V161" s="11" t="s">
        <v>1</v>
      </c>
      <c r="W161" s="11" t="s">
        <v>1</v>
      </c>
      <c r="X161" s="11" t="s">
        <v>1</v>
      </c>
      <c r="Y161" s="10" t="s">
        <v>13</v>
      </c>
      <c r="Z161" s="10" t="s">
        <v>13</v>
      </c>
      <c r="AA161" s="11" t="s">
        <v>1</v>
      </c>
      <c r="AB161" s="11" t="s">
        <v>1</v>
      </c>
      <c r="AC161" s="11" t="s">
        <v>1</v>
      </c>
      <c r="AD161" s="11" t="s">
        <v>1</v>
      </c>
      <c r="AE161" s="11" t="s">
        <v>1</v>
      </c>
      <c r="AF161" s="10" t="s">
        <v>13</v>
      </c>
      <c r="AG161" s="12" t="s">
        <v>13</v>
      </c>
      <c r="AI161" s="52" t="str" cm="1">
        <f t="array" ref="AI161">IFERROR(MIN(_xlfn._xlws.FILTER($D$5:$AG$5,D161:AG161=AL161)),"")</f>
        <v/>
      </c>
      <c r="AJ161" s="52" t="str" cm="1">
        <f t="array" ref="AJ161">IFERROR(IF(COUNTIF(D161:AG161,AL161)=1,AI161,MAX(_xlfn._xlws.FILTER($D$5:$AG$5,D161:AG161=AL161))),"")</f>
        <v/>
      </c>
      <c r="AK161" t="s">
        <v>40</v>
      </c>
      <c r="AL161" t="s">
        <v>14</v>
      </c>
    </row>
    <row r="162" spans="2:38" x14ac:dyDescent="0.25">
      <c r="B162" s="8" t="s">
        <v>96</v>
      </c>
      <c r="C162" s="9"/>
      <c r="D162" s="10" t="s">
        <v>13</v>
      </c>
      <c r="E162" s="10" t="s">
        <v>13</v>
      </c>
      <c r="F162" s="11" t="s">
        <v>1</v>
      </c>
      <c r="G162" s="11" t="s">
        <v>1</v>
      </c>
      <c r="H162" s="11" t="s">
        <v>1</v>
      </c>
      <c r="I162" s="11" t="s">
        <v>1</v>
      </c>
      <c r="J162" s="11" t="s">
        <v>1</v>
      </c>
      <c r="K162" s="10" t="s">
        <v>13</v>
      </c>
      <c r="L162" s="10" t="s">
        <v>13</v>
      </c>
      <c r="M162" s="11" t="s">
        <v>1</v>
      </c>
      <c r="N162" s="13" t="s">
        <v>2</v>
      </c>
      <c r="O162" s="13" t="s">
        <v>2</v>
      </c>
      <c r="P162" s="13" t="s">
        <v>2</v>
      </c>
      <c r="Q162" s="13" t="s">
        <v>2</v>
      </c>
      <c r="R162" s="10" t="s">
        <v>2</v>
      </c>
      <c r="S162" s="10" t="s">
        <v>2</v>
      </c>
      <c r="T162" s="13" t="s">
        <v>2</v>
      </c>
      <c r="U162" s="13" t="s">
        <v>2</v>
      </c>
      <c r="V162" s="13" t="s">
        <v>2</v>
      </c>
      <c r="W162" s="13" t="s">
        <v>2</v>
      </c>
      <c r="X162" s="13" t="s">
        <v>2</v>
      </c>
      <c r="Y162" s="10" t="s">
        <v>2</v>
      </c>
      <c r="Z162" s="10" t="s">
        <v>13</v>
      </c>
      <c r="AA162" s="11" t="s">
        <v>1</v>
      </c>
      <c r="AB162" s="11" t="s">
        <v>1</v>
      </c>
      <c r="AC162" s="13" t="s">
        <v>2</v>
      </c>
      <c r="AD162" s="13" t="s">
        <v>2</v>
      </c>
      <c r="AE162" s="13" t="s">
        <v>2</v>
      </c>
      <c r="AF162" s="10" t="s">
        <v>2</v>
      </c>
      <c r="AG162" s="12" t="s">
        <v>2</v>
      </c>
      <c r="AI162" s="52" t="str" cm="1">
        <f t="array" ref="AI162">IFERROR(MIN(_xlfn._xlws.FILTER($D$5:$AG$5,D162:AG162=AL162)),"")</f>
        <v/>
      </c>
      <c r="AJ162" s="52" t="str" cm="1">
        <f t="array" ref="AJ162">IFERROR(IF(COUNTIF(D162:AG162,AL162)=1,AI162,MAX(_xlfn._xlws.FILTER($D$5:$AG$5,D162:AG162=AL162))),"")</f>
        <v/>
      </c>
      <c r="AK162" t="s">
        <v>40</v>
      </c>
      <c r="AL162" t="s">
        <v>14</v>
      </c>
    </row>
    <row r="163" spans="2:38" x14ac:dyDescent="0.25">
      <c r="B163" s="8" t="s">
        <v>97</v>
      </c>
      <c r="C163" s="9"/>
      <c r="D163" s="10" t="s">
        <v>13</v>
      </c>
      <c r="E163" s="10" t="s">
        <v>13</v>
      </c>
      <c r="F163" s="11" t="s">
        <v>1</v>
      </c>
      <c r="G163" s="11" t="s">
        <v>1</v>
      </c>
      <c r="H163" s="11" t="s">
        <v>1</v>
      </c>
      <c r="I163" s="11" t="s">
        <v>1</v>
      </c>
      <c r="J163" s="11" t="s">
        <v>1</v>
      </c>
      <c r="K163" s="10" t="s">
        <v>13</v>
      </c>
      <c r="L163" s="10" t="s">
        <v>13</v>
      </c>
      <c r="M163" s="11" t="s">
        <v>1</v>
      </c>
      <c r="N163" s="11" t="s">
        <v>1</v>
      </c>
      <c r="O163" s="11" t="s">
        <v>1</v>
      </c>
      <c r="P163" s="11" t="s">
        <v>1</v>
      </c>
      <c r="Q163" s="11" t="s">
        <v>1</v>
      </c>
      <c r="R163" s="10" t="s">
        <v>13</v>
      </c>
      <c r="S163" s="10" t="s">
        <v>13</v>
      </c>
      <c r="T163" s="11" t="s">
        <v>1</v>
      </c>
      <c r="U163" s="11" t="s">
        <v>1</v>
      </c>
      <c r="V163" s="11" t="s">
        <v>1</v>
      </c>
      <c r="W163" s="11" t="s">
        <v>1</v>
      </c>
      <c r="X163" s="11" t="s">
        <v>1</v>
      </c>
      <c r="Y163" s="10" t="s">
        <v>13</v>
      </c>
      <c r="Z163" s="10" t="s">
        <v>13</v>
      </c>
      <c r="AA163" s="11" t="s">
        <v>1</v>
      </c>
      <c r="AB163" s="11" t="s">
        <v>1</v>
      </c>
      <c r="AC163" s="11" t="s">
        <v>1</v>
      </c>
      <c r="AD163" s="11" t="s">
        <v>1</v>
      </c>
      <c r="AE163" s="11" t="s">
        <v>1</v>
      </c>
      <c r="AF163" s="10" t="s">
        <v>13</v>
      </c>
      <c r="AG163" s="12" t="s">
        <v>13</v>
      </c>
      <c r="AI163" s="52" t="str" cm="1">
        <f t="array" ref="AI163">IFERROR(MIN(_xlfn._xlws.FILTER($D$5:$AG$5,D163:AG163=AL163)),"")</f>
        <v/>
      </c>
      <c r="AJ163" s="52" t="str" cm="1">
        <f t="array" ref="AJ163">IFERROR(IF(COUNTIF(D163:AG163,AL163)=1,AI163,MAX(_xlfn._xlws.FILTER($D$5:$AG$5,D163:AG163=AL163))),"")</f>
        <v/>
      </c>
      <c r="AK163" t="s">
        <v>40</v>
      </c>
      <c r="AL163" t="s">
        <v>14</v>
      </c>
    </row>
    <row r="164" spans="2:38" x14ac:dyDescent="0.25">
      <c r="B164" s="8" t="s">
        <v>98</v>
      </c>
      <c r="C164" s="9"/>
      <c r="D164" s="10" t="s">
        <v>13</v>
      </c>
      <c r="E164" s="10" t="s">
        <v>13</v>
      </c>
      <c r="F164" s="11" t="s">
        <v>1</v>
      </c>
      <c r="G164" s="11" t="s">
        <v>1</v>
      </c>
      <c r="H164" s="11" t="s">
        <v>1</v>
      </c>
      <c r="I164" s="11" t="s">
        <v>1</v>
      </c>
      <c r="J164" s="11" t="s">
        <v>1</v>
      </c>
      <c r="K164" s="10" t="s">
        <v>13</v>
      </c>
      <c r="L164" s="10" t="s">
        <v>13</v>
      </c>
      <c r="M164" s="11" t="s">
        <v>1</v>
      </c>
      <c r="N164" s="11" t="s">
        <v>1</v>
      </c>
      <c r="O164" s="11" t="s">
        <v>1</v>
      </c>
      <c r="P164" s="11" t="s">
        <v>1</v>
      </c>
      <c r="Q164" s="11" t="s">
        <v>1</v>
      </c>
      <c r="R164" s="10" t="s">
        <v>13</v>
      </c>
      <c r="S164" s="10" t="s">
        <v>13</v>
      </c>
      <c r="T164" s="11" t="s">
        <v>1</v>
      </c>
      <c r="U164" s="11" t="s">
        <v>1</v>
      </c>
      <c r="V164" s="11" t="s">
        <v>1</v>
      </c>
      <c r="W164" s="11" t="s">
        <v>1</v>
      </c>
      <c r="X164" s="11" t="s">
        <v>1</v>
      </c>
      <c r="Y164" s="10" t="s">
        <v>13</v>
      </c>
      <c r="Z164" s="10" t="s">
        <v>13</v>
      </c>
      <c r="AA164" s="11" t="s">
        <v>1</v>
      </c>
      <c r="AB164" s="11" t="s">
        <v>1</v>
      </c>
      <c r="AC164" s="11" t="s">
        <v>1</v>
      </c>
      <c r="AD164" s="11" t="s">
        <v>1</v>
      </c>
      <c r="AE164" s="11" t="s">
        <v>1</v>
      </c>
      <c r="AF164" s="10" t="s">
        <v>13</v>
      </c>
      <c r="AG164" s="12" t="s">
        <v>13</v>
      </c>
      <c r="AI164" s="52" t="str" cm="1">
        <f t="array" ref="AI164">IFERROR(MIN(_xlfn._xlws.FILTER($D$5:$AG$5,D164:AG164=AL164)),"")</f>
        <v/>
      </c>
      <c r="AJ164" s="52" t="str" cm="1">
        <f t="array" ref="AJ164">IFERROR(IF(COUNTIF(D164:AG164,AL164)=1,AI164,MAX(_xlfn._xlws.FILTER($D$5:$AG$5,D164:AG164=AL164))),"")</f>
        <v/>
      </c>
      <c r="AK164" t="s">
        <v>40</v>
      </c>
      <c r="AL164" t="s">
        <v>14</v>
      </c>
    </row>
    <row r="165" spans="2:38" x14ac:dyDescent="0.25">
      <c r="B165" s="8" t="s">
        <v>99</v>
      </c>
      <c r="C165" s="9"/>
      <c r="D165" s="10" t="s">
        <v>2</v>
      </c>
      <c r="E165" s="10" t="s">
        <v>2</v>
      </c>
      <c r="F165" s="13" t="s">
        <v>2</v>
      </c>
      <c r="G165" s="13" t="s">
        <v>2</v>
      </c>
      <c r="H165" s="13" t="s">
        <v>2</v>
      </c>
      <c r="I165" s="13" t="s">
        <v>2</v>
      </c>
      <c r="J165" s="13" t="s">
        <v>2</v>
      </c>
      <c r="K165" s="10" t="s">
        <v>2</v>
      </c>
      <c r="L165" s="10" t="s">
        <v>2</v>
      </c>
      <c r="M165" s="13" t="s">
        <v>2</v>
      </c>
      <c r="N165" s="13" t="s">
        <v>2</v>
      </c>
      <c r="O165" s="13" t="s">
        <v>2</v>
      </c>
      <c r="P165" s="13" t="s">
        <v>2</v>
      </c>
      <c r="Q165" s="13" t="s">
        <v>2</v>
      </c>
      <c r="R165" s="10" t="s">
        <v>2</v>
      </c>
      <c r="S165" s="10" t="s">
        <v>2</v>
      </c>
      <c r="T165" s="13" t="s">
        <v>2</v>
      </c>
      <c r="U165" s="13" t="s">
        <v>2</v>
      </c>
      <c r="V165" s="13" t="s">
        <v>2</v>
      </c>
      <c r="W165" s="13" t="s">
        <v>2</v>
      </c>
      <c r="X165" s="13" t="s">
        <v>2</v>
      </c>
      <c r="Y165" s="10" t="s">
        <v>2</v>
      </c>
      <c r="Z165" s="10" t="s">
        <v>2</v>
      </c>
      <c r="AA165" s="13" t="s">
        <v>2</v>
      </c>
      <c r="AB165" s="13" t="s">
        <v>2</v>
      </c>
      <c r="AC165" s="13" t="s">
        <v>2</v>
      </c>
      <c r="AD165" s="13" t="s">
        <v>2</v>
      </c>
      <c r="AE165" s="13" t="s">
        <v>2</v>
      </c>
      <c r="AF165" s="10" t="s">
        <v>2</v>
      </c>
      <c r="AG165" s="12" t="s">
        <v>2</v>
      </c>
      <c r="AI165" s="52" t="str" cm="1">
        <f t="array" ref="AI165">IFERROR(MIN(_xlfn._xlws.FILTER($D$5:$AG$5,D165:AG165=AL165)),"")</f>
        <v/>
      </c>
      <c r="AJ165" s="52" t="str" cm="1">
        <f t="array" ref="AJ165">IFERROR(IF(COUNTIF(D165:AG165,AL165)=1,AI165,MAX(_xlfn._xlws.FILTER($D$5:$AG$5,D165:AG165=AL165))),"")</f>
        <v/>
      </c>
      <c r="AK165" t="s">
        <v>40</v>
      </c>
      <c r="AL165" t="s">
        <v>14</v>
      </c>
    </row>
    <row r="166" spans="2:38" x14ac:dyDescent="0.25">
      <c r="B166" s="8" t="s">
        <v>100</v>
      </c>
      <c r="C166" s="9"/>
      <c r="D166" s="10" t="s">
        <v>15</v>
      </c>
      <c r="E166" s="10" t="s">
        <v>15</v>
      </c>
      <c r="F166" s="19" t="s">
        <v>15</v>
      </c>
      <c r="G166" s="19" t="s">
        <v>15</v>
      </c>
      <c r="H166" s="19" t="s">
        <v>15</v>
      </c>
      <c r="I166" s="19" t="s">
        <v>15</v>
      </c>
      <c r="J166" s="19" t="s">
        <v>15</v>
      </c>
      <c r="K166" s="10" t="s">
        <v>15</v>
      </c>
      <c r="L166" s="10" t="s">
        <v>15</v>
      </c>
      <c r="M166" s="19" t="s">
        <v>15</v>
      </c>
      <c r="N166" s="19" t="s">
        <v>15</v>
      </c>
      <c r="O166" s="19" t="s">
        <v>15</v>
      </c>
      <c r="P166" s="19" t="s">
        <v>15</v>
      </c>
      <c r="Q166" s="19" t="s">
        <v>15</v>
      </c>
      <c r="R166" s="10" t="s">
        <v>15</v>
      </c>
      <c r="S166" s="10" t="s">
        <v>15</v>
      </c>
      <c r="T166" s="19" t="s">
        <v>15</v>
      </c>
      <c r="U166" s="14" t="s">
        <v>14</v>
      </c>
      <c r="V166" s="14" t="s">
        <v>14</v>
      </c>
      <c r="W166" s="14" t="s">
        <v>14</v>
      </c>
      <c r="X166" s="14" t="s">
        <v>14</v>
      </c>
      <c r="Y166" s="10" t="s">
        <v>14</v>
      </c>
      <c r="Z166" s="10" t="s">
        <v>14</v>
      </c>
      <c r="AA166" s="14" t="s">
        <v>14</v>
      </c>
      <c r="AB166" s="14" t="s">
        <v>14</v>
      </c>
      <c r="AC166" s="14" t="s">
        <v>14</v>
      </c>
      <c r="AD166" s="14" t="s">
        <v>14</v>
      </c>
      <c r="AE166" s="14" t="s">
        <v>14</v>
      </c>
      <c r="AF166" s="10" t="s">
        <v>14</v>
      </c>
      <c r="AG166" s="12" t="s">
        <v>13</v>
      </c>
      <c r="AI166" s="52" cm="1">
        <f t="array" ref="AI166">IFERROR(MIN(_xlfn._xlws.FILTER($D$5:$AG$5,D166:AG166=AL166)),"")</f>
        <v>45461</v>
      </c>
      <c r="AJ166" s="52" cm="1">
        <f t="array" ref="AJ166">IFERROR(IF(COUNTIF(D166:AG166,AL166)=1,AI166,MAX(_xlfn._xlws.FILTER($D$5:$AG$5,D166:AG166=AL166))),"")</f>
        <v>45472</v>
      </c>
      <c r="AK166" t="s">
        <v>40</v>
      </c>
      <c r="AL166" t="s">
        <v>14</v>
      </c>
    </row>
    <row r="167" spans="2:38" x14ac:dyDescent="0.25">
      <c r="B167" s="8" t="s">
        <v>101</v>
      </c>
      <c r="C167" s="9"/>
      <c r="D167" s="10" t="s">
        <v>13</v>
      </c>
      <c r="E167" s="10" t="s">
        <v>13</v>
      </c>
      <c r="F167" s="11" t="s">
        <v>1</v>
      </c>
      <c r="G167" s="11" t="s">
        <v>1</v>
      </c>
      <c r="H167" s="11" t="s">
        <v>1</v>
      </c>
      <c r="I167" s="11" t="s">
        <v>1</v>
      </c>
      <c r="J167" s="11" t="s">
        <v>1</v>
      </c>
      <c r="K167" s="10" t="s">
        <v>13</v>
      </c>
      <c r="L167" s="10" t="s">
        <v>13</v>
      </c>
      <c r="M167" s="11" t="s">
        <v>1</v>
      </c>
      <c r="N167" s="11" t="s">
        <v>1</v>
      </c>
      <c r="O167" s="11" t="s">
        <v>1</v>
      </c>
      <c r="P167" s="11" t="s">
        <v>1</v>
      </c>
      <c r="Q167" s="11" t="s">
        <v>1</v>
      </c>
      <c r="R167" s="10" t="s">
        <v>13</v>
      </c>
      <c r="S167" s="10" t="s">
        <v>13</v>
      </c>
      <c r="T167" s="11" t="s">
        <v>1</v>
      </c>
      <c r="U167" s="11" t="s">
        <v>1</v>
      </c>
      <c r="V167" s="11" t="s">
        <v>1</v>
      </c>
      <c r="W167" s="11" t="s">
        <v>1</v>
      </c>
      <c r="X167" s="11" t="s">
        <v>1</v>
      </c>
      <c r="Y167" s="10" t="s">
        <v>13</v>
      </c>
      <c r="Z167" s="10" t="s">
        <v>13</v>
      </c>
      <c r="AA167" s="11" t="s">
        <v>1</v>
      </c>
      <c r="AB167" s="11" t="s">
        <v>1</v>
      </c>
      <c r="AC167" s="11" t="s">
        <v>1</v>
      </c>
      <c r="AD167" s="11" t="s">
        <v>1</v>
      </c>
      <c r="AE167" s="11" t="s">
        <v>1</v>
      </c>
      <c r="AF167" s="10" t="s">
        <v>13</v>
      </c>
      <c r="AG167" s="12" t="s">
        <v>13</v>
      </c>
      <c r="AI167" s="52" t="str" cm="1">
        <f t="array" ref="AI167">IFERROR(MIN(_xlfn._xlws.FILTER($D$5:$AG$5,D167:AG167=AL167)),"")</f>
        <v/>
      </c>
      <c r="AJ167" s="52" t="str" cm="1">
        <f t="array" ref="AJ167">IFERROR(IF(COUNTIF(D167:AG167,AL167)=1,AI167,MAX(_xlfn._xlws.FILTER($D$5:$AG$5,D167:AG167=AL167))),"")</f>
        <v/>
      </c>
      <c r="AK167" t="s">
        <v>40</v>
      </c>
      <c r="AL167" t="s">
        <v>14</v>
      </c>
    </row>
    <row r="168" spans="2:38" x14ac:dyDescent="0.25">
      <c r="B168" s="8" t="s">
        <v>102</v>
      </c>
      <c r="C168" s="9"/>
      <c r="D168" s="10" t="s">
        <v>13</v>
      </c>
      <c r="E168" s="10" t="s">
        <v>13</v>
      </c>
      <c r="F168" s="11" t="s">
        <v>1</v>
      </c>
      <c r="G168" s="11" t="s">
        <v>1</v>
      </c>
      <c r="H168" s="11" t="s">
        <v>1</v>
      </c>
      <c r="I168" s="11" t="s">
        <v>1</v>
      </c>
      <c r="J168" s="11" t="s">
        <v>1</v>
      </c>
      <c r="K168" s="10" t="s">
        <v>13</v>
      </c>
      <c r="L168" s="10" t="s">
        <v>13</v>
      </c>
      <c r="M168" s="11" t="s">
        <v>1</v>
      </c>
      <c r="N168" s="11" t="s">
        <v>1</v>
      </c>
      <c r="O168" s="11" t="s">
        <v>1</v>
      </c>
      <c r="P168" s="11" t="s">
        <v>1</v>
      </c>
      <c r="Q168" s="11" t="s">
        <v>1</v>
      </c>
      <c r="R168" s="10" t="s">
        <v>13</v>
      </c>
      <c r="S168" s="10" t="s">
        <v>13</v>
      </c>
      <c r="T168" s="11" t="s">
        <v>1</v>
      </c>
      <c r="U168" s="11" t="s">
        <v>1</v>
      </c>
      <c r="V168" s="11" t="s">
        <v>1</v>
      </c>
      <c r="W168" s="11" t="s">
        <v>1</v>
      </c>
      <c r="X168" s="11" t="s">
        <v>1</v>
      </c>
      <c r="Y168" s="10" t="s">
        <v>13</v>
      </c>
      <c r="Z168" s="10" t="s">
        <v>13</v>
      </c>
      <c r="AA168" s="11" t="s">
        <v>1</v>
      </c>
      <c r="AB168" s="11" t="s">
        <v>1</v>
      </c>
      <c r="AC168" s="11" t="s">
        <v>1</v>
      </c>
      <c r="AD168" s="11" t="s">
        <v>1</v>
      </c>
      <c r="AE168" s="11" t="s">
        <v>1</v>
      </c>
      <c r="AF168" s="10" t="s">
        <v>13</v>
      </c>
      <c r="AG168" s="12" t="s">
        <v>13</v>
      </c>
      <c r="AI168" s="52" t="str" cm="1">
        <f t="array" ref="AI168">IFERROR(MIN(_xlfn._xlws.FILTER($D$5:$AG$5,D168:AG168=AL168)),"")</f>
        <v/>
      </c>
      <c r="AJ168" s="52" t="str" cm="1">
        <f t="array" ref="AJ168">IFERROR(IF(COUNTIF(D168:AG168,AL168)=1,AI168,MAX(_xlfn._xlws.FILTER($D$5:$AG$5,D168:AG168=AL168))),"")</f>
        <v/>
      </c>
      <c r="AK168" t="s">
        <v>40</v>
      </c>
      <c r="AL168" t="s">
        <v>14</v>
      </c>
    </row>
    <row r="169" spans="2:38" x14ac:dyDescent="0.25">
      <c r="B169" s="8" t="s">
        <v>103</v>
      </c>
      <c r="C169" s="9"/>
      <c r="D169" s="10" t="s">
        <v>13</v>
      </c>
      <c r="E169" s="10" t="s">
        <v>13</v>
      </c>
      <c r="F169" s="11" t="s">
        <v>1</v>
      </c>
      <c r="G169" s="11" t="s">
        <v>1</v>
      </c>
      <c r="H169" s="11" t="s">
        <v>1</v>
      </c>
      <c r="I169" s="11" t="s">
        <v>1</v>
      </c>
      <c r="J169" s="11" t="s">
        <v>1</v>
      </c>
      <c r="K169" s="10" t="s">
        <v>13</v>
      </c>
      <c r="L169" s="10" t="s">
        <v>13</v>
      </c>
      <c r="M169" s="11" t="s">
        <v>1</v>
      </c>
      <c r="N169" s="11" t="s">
        <v>1</v>
      </c>
      <c r="O169" s="11" t="s">
        <v>1</v>
      </c>
      <c r="P169" s="11" t="s">
        <v>1</v>
      </c>
      <c r="Q169" s="11" t="s">
        <v>1</v>
      </c>
      <c r="R169" s="10" t="s">
        <v>13</v>
      </c>
      <c r="S169" s="10" t="s">
        <v>13</v>
      </c>
      <c r="T169" s="11" t="s">
        <v>1</v>
      </c>
      <c r="U169" s="11" t="s">
        <v>1</v>
      </c>
      <c r="V169" s="19" t="s">
        <v>15</v>
      </c>
      <c r="W169" s="19" t="s">
        <v>15</v>
      </c>
      <c r="X169" s="19" t="s">
        <v>15</v>
      </c>
      <c r="Y169" s="10" t="s">
        <v>15</v>
      </c>
      <c r="Z169" s="10" t="s">
        <v>13</v>
      </c>
      <c r="AA169" s="11" t="s">
        <v>1</v>
      </c>
      <c r="AB169" s="11" t="s">
        <v>1</v>
      </c>
      <c r="AC169" s="11" t="s">
        <v>1</v>
      </c>
      <c r="AD169" s="11" t="s">
        <v>1</v>
      </c>
      <c r="AE169" s="11" t="s">
        <v>1</v>
      </c>
      <c r="AF169" s="10" t="s">
        <v>13</v>
      </c>
      <c r="AG169" s="12" t="s">
        <v>13</v>
      </c>
      <c r="AI169" s="52" t="str" cm="1">
        <f t="array" ref="AI169">IFERROR(MIN(_xlfn._xlws.FILTER($D$5:$AG$5,D169:AG169=AL169)),"")</f>
        <v/>
      </c>
      <c r="AJ169" s="52" t="str" cm="1">
        <f t="array" ref="AJ169">IFERROR(IF(COUNTIF(D169:AG169,AL169)=1,AI169,MAX(_xlfn._xlws.FILTER($D$5:$AG$5,D169:AG169=AL169))),"")</f>
        <v/>
      </c>
      <c r="AK169" t="s">
        <v>40</v>
      </c>
      <c r="AL169" t="s">
        <v>14</v>
      </c>
    </row>
    <row r="170" spans="2:38" x14ac:dyDescent="0.25">
      <c r="B170" s="8" t="s">
        <v>104</v>
      </c>
      <c r="C170" s="9"/>
      <c r="D170" s="10" t="s">
        <v>13</v>
      </c>
      <c r="E170" s="10" t="s">
        <v>13</v>
      </c>
      <c r="F170" s="11" t="s">
        <v>1</v>
      </c>
      <c r="G170" s="11" t="s">
        <v>1</v>
      </c>
      <c r="H170" s="11" t="s">
        <v>1</v>
      </c>
      <c r="I170" s="11" t="s">
        <v>1</v>
      </c>
      <c r="J170" s="11" t="s">
        <v>1</v>
      </c>
      <c r="K170" s="10" t="s">
        <v>13</v>
      </c>
      <c r="L170" s="10" t="s">
        <v>13</v>
      </c>
      <c r="M170" s="11" t="s">
        <v>1</v>
      </c>
      <c r="N170" s="11" t="s">
        <v>1</v>
      </c>
      <c r="O170" s="11" t="s">
        <v>1</v>
      </c>
      <c r="P170" s="11" t="s">
        <v>1</v>
      </c>
      <c r="Q170" s="11" t="s">
        <v>1</v>
      </c>
      <c r="R170" s="10" t="s">
        <v>13</v>
      </c>
      <c r="S170" s="10" t="s">
        <v>13</v>
      </c>
      <c r="T170" s="11" t="s">
        <v>1</v>
      </c>
      <c r="U170" s="11" t="s">
        <v>1</v>
      </c>
      <c r="V170" s="11" t="s">
        <v>1</v>
      </c>
      <c r="W170" s="11" t="s">
        <v>1</v>
      </c>
      <c r="X170" s="11" t="s">
        <v>1</v>
      </c>
      <c r="Y170" s="10" t="s">
        <v>13</v>
      </c>
      <c r="Z170" s="10" t="s">
        <v>13</v>
      </c>
      <c r="AA170" s="11" t="s">
        <v>1</v>
      </c>
      <c r="AB170" s="11" t="s">
        <v>1</v>
      </c>
      <c r="AC170" s="11" t="s">
        <v>1</v>
      </c>
      <c r="AD170" s="11" t="s">
        <v>1</v>
      </c>
      <c r="AE170" s="11" t="s">
        <v>1</v>
      </c>
      <c r="AF170" s="10" t="s">
        <v>13</v>
      </c>
      <c r="AG170" s="12" t="s">
        <v>13</v>
      </c>
      <c r="AI170" s="52" t="str" cm="1">
        <f t="array" ref="AI170">IFERROR(MIN(_xlfn._xlws.FILTER($D$5:$AG$5,D170:AG170=AL170)),"")</f>
        <v/>
      </c>
      <c r="AJ170" s="52" t="str" cm="1">
        <f t="array" ref="AJ170">IFERROR(IF(COUNTIF(D170:AG170,AL170)=1,AI170,MAX(_xlfn._xlws.FILTER($D$5:$AG$5,D170:AG170=AL170))),"")</f>
        <v/>
      </c>
      <c r="AK170" t="s">
        <v>40</v>
      </c>
      <c r="AL170" t="s">
        <v>14</v>
      </c>
    </row>
    <row r="171" spans="2:38" x14ac:dyDescent="0.25">
      <c r="B171" s="8" t="s">
        <v>105</v>
      </c>
      <c r="C171" s="9"/>
      <c r="D171" s="10" t="s">
        <v>13</v>
      </c>
      <c r="E171" s="10" t="s">
        <v>13</v>
      </c>
      <c r="F171" s="11" t="s">
        <v>1</v>
      </c>
      <c r="G171" s="11" t="s">
        <v>1</v>
      </c>
      <c r="H171" s="11" t="s">
        <v>1</v>
      </c>
      <c r="I171" s="11" t="s">
        <v>1</v>
      </c>
      <c r="J171" s="11" t="s">
        <v>1</v>
      </c>
      <c r="K171" s="10" t="s">
        <v>13</v>
      </c>
      <c r="L171" s="10" t="s">
        <v>13</v>
      </c>
      <c r="M171" s="11" t="s">
        <v>1</v>
      </c>
      <c r="N171" s="11" t="s">
        <v>1</v>
      </c>
      <c r="O171" s="11" t="s">
        <v>1</v>
      </c>
      <c r="P171" s="11" t="s">
        <v>1</v>
      </c>
      <c r="Q171" s="11" t="s">
        <v>1</v>
      </c>
      <c r="R171" s="10" t="s">
        <v>14</v>
      </c>
      <c r="S171" s="10" t="s">
        <v>14</v>
      </c>
      <c r="T171" s="14" t="s">
        <v>14</v>
      </c>
      <c r="U171" s="14" t="s">
        <v>14</v>
      </c>
      <c r="V171" s="14" t="s">
        <v>14</v>
      </c>
      <c r="W171" s="14" t="s">
        <v>14</v>
      </c>
      <c r="X171" s="14" t="s">
        <v>14</v>
      </c>
      <c r="Y171" s="10" t="s">
        <v>14</v>
      </c>
      <c r="Z171" s="10" t="s">
        <v>14</v>
      </c>
      <c r="AA171" s="14" t="s">
        <v>14</v>
      </c>
      <c r="AB171" s="14" t="s">
        <v>14</v>
      </c>
      <c r="AC171" s="14" t="s">
        <v>14</v>
      </c>
      <c r="AD171" s="14" t="s">
        <v>14</v>
      </c>
      <c r="AE171" s="14" t="s">
        <v>14</v>
      </c>
      <c r="AF171" s="10" t="s">
        <v>14</v>
      </c>
      <c r="AG171" s="12" t="s">
        <v>14</v>
      </c>
      <c r="AI171" s="52" cm="1">
        <f t="array" ref="AI171">IFERROR(MIN(_xlfn._xlws.FILTER($D$5:$AG$5,D171:AG171=AL171)),"")</f>
        <v>45458</v>
      </c>
      <c r="AJ171" s="52" cm="1">
        <f t="array" ref="AJ171">IFERROR(IF(COUNTIF(D171:AG171,AL171)=1,AI171,MAX(_xlfn._xlws.FILTER($D$5:$AG$5,D171:AG171=AL171))),"")</f>
        <v>45473</v>
      </c>
      <c r="AK171" t="s">
        <v>40</v>
      </c>
      <c r="AL171" t="s">
        <v>14</v>
      </c>
    </row>
    <row r="172" spans="2:38" x14ac:dyDescent="0.25">
      <c r="B172" s="8" t="s">
        <v>106</v>
      </c>
      <c r="C172" s="9"/>
      <c r="D172" s="10" t="s">
        <v>13</v>
      </c>
      <c r="E172" s="10" t="s">
        <v>13</v>
      </c>
      <c r="F172" s="11" t="s">
        <v>1</v>
      </c>
      <c r="G172" s="11" t="s">
        <v>1</v>
      </c>
      <c r="H172" s="11" t="s">
        <v>1</v>
      </c>
      <c r="I172" s="11" t="s">
        <v>1</v>
      </c>
      <c r="J172" s="11" t="s">
        <v>1</v>
      </c>
      <c r="K172" s="10" t="s">
        <v>13</v>
      </c>
      <c r="L172" s="10" t="s">
        <v>13</v>
      </c>
      <c r="M172" s="11" t="s">
        <v>1</v>
      </c>
      <c r="N172" s="11" t="s">
        <v>1</v>
      </c>
      <c r="O172" s="11" t="s">
        <v>1</v>
      </c>
      <c r="P172" s="11" t="s">
        <v>1</v>
      </c>
      <c r="Q172" s="11" t="s">
        <v>1</v>
      </c>
      <c r="R172" s="10" t="s">
        <v>13</v>
      </c>
      <c r="S172" s="10" t="s">
        <v>13</v>
      </c>
      <c r="T172" s="11" t="s">
        <v>1</v>
      </c>
      <c r="U172" s="11" t="s">
        <v>1</v>
      </c>
      <c r="V172" s="11" t="s">
        <v>1</v>
      </c>
      <c r="W172" s="11" t="s">
        <v>1</v>
      </c>
      <c r="X172" s="11" t="s">
        <v>1</v>
      </c>
      <c r="Y172" s="10" t="s">
        <v>13</v>
      </c>
      <c r="Z172" s="10" t="s">
        <v>13</v>
      </c>
      <c r="AA172" s="11" t="s">
        <v>1</v>
      </c>
      <c r="AB172" s="11" t="s">
        <v>1</v>
      </c>
      <c r="AC172" s="11" t="s">
        <v>1</v>
      </c>
      <c r="AD172" s="11" t="s">
        <v>1</v>
      </c>
      <c r="AE172" s="11" t="s">
        <v>1</v>
      </c>
      <c r="AF172" s="10" t="s">
        <v>13</v>
      </c>
      <c r="AG172" s="12" t="s">
        <v>13</v>
      </c>
      <c r="AI172" s="52" t="str" cm="1">
        <f t="array" ref="AI172">IFERROR(MIN(_xlfn._xlws.FILTER($D$5:$AG$5,D172:AG172=AL172)),"")</f>
        <v/>
      </c>
      <c r="AJ172" s="52" t="str" cm="1">
        <f t="array" ref="AJ172">IFERROR(IF(COUNTIF(D172:AG172,AL172)=1,AI172,MAX(_xlfn._xlws.FILTER($D$5:$AG$5,D172:AG172=AL172))),"")</f>
        <v/>
      </c>
      <c r="AK172" t="s">
        <v>40</v>
      </c>
      <c r="AL172" t="s">
        <v>14</v>
      </c>
    </row>
    <row r="173" spans="2:38" x14ac:dyDescent="0.25">
      <c r="B173" s="8" t="s">
        <v>107</v>
      </c>
      <c r="C173" s="9"/>
      <c r="D173" s="10" t="s">
        <v>13</v>
      </c>
      <c r="E173" s="10" t="s">
        <v>13</v>
      </c>
      <c r="F173" s="11" t="s">
        <v>1</v>
      </c>
      <c r="G173" s="11" t="s">
        <v>1</v>
      </c>
      <c r="H173" s="11" t="s">
        <v>1</v>
      </c>
      <c r="I173" s="11" t="s">
        <v>1</v>
      </c>
      <c r="J173" s="11" t="s">
        <v>1</v>
      </c>
      <c r="K173" s="10" t="s">
        <v>13</v>
      </c>
      <c r="L173" s="10" t="s">
        <v>13</v>
      </c>
      <c r="M173" s="11" t="s">
        <v>1</v>
      </c>
      <c r="N173" s="11" t="s">
        <v>1</v>
      </c>
      <c r="O173" s="11" t="s">
        <v>1</v>
      </c>
      <c r="P173" s="11" t="s">
        <v>1</v>
      </c>
      <c r="Q173" s="11" t="s">
        <v>1</v>
      </c>
      <c r="R173" s="10" t="s">
        <v>13</v>
      </c>
      <c r="S173" s="10" t="s">
        <v>13</v>
      </c>
      <c r="T173" s="11" t="s">
        <v>1</v>
      </c>
      <c r="U173" s="11" t="s">
        <v>1</v>
      </c>
      <c r="V173" s="11" t="s">
        <v>1</v>
      </c>
      <c r="W173" s="11" t="s">
        <v>1</v>
      </c>
      <c r="X173" s="11" t="s">
        <v>1</v>
      </c>
      <c r="Y173" s="10" t="s">
        <v>13</v>
      </c>
      <c r="Z173" s="10" t="s">
        <v>13</v>
      </c>
      <c r="AA173" s="11" t="s">
        <v>1</v>
      </c>
      <c r="AB173" s="11" t="s">
        <v>1</v>
      </c>
      <c r="AC173" s="11" t="s">
        <v>1</v>
      </c>
      <c r="AD173" s="11" t="s">
        <v>1</v>
      </c>
      <c r="AE173" s="11" t="s">
        <v>1</v>
      </c>
      <c r="AF173" s="10" t="s">
        <v>13</v>
      </c>
      <c r="AG173" s="12" t="s">
        <v>13</v>
      </c>
      <c r="AI173" s="52" t="str" cm="1">
        <f t="array" ref="AI173">IFERROR(MIN(_xlfn._xlws.FILTER($D$5:$AG$5,D173:AG173=AL173)),"")</f>
        <v/>
      </c>
      <c r="AJ173" s="52" t="str" cm="1">
        <f t="array" ref="AJ173">IFERROR(IF(COUNTIF(D173:AG173,AL173)=1,AI173,MAX(_xlfn._xlws.FILTER($D$5:$AG$5,D173:AG173=AL173))),"")</f>
        <v/>
      </c>
      <c r="AK173" t="s">
        <v>40</v>
      </c>
      <c r="AL173" t="s">
        <v>14</v>
      </c>
    </row>
    <row r="174" spans="2:38" x14ac:dyDescent="0.25">
      <c r="B174" s="8" t="s">
        <v>108</v>
      </c>
      <c r="C174" s="9"/>
      <c r="D174" s="10" t="s">
        <v>13</v>
      </c>
      <c r="E174" s="10" t="s">
        <v>13</v>
      </c>
      <c r="F174" s="18" t="s">
        <v>11</v>
      </c>
      <c r="G174" s="18" t="s">
        <v>11</v>
      </c>
      <c r="H174" s="18" t="s">
        <v>11</v>
      </c>
      <c r="I174" s="18" t="s">
        <v>11</v>
      </c>
      <c r="J174" s="18" t="s">
        <v>11</v>
      </c>
      <c r="K174" s="10" t="s">
        <v>13</v>
      </c>
      <c r="L174" s="10" t="s">
        <v>13</v>
      </c>
      <c r="M174" s="11" t="s">
        <v>1</v>
      </c>
      <c r="N174" s="11" t="s">
        <v>1</v>
      </c>
      <c r="O174" s="11" t="s">
        <v>1</v>
      </c>
      <c r="P174" s="11" t="s">
        <v>1</v>
      </c>
      <c r="Q174" s="11" t="s">
        <v>1</v>
      </c>
      <c r="R174" s="10" t="s">
        <v>13</v>
      </c>
      <c r="S174" s="10" t="s">
        <v>13</v>
      </c>
      <c r="T174" s="14" t="s">
        <v>14</v>
      </c>
      <c r="U174" s="14" t="s">
        <v>14</v>
      </c>
      <c r="V174" s="14" t="s">
        <v>14</v>
      </c>
      <c r="W174" s="14" t="s">
        <v>14</v>
      </c>
      <c r="X174" s="14" t="s">
        <v>14</v>
      </c>
      <c r="Y174" s="10" t="s">
        <v>14</v>
      </c>
      <c r="Z174" s="10" t="s">
        <v>13</v>
      </c>
      <c r="AA174" s="11" t="s">
        <v>1</v>
      </c>
      <c r="AB174" s="11" t="s">
        <v>1</v>
      </c>
      <c r="AC174" s="11" t="s">
        <v>1</v>
      </c>
      <c r="AD174" s="11" t="s">
        <v>1</v>
      </c>
      <c r="AE174" s="11" t="s">
        <v>1</v>
      </c>
      <c r="AF174" s="10" t="s">
        <v>13</v>
      </c>
      <c r="AG174" s="12" t="s">
        <v>13</v>
      </c>
      <c r="AI174" s="52" cm="1">
        <f t="array" ref="AI174">IFERROR(MIN(_xlfn._xlws.FILTER($D$5:$AG$5,D174:AG174=AL174)),"")</f>
        <v>45460</v>
      </c>
      <c r="AJ174" s="52" cm="1">
        <f t="array" ref="AJ174">IFERROR(IF(COUNTIF(D174:AG174,AL174)=1,AI174,MAX(_xlfn._xlws.FILTER($D$5:$AG$5,D174:AG174=AL174))),"")</f>
        <v>45465</v>
      </c>
      <c r="AK174" t="s">
        <v>40</v>
      </c>
      <c r="AL174" t="s">
        <v>14</v>
      </c>
    </row>
    <row r="175" spans="2:38" x14ac:dyDescent="0.25">
      <c r="B175" s="8" t="s">
        <v>109</v>
      </c>
      <c r="C175" s="9"/>
      <c r="D175" s="10" t="s">
        <v>2</v>
      </c>
      <c r="E175" s="10" t="s">
        <v>2</v>
      </c>
      <c r="F175" s="13" t="s">
        <v>2</v>
      </c>
      <c r="G175" s="13" t="s">
        <v>2</v>
      </c>
      <c r="H175" s="13" t="s">
        <v>2</v>
      </c>
      <c r="I175" s="13" t="s">
        <v>2</v>
      </c>
      <c r="J175" s="13" t="s">
        <v>2</v>
      </c>
      <c r="K175" s="10" t="s">
        <v>2</v>
      </c>
      <c r="L175" s="10" t="s">
        <v>2</v>
      </c>
      <c r="M175" s="13" t="s">
        <v>2</v>
      </c>
      <c r="N175" s="13" t="s">
        <v>2</v>
      </c>
      <c r="O175" s="13" t="s">
        <v>2</v>
      </c>
      <c r="P175" s="13" t="s">
        <v>2</v>
      </c>
      <c r="Q175" s="13" t="s">
        <v>2</v>
      </c>
      <c r="R175" s="10" t="s">
        <v>2</v>
      </c>
      <c r="S175" s="10" t="s">
        <v>2</v>
      </c>
      <c r="T175" s="13" t="s">
        <v>2</v>
      </c>
      <c r="U175" s="13" t="s">
        <v>2</v>
      </c>
      <c r="V175" s="13" t="s">
        <v>2</v>
      </c>
      <c r="W175" s="13" t="s">
        <v>2</v>
      </c>
      <c r="X175" s="13" t="s">
        <v>2</v>
      </c>
      <c r="Y175" s="10" t="s">
        <v>2</v>
      </c>
      <c r="Z175" s="10" t="s">
        <v>2</v>
      </c>
      <c r="AA175" s="13" t="s">
        <v>2</v>
      </c>
      <c r="AB175" s="13" t="s">
        <v>2</v>
      </c>
      <c r="AC175" s="13" t="s">
        <v>2</v>
      </c>
      <c r="AD175" s="13" t="s">
        <v>2</v>
      </c>
      <c r="AE175" s="13" t="s">
        <v>2</v>
      </c>
      <c r="AF175" s="10" t="s">
        <v>2</v>
      </c>
      <c r="AG175" s="12" t="s">
        <v>2</v>
      </c>
      <c r="AI175" s="52" t="str" cm="1">
        <f t="array" ref="AI175">IFERROR(MIN(_xlfn._xlws.FILTER($D$5:$AG$5,D175:AG175=AL175)),"")</f>
        <v/>
      </c>
      <c r="AJ175" s="52" t="str" cm="1">
        <f t="array" ref="AJ175">IFERROR(IF(COUNTIF(D175:AG175,AL175)=1,AI175,MAX(_xlfn._xlws.FILTER($D$5:$AG$5,D175:AG175=AL175))),"")</f>
        <v/>
      </c>
      <c r="AK175" t="s">
        <v>40</v>
      </c>
      <c r="AL175" t="s">
        <v>14</v>
      </c>
    </row>
    <row r="176" spans="2:38" x14ac:dyDescent="0.25">
      <c r="B176" s="8" t="s">
        <v>110</v>
      </c>
      <c r="C176" s="9"/>
      <c r="D176" s="10" t="s">
        <v>2</v>
      </c>
      <c r="E176" s="10" t="s">
        <v>2</v>
      </c>
      <c r="F176" s="13" t="s">
        <v>2</v>
      </c>
      <c r="G176" s="13" t="s">
        <v>2</v>
      </c>
      <c r="H176" s="13" t="s">
        <v>2</v>
      </c>
      <c r="I176" s="13" t="s">
        <v>2</v>
      </c>
      <c r="J176" s="13" t="s">
        <v>2</v>
      </c>
      <c r="K176" s="10" t="s">
        <v>2</v>
      </c>
      <c r="L176" s="10" t="s">
        <v>2</v>
      </c>
      <c r="M176" s="13" t="s">
        <v>2</v>
      </c>
      <c r="N176" s="13" t="s">
        <v>2</v>
      </c>
      <c r="O176" s="13" t="s">
        <v>2</v>
      </c>
      <c r="P176" s="13" t="s">
        <v>2</v>
      </c>
      <c r="Q176" s="13" t="s">
        <v>2</v>
      </c>
      <c r="R176" s="10" t="s">
        <v>2</v>
      </c>
      <c r="S176" s="10" t="s">
        <v>2</v>
      </c>
      <c r="T176" s="13" t="s">
        <v>2</v>
      </c>
      <c r="U176" s="13" t="s">
        <v>2</v>
      </c>
      <c r="V176" s="13" t="s">
        <v>2</v>
      </c>
      <c r="W176" s="13" t="s">
        <v>2</v>
      </c>
      <c r="X176" s="13" t="s">
        <v>2</v>
      </c>
      <c r="Y176" s="10" t="s">
        <v>2</v>
      </c>
      <c r="Z176" s="10" t="s">
        <v>2</v>
      </c>
      <c r="AA176" s="13" t="s">
        <v>2</v>
      </c>
      <c r="AB176" s="13" t="s">
        <v>2</v>
      </c>
      <c r="AC176" s="13" t="s">
        <v>2</v>
      </c>
      <c r="AD176" s="13" t="s">
        <v>2</v>
      </c>
      <c r="AE176" s="13" t="s">
        <v>2</v>
      </c>
      <c r="AF176" s="10" t="s">
        <v>2</v>
      </c>
      <c r="AG176" s="12" t="s">
        <v>2</v>
      </c>
      <c r="AI176" s="52" t="str" cm="1">
        <f t="array" ref="AI176">IFERROR(MIN(_xlfn._xlws.FILTER($D$5:$AG$5,D176:AG176=AL176)),"")</f>
        <v/>
      </c>
      <c r="AJ176" s="52" t="str" cm="1">
        <f t="array" ref="AJ176">IFERROR(IF(COUNTIF(D176:AG176,AL176)=1,AI176,MAX(_xlfn._xlws.FILTER($D$5:$AG$5,D176:AG176=AL176))),"")</f>
        <v/>
      </c>
      <c r="AK176" t="s">
        <v>40</v>
      </c>
      <c r="AL176" t="s">
        <v>14</v>
      </c>
    </row>
    <row r="177" spans="2:38" x14ac:dyDescent="0.25">
      <c r="B177" s="8" t="s">
        <v>111</v>
      </c>
      <c r="C177" s="9"/>
      <c r="D177" s="10" t="s">
        <v>14</v>
      </c>
      <c r="E177" s="10" t="s">
        <v>14</v>
      </c>
      <c r="F177" s="14" t="s">
        <v>14</v>
      </c>
      <c r="G177" s="14" t="s">
        <v>14</v>
      </c>
      <c r="H177" s="14" t="s">
        <v>14</v>
      </c>
      <c r="I177" s="14" t="s">
        <v>14</v>
      </c>
      <c r="J177" s="14" t="s">
        <v>14</v>
      </c>
      <c r="K177" s="10" t="s">
        <v>14</v>
      </c>
      <c r="L177" s="10" t="s">
        <v>13</v>
      </c>
      <c r="M177" s="11" t="s">
        <v>1</v>
      </c>
      <c r="N177" s="11" t="s">
        <v>1</v>
      </c>
      <c r="O177" s="11" t="s">
        <v>1</v>
      </c>
      <c r="P177" s="11" t="s">
        <v>1</v>
      </c>
      <c r="Q177" s="11" t="s">
        <v>1</v>
      </c>
      <c r="R177" s="10" t="s">
        <v>13</v>
      </c>
      <c r="S177" s="10" t="s">
        <v>13</v>
      </c>
      <c r="T177" s="11" t="s">
        <v>1</v>
      </c>
      <c r="U177" s="11" t="s">
        <v>1</v>
      </c>
      <c r="V177" s="11" t="s">
        <v>1</v>
      </c>
      <c r="W177" s="11" t="s">
        <v>1</v>
      </c>
      <c r="X177" s="11" t="s">
        <v>1</v>
      </c>
      <c r="Y177" s="10" t="s">
        <v>13</v>
      </c>
      <c r="Z177" s="10" t="s">
        <v>13</v>
      </c>
      <c r="AA177" s="11" t="s">
        <v>1</v>
      </c>
      <c r="AB177" s="11" t="s">
        <v>1</v>
      </c>
      <c r="AC177" s="11" t="s">
        <v>1</v>
      </c>
      <c r="AD177" s="11" t="s">
        <v>1</v>
      </c>
      <c r="AE177" s="11" t="s">
        <v>1</v>
      </c>
      <c r="AF177" s="10" t="s">
        <v>13</v>
      </c>
      <c r="AG177" s="12" t="s">
        <v>13</v>
      </c>
      <c r="AI177" s="52" cm="1">
        <f t="array" ref="AI177">IFERROR(MIN(_xlfn._xlws.FILTER($D$5:$AG$5,D177:AG177=AL177)),"")</f>
        <v>45444</v>
      </c>
      <c r="AJ177" s="52" cm="1">
        <f t="array" ref="AJ177">IFERROR(IF(COUNTIF(D177:AG177,AL177)=1,AI177,MAX(_xlfn._xlws.FILTER($D$5:$AG$5,D177:AG177=AL177))),"")</f>
        <v>45451</v>
      </c>
      <c r="AK177" t="s">
        <v>40</v>
      </c>
      <c r="AL177" t="s">
        <v>14</v>
      </c>
    </row>
    <row r="178" spans="2:38" x14ac:dyDescent="0.25">
      <c r="B178" s="8" t="s">
        <v>112</v>
      </c>
      <c r="C178" s="9"/>
      <c r="D178" s="10" t="s">
        <v>13</v>
      </c>
      <c r="E178" s="10" t="s">
        <v>13</v>
      </c>
      <c r="F178" s="11" t="s">
        <v>1</v>
      </c>
      <c r="G178" s="11" t="s">
        <v>1</v>
      </c>
      <c r="H178" s="11" t="s">
        <v>1</v>
      </c>
      <c r="I178" s="11" t="s">
        <v>1</v>
      </c>
      <c r="J178" s="11" t="s">
        <v>1</v>
      </c>
      <c r="K178" s="10" t="s">
        <v>13</v>
      </c>
      <c r="L178" s="10" t="s">
        <v>13</v>
      </c>
      <c r="M178" s="11" t="s">
        <v>1</v>
      </c>
      <c r="N178" s="11" t="s">
        <v>1</v>
      </c>
      <c r="O178" s="11" t="s">
        <v>1</v>
      </c>
      <c r="P178" s="11" t="s">
        <v>1</v>
      </c>
      <c r="Q178" s="11" t="s">
        <v>1</v>
      </c>
      <c r="R178" s="10" t="s">
        <v>13</v>
      </c>
      <c r="S178" s="10" t="s">
        <v>13</v>
      </c>
      <c r="T178" s="11" t="s">
        <v>1</v>
      </c>
      <c r="U178" s="11" t="s">
        <v>1</v>
      </c>
      <c r="V178" s="11" t="s">
        <v>1</v>
      </c>
      <c r="W178" s="11" t="s">
        <v>1</v>
      </c>
      <c r="X178" s="11" t="s">
        <v>1</v>
      </c>
      <c r="Y178" s="10" t="s">
        <v>13</v>
      </c>
      <c r="Z178" s="10" t="s">
        <v>13</v>
      </c>
      <c r="AA178" s="11" t="s">
        <v>1</v>
      </c>
      <c r="AB178" s="11" t="s">
        <v>1</v>
      </c>
      <c r="AC178" s="11" t="s">
        <v>1</v>
      </c>
      <c r="AD178" s="11" t="s">
        <v>1</v>
      </c>
      <c r="AE178" s="11" t="s">
        <v>1</v>
      </c>
      <c r="AF178" s="10" t="s">
        <v>13</v>
      </c>
      <c r="AG178" s="12" t="s">
        <v>13</v>
      </c>
      <c r="AI178" s="52" t="str" cm="1">
        <f t="array" ref="AI178">IFERROR(MIN(_xlfn._xlws.FILTER($D$5:$AG$5,D178:AG178=AL178)),"")</f>
        <v/>
      </c>
      <c r="AJ178" s="52" t="str" cm="1">
        <f t="array" ref="AJ178">IFERROR(IF(COUNTIF(D178:AG178,AL178)=1,AI178,MAX(_xlfn._xlws.FILTER($D$5:$AG$5,D178:AG178=AL178))),"")</f>
        <v/>
      </c>
      <c r="AK178" t="s">
        <v>40</v>
      </c>
      <c r="AL178" t="s">
        <v>14</v>
      </c>
    </row>
    <row r="179" spans="2:38" x14ac:dyDescent="0.25">
      <c r="B179" s="8" t="s">
        <v>113</v>
      </c>
      <c r="C179" s="9"/>
      <c r="D179" s="10" t="s">
        <v>2</v>
      </c>
      <c r="E179" s="10" t="s">
        <v>2</v>
      </c>
      <c r="F179" s="13" t="s">
        <v>2</v>
      </c>
      <c r="G179" s="13" t="s">
        <v>2</v>
      </c>
      <c r="H179" s="13" t="s">
        <v>2</v>
      </c>
      <c r="I179" s="13" t="s">
        <v>2</v>
      </c>
      <c r="J179" s="13" t="s">
        <v>2</v>
      </c>
      <c r="K179" s="10" t="s">
        <v>2</v>
      </c>
      <c r="L179" s="10" t="s">
        <v>2</v>
      </c>
      <c r="M179" s="13" t="s">
        <v>2</v>
      </c>
      <c r="N179" s="13" t="s">
        <v>2</v>
      </c>
      <c r="O179" s="13" t="s">
        <v>2</v>
      </c>
      <c r="P179" s="13" t="s">
        <v>2</v>
      </c>
      <c r="Q179" s="11" t="s">
        <v>1</v>
      </c>
      <c r="R179" s="10" t="s">
        <v>13</v>
      </c>
      <c r="S179" s="10" t="s">
        <v>13</v>
      </c>
      <c r="T179" s="11" t="s">
        <v>1</v>
      </c>
      <c r="U179" s="11" t="s">
        <v>1</v>
      </c>
      <c r="V179" s="11" t="s">
        <v>1</v>
      </c>
      <c r="W179" s="11" t="s">
        <v>1</v>
      </c>
      <c r="X179" s="11" t="s">
        <v>1</v>
      </c>
      <c r="Y179" s="10" t="s">
        <v>13</v>
      </c>
      <c r="Z179" s="10" t="s">
        <v>13</v>
      </c>
      <c r="AA179" s="11" t="s">
        <v>1</v>
      </c>
      <c r="AB179" s="11" t="s">
        <v>1</v>
      </c>
      <c r="AC179" s="11" t="s">
        <v>1</v>
      </c>
      <c r="AD179" s="11" t="s">
        <v>1</v>
      </c>
      <c r="AE179" s="11" t="s">
        <v>1</v>
      </c>
      <c r="AF179" s="10" t="s">
        <v>13</v>
      </c>
      <c r="AG179" s="12" t="s">
        <v>13</v>
      </c>
      <c r="AI179" s="52" t="str" cm="1">
        <f t="array" ref="AI179">IFERROR(MIN(_xlfn._xlws.FILTER($D$5:$AG$5,D179:AG179=AL179)),"")</f>
        <v/>
      </c>
      <c r="AJ179" s="52" t="str" cm="1">
        <f t="array" ref="AJ179">IFERROR(IF(COUNTIF(D179:AG179,AL179)=1,AI179,MAX(_xlfn._xlws.FILTER($D$5:$AG$5,D179:AG179=AL179))),"")</f>
        <v/>
      </c>
      <c r="AK179" t="s">
        <v>40</v>
      </c>
      <c r="AL179" t="s">
        <v>14</v>
      </c>
    </row>
    <row r="180" spans="2:38" x14ac:dyDescent="0.25">
      <c r="B180" s="8" t="s">
        <v>114</v>
      </c>
      <c r="C180" s="9"/>
      <c r="D180" s="10" t="s">
        <v>2</v>
      </c>
      <c r="E180" s="10" t="s">
        <v>2</v>
      </c>
      <c r="F180" s="13" t="s">
        <v>2</v>
      </c>
      <c r="G180" s="13" t="s">
        <v>2</v>
      </c>
      <c r="H180" s="13" t="s">
        <v>2</v>
      </c>
      <c r="I180" s="13" t="s">
        <v>2</v>
      </c>
      <c r="J180" s="13" t="s">
        <v>2</v>
      </c>
      <c r="K180" s="10" t="s">
        <v>2</v>
      </c>
      <c r="L180" s="10" t="s">
        <v>2</v>
      </c>
      <c r="M180" s="13" t="s">
        <v>2</v>
      </c>
      <c r="N180" s="13" t="s">
        <v>2</v>
      </c>
      <c r="O180" s="13" t="s">
        <v>2</v>
      </c>
      <c r="P180" s="13" t="s">
        <v>2</v>
      </c>
      <c r="Q180" s="13" t="s">
        <v>2</v>
      </c>
      <c r="R180" s="10" t="s">
        <v>2</v>
      </c>
      <c r="S180" s="10" t="s">
        <v>2</v>
      </c>
      <c r="T180" s="13" t="s">
        <v>2</v>
      </c>
      <c r="U180" s="13" t="s">
        <v>2</v>
      </c>
      <c r="V180" s="13" t="s">
        <v>2</v>
      </c>
      <c r="W180" s="13" t="s">
        <v>2</v>
      </c>
      <c r="X180" s="13" t="s">
        <v>2</v>
      </c>
      <c r="Y180" s="10" t="s">
        <v>2</v>
      </c>
      <c r="Z180" s="10" t="s">
        <v>2</v>
      </c>
      <c r="AA180" s="13" t="s">
        <v>2</v>
      </c>
      <c r="AB180" s="13" t="s">
        <v>2</v>
      </c>
      <c r="AC180" s="13" t="s">
        <v>2</v>
      </c>
      <c r="AD180" s="13" t="s">
        <v>2</v>
      </c>
      <c r="AE180" s="13" t="s">
        <v>2</v>
      </c>
      <c r="AF180" s="10" t="s">
        <v>2</v>
      </c>
      <c r="AG180" s="12" t="s">
        <v>2</v>
      </c>
      <c r="AI180" s="52" t="str" cm="1">
        <f t="array" ref="AI180">IFERROR(MIN(_xlfn._xlws.FILTER($D$5:$AG$5,D180:AG180=AL180)),"")</f>
        <v/>
      </c>
      <c r="AJ180" s="52" t="str" cm="1">
        <f t="array" ref="AJ180">IFERROR(IF(COUNTIF(D180:AG180,AL180)=1,AI180,MAX(_xlfn._xlws.FILTER($D$5:$AG$5,D180:AG180=AL180))),"")</f>
        <v/>
      </c>
      <c r="AK180" t="s">
        <v>40</v>
      </c>
      <c r="AL180" t="s">
        <v>14</v>
      </c>
    </row>
    <row r="181" spans="2:38" x14ac:dyDescent="0.25">
      <c r="B181" s="8" t="s">
        <v>115</v>
      </c>
      <c r="C181" s="9"/>
      <c r="D181" s="10" t="s">
        <v>13</v>
      </c>
      <c r="E181" s="10" t="s">
        <v>13</v>
      </c>
      <c r="F181" s="11" t="s">
        <v>1</v>
      </c>
      <c r="G181" s="11" t="s">
        <v>1</v>
      </c>
      <c r="H181" s="11" t="s">
        <v>1</v>
      </c>
      <c r="I181" s="11" t="s">
        <v>1</v>
      </c>
      <c r="J181" s="11" t="s">
        <v>1</v>
      </c>
      <c r="K181" s="10" t="s">
        <v>13</v>
      </c>
      <c r="L181" s="10" t="s">
        <v>13</v>
      </c>
      <c r="M181" s="11" t="s">
        <v>1</v>
      </c>
      <c r="N181" s="11" t="s">
        <v>1</v>
      </c>
      <c r="O181" s="11" t="s">
        <v>1</v>
      </c>
      <c r="P181" s="11" t="s">
        <v>1</v>
      </c>
      <c r="Q181" s="11" t="s">
        <v>1</v>
      </c>
      <c r="R181" s="10" t="s">
        <v>13</v>
      </c>
      <c r="S181" s="10" t="s">
        <v>13</v>
      </c>
      <c r="T181" s="14" t="s">
        <v>14</v>
      </c>
      <c r="U181" s="14" t="s">
        <v>14</v>
      </c>
      <c r="V181" s="14" t="s">
        <v>14</v>
      </c>
      <c r="W181" s="14" t="s">
        <v>14</v>
      </c>
      <c r="X181" s="14" t="s">
        <v>14</v>
      </c>
      <c r="Y181" s="10" t="s">
        <v>14</v>
      </c>
      <c r="Z181" s="10" t="s">
        <v>13</v>
      </c>
      <c r="AA181" s="11" t="s">
        <v>1</v>
      </c>
      <c r="AB181" s="11" t="s">
        <v>1</v>
      </c>
      <c r="AC181" s="11" t="s">
        <v>1</v>
      </c>
      <c r="AD181" s="11" t="s">
        <v>1</v>
      </c>
      <c r="AE181" s="11" t="s">
        <v>1</v>
      </c>
      <c r="AF181" s="10" t="s">
        <v>13</v>
      </c>
      <c r="AG181" s="12" t="s">
        <v>13</v>
      </c>
      <c r="AI181" s="52" cm="1">
        <f t="array" ref="AI181">IFERROR(MIN(_xlfn._xlws.FILTER($D$5:$AG$5,D181:AG181=AL181)),"")</f>
        <v>45460</v>
      </c>
      <c r="AJ181" s="52" cm="1">
        <f t="array" ref="AJ181">IFERROR(IF(COUNTIF(D181:AG181,AL181)=1,AI181,MAX(_xlfn._xlws.FILTER($D$5:$AG$5,D181:AG181=AL181))),"")</f>
        <v>45465</v>
      </c>
      <c r="AK181" t="s">
        <v>40</v>
      </c>
      <c r="AL181" t="s">
        <v>14</v>
      </c>
    </row>
    <row r="182" spans="2:38" x14ac:dyDescent="0.25">
      <c r="B182" s="8" t="s">
        <v>116</v>
      </c>
      <c r="C182" s="9"/>
      <c r="D182" s="10" t="s">
        <v>2</v>
      </c>
      <c r="E182" s="10" t="s">
        <v>2</v>
      </c>
      <c r="F182" s="13" t="s">
        <v>2</v>
      </c>
      <c r="G182" s="13" t="s">
        <v>2</v>
      </c>
      <c r="H182" s="13" t="s">
        <v>2</v>
      </c>
      <c r="I182" s="13" t="s">
        <v>2</v>
      </c>
      <c r="J182" s="13" t="s">
        <v>2</v>
      </c>
      <c r="K182" s="10" t="s">
        <v>2</v>
      </c>
      <c r="L182" s="10" t="s">
        <v>2</v>
      </c>
      <c r="M182" s="11" t="s">
        <v>1</v>
      </c>
      <c r="N182" s="11" t="s">
        <v>1</v>
      </c>
      <c r="O182" s="11" t="s">
        <v>1</v>
      </c>
      <c r="P182" s="11" t="s">
        <v>1</v>
      </c>
      <c r="Q182" s="11" t="s">
        <v>1</v>
      </c>
      <c r="R182" s="10" t="s">
        <v>13</v>
      </c>
      <c r="S182" s="10" t="s">
        <v>13</v>
      </c>
      <c r="T182" s="11" t="s">
        <v>1</v>
      </c>
      <c r="U182" s="11" t="s">
        <v>1</v>
      </c>
      <c r="V182" s="11" t="s">
        <v>1</v>
      </c>
      <c r="W182" s="11" t="s">
        <v>1</v>
      </c>
      <c r="X182" s="11" t="s">
        <v>1</v>
      </c>
      <c r="Y182" s="10" t="s">
        <v>13</v>
      </c>
      <c r="Z182" s="10" t="s">
        <v>13</v>
      </c>
      <c r="AA182" s="11" t="s">
        <v>1</v>
      </c>
      <c r="AB182" s="11" t="s">
        <v>1</v>
      </c>
      <c r="AC182" s="11" t="s">
        <v>1</v>
      </c>
      <c r="AD182" s="11" t="s">
        <v>1</v>
      </c>
      <c r="AE182" s="11" t="s">
        <v>1</v>
      </c>
      <c r="AF182" s="10" t="s">
        <v>13</v>
      </c>
      <c r="AG182" s="12" t="s">
        <v>13</v>
      </c>
      <c r="AI182" s="52" t="str" cm="1">
        <f t="array" ref="AI182">IFERROR(MIN(_xlfn._xlws.FILTER($D$5:$AG$5,D182:AG182=AL182)),"")</f>
        <v/>
      </c>
      <c r="AJ182" s="52" t="str" cm="1">
        <f t="array" ref="AJ182">IFERROR(IF(COUNTIF(D182:AG182,AL182)=1,AI182,MAX(_xlfn._xlws.FILTER($D$5:$AG$5,D182:AG182=AL182))),"")</f>
        <v/>
      </c>
      <c r="AK182" t="s">
        <v>40</v>
      </c>
      <c r="AL182" t="s">
        <v>14</v>
      </c>
    </row>
    <row r="183" spans="2:38" x14ac:dyDescent="0.25">
      <c r="B183" s="8" t="s">
        <v>117</v>
      </c>
      <c r="C183" s="9"/>
      <c r="D183" s="10" t="s">
        <v>13</v>
      </c>
      <c r="E183" s="10" t="s">
        <v>13</v>
      </c>
      <c r="F183" s="11" t="s">
        <v>1</v>
      </c>
      <c r="G183" s="11" t="s">
        <v>1</v>
      </c>
      <c r="H183" s="11" t="s">
        <v>1</v>
      </c>
      <c r="I183" s="11" t="s">
        <v>1</v>
      </c>
      <c r="J183" s="11" t="s">
        <v>1</v>
      </c>
      <c r="K183" s="10" t="s">
        <v>13</v>
      </c>
      <c r="L183" s="10" t="s">
        <v>13</v>
      </c>
      <c r="M183" s="18" t="s">
        <v>10</v>
      </c>
      <c r="N183" s="18" t="s">
        <v>10</v>
      </c>
      <c r="O183" s="18" t="s">
        <v>10</v>
      </c>
      <c r="P183" s="18" t="s">
        <v>10</v>
      </c>
      <c r="Q183" s="18" t="s">
        <v>10</v>
      </c>
      <c r="R183" s="10" t="s">
        <v>10</v>
      </c>
      <c r="S183" s="10" t="s">
        <v>10</v>
      </c>
      <c r="T183" s="18" t="s">
        <v>10</v>
      </c>
      <c r="U183" s="18" t="s">
        <v>10</v>
      </c>
      <c r="V183" s="18" t="s">
        <v>10</v>
      </c>
      <c r="W183" s="18" t="s">
        <v>10</v>
      </c>
      <c r="X183" s="18" t="s">
        <v>10</v>
      </c>
      <c r="Y183" s="10" t="s">
        <v>10</v>
      </c>
      <c r="Z183" s="10" t="s">
        <v>10</v>
      </c>
      <c r="AA183" s="18" t="s">
        <v>10</v>
      </c>
      <c r="AB183" s="18" t="s">
        <v>10</v>
      </c>
      <c r="AC183" s="18" t="s">
        <v>10</v>
      </c>
      <c r="AD183" s="18" t="s">
        <v>10</v>
      </c>
      <c r="AE183" s="18" t="s">
        <v>10</v>
      </c>
      <c r="AF183" s="10" t="s">
        <v>10</v>
      </c>
      <c r="AG183" s="12" t="s">
        <v>10</v>
      </c>
      <c r="AI183" s="52" t="str" cm="1">
        <f t="array" ref="AI183">IFERROR(MIN(_xlfn._xlws.FILTER($D$5:$AG$5,D183:AG183=AL183)),"")</f>
        <v/>
      </c>
      <c r="AJ183" s="52" t="str" cm="1">
        <f t="array" ref="AJ183">IFERROR(IF(COUNTIF(D183:AG183,AL183)=1,AI183,MAX(_xlfn._xlws.FILTER($D$5:$AG$5,D183:AG183=AL183))),"")</f>
        <v/>
      </c>
      <c r="AK183" t="s">
        <v>40</v>
      </c>
      <c r="AL183" t="s">
        <v>14</v>
      </c>
    </row>
    <row r="184" spans="2:38" x14ac:dyDescent="0.25">
      <c r="B184" s="8" t="s">
        <v>118</v>
      </c>
      <c r="C184" s="9"/>
      <c r="D184" s="10" t="s">
        <v>14</v>
      </c>
      <c r="E184" s="10" t="s">
        <v>14</v>
      </c>
      <c r="F184" s="11" t="s">
        <v>1</v>
      </c>
      <c r="G184" s="11" t="s">
        <v>1</v>
      </c>
      <c r="H184" s="11" t="s">
        <v>1</v>
      </c>
      <c r="I184" s="11" t="s">
        <v>1</v>
      </c>
      <c r="J184" s="11" t="s">
        <v>1</v>
      </c>
      <c r="K184" s="10" t="s">
        <v>13</v>
      </c>
      <c r="L184" s="10" t="s">
        <v>13</v>
      </c>
      <c r="M184" s="11" t="s">
        <v>1</v>
      </c>
      <c r="N184" s="11" t="s">
        <v>1</v>
      </c>
      <c r="O184" s="11" t="s">
        <v>1</v>
      </c>
      <c r="P184" s="11" t="s">
        <v>1</v>
      </c>
      <c r="Q184" s="11" t="s">
        <v>1</v>
      </c>
      <c r="R184" s="10" t="s">
        <v>13</v>
      </c>
      <c r="S184" s="10" t="s">
        <v>13</v>
      </c>
      <c r="T184" s="11" t="s">
        <v>1</v>
      </c>
      <c r="U184" s="11" t="s">
        <v>1</v>
      </c>
      <c r="V184" s="11" t="s">
        <v>1</v>
      </c>
      <c r="W184" s="11" t="s">
        <v>1</v>
      </c>
      <c r="X184" s="11" t="s">
        <v>1</v>
      </c>
      <c r="Y184" s="10" t="s">
        <v>13</v>
      </c>
      <c r="Z184" s="10" t="s">
        <v>13</v>
      </c>
      <c r="AA184" s="11" t="s">
        <v>1</v>
      </c>
      <c r="AB184" s="11" t="s">
        <v>1</v>
      </c>
      <c r="AC184" s="11" t="s">
        <v>1</v>
      </c>
      <c r="AD184" s="11" t="s">
        <v>1</v>
      </c>
      <c r="AE184" s="11" t="s">
        <v>1</v>
      </c>
      <c r="AF184" s="10" t="s">
        <v>13</v>
      </c>
      <c r="AG184" s="12" t="s">
        <v>13</v>
      </c>
      <c r="AI184" s="52" cm="1">
        <f t="array" ref="AI184">IFERROR(MIN(_xlfn._xlws.FILTER($D$5:$AG$5,D184:AG184=AL184)),"")</f>
        <v>45444</v>
      </c>
      <c r="AJ184" s="52" cm="1">
        <f t="array" ref="AJ184">IFERROR(IF(COUNTIF(D184:AG184,AL184)=1,AI184,MAX(_xlfn._xlws.FILTER($D$5:$AG$5,D184:AG184=AL184))),"")</f>
        <v>45445</v>
      </c>
      <c r="AK184" t="s">
        <v>40</v>
      </c>
      <c r="AL184" t="s">
        <v>14</v>
      </c>
    </row>
    <row r="185" spans="2:38" x14ac:dyDescent="0.25">
      <c r="B185" s="8" t="s">
        <v>119</v>
      </c>
      <c r="C185" s="9"/>
      <c r="D185" s="10" t="s">
        <v>13</v>
      </c>
      <c r="E185" s="10" t="s">
        <v>13</v>
      </c>
      <c r="F185" s="11" t="s">
        <v>1</v>
      </c>
      <c r="G185" s="11" t="s">
        <v>1</v>
      </c>
      <c r="H185" s="11" t="s">
        <v>1</v>
      </c>
      <c r="I185" s="11" t="s">
        <v>1</v>
      </c>
      <c r="J185" s="11" t="s">
        <v>1</v>
      </c>
      <c r="K185" s="10" t="s">
        <v>13</v>
      </c>
      <c r="L185" s="10" t="s">
        <v>13</v>
      </c>
      <c r="M185" s="11" t="s">
        <v>1</v>
      </c>
      <c r="N185" s="11" t="s">
        <v>1</v>
      </c>
      <c r="O185" s="11" t="s">
        <v>1</v>
      </c>
      <c r="P185" s="11" t="s">
        <v>1</v>
      </c>
      <c r="Q185" s="11" t="s">
        <v>1</v>
      </c>
      <c r="R185" s="10" t="s">
        <v>13</v>
      </c>
      <c r="S185" s="10" t="s">
        <v>13</v>
      </c>
      <c r="T185" s="11" t="s">
        <v>1</v>
      </c>
      <c r="U185" s="11" t="s">
        <v>1</v>
      </c>
      <c r="V185" s="11" t="s">
        <v>1</v>
      </c>
      <c r="W185" s="11" t="s">
        <v>1</v>
      </c>
      <c r="X185" s="11" t="s">
        <v>1</v>
      </c>
      <c r="Y185" s="10" t="s">
        <v>13</v>
      </c>
      <c r="Z185" s="10" t="s">
        <v>13</v>
      </c>
      <c r="AA185" s="11" t="s">
        <v>1</v>
      </c>
      <c r="AB185" s="11" t="s">
        <v>1</v>
      </c>
      <c r="AC185" s="11" t="s">
        <v>1</v>
      </c>
      <c r="AD185" s="11" t="s">
        <v>1</v>
      </c>
      <c r="AE185" s="11" t="s">
        <v>1</v>
      </c>
      <c r="AF185" s="10" t="s">
        <v>13</v>
      </c>
      <c r="AG185" s="12" t="s">
        <v>13</v>
      </c>
      <c r="AI185" s="52" t="str" cm="1">
        <f t="array" ref="AI185">IFERROR(MIN(_xlfn._xlws.FILTER($D$5:$AG$5,D185:AG185=AL185)),"")</f>
        <v/>
      </c>
      <c r="AJ185" s="52" t="str" cm="1">
        <f t="array" ref="AJ185">IFERROR(IF(COUNTIF(D185:AG185,AL185)=1,AI185,MAX(_xlfn._xlws.FILTER($D$5:$AG$5,D185:AG185=AL185))),"")</f>
        <v/>
      </c>
      <c r="AK185" t="s">
        <v>40</v>
      </c>
      <c r="AL185" t="s">
        <v>14</v>
      </c>
    </row>
    <row r="186" spans="2:38" x14ac:dyDescent="0.25">
      <c r="B186" s="8" t="s">
        <v>120</v>
      </c>
      <c r="C186" s="9"/>
      <c r="D186" s="10" t="s">
        <v>13</v>
      </c>
      <c r="E186" s="10" t="s">
        <v>13</v>
      </c>
      <c r="F186" s="11" t="s">
        <v>1</v>
      </c>
      <c r="G186" s="11" t="s">
        <v>1</v>
      </c>
      <c r="H186" s="11" t="s">
        <v>1</v>
      </c>
      <c r="I186" s="11" t="s">
        <v>1</v>
      </c>
      <c r="J186" s="11" t="s">
        <v>1</v>
      </c>
      <c r="K186" s="10" t="s">
        <v>13</v>
      </c>
      <c r="L186" s="10" t="s">
        <v>13</v>
      </c>
      <c r="M186" s="11" t="s">
        <v>1</v>
      </c>
      <c r="N186" s="11" t="s">
        <v>1</v>
      </c>
      <c r="O186" s="11" t="s">
        <v>1</v>
      </c>
      <c r="P186" s="11" t="s">
        <v>1</v>
      </c>
      <c r="Q186" s="11" t="s">
        <v>1</v>
      </c>
      <c r="R186" s="10" t="s">
        <v>13</v>
      </c>
      <c r="S186" s="10" t="s">
        <v>13</v>
      </c>
      <c r="T186" s="11" t="s">
        <v>1</v>
      </c>
      <c r="U186" s="11" t="s">
        <v>1</v>
      </c>
      <c r="V186" s="11" t="s">
        <v>1</v>
      </c>
      <c r="W186" s="11" t="s">
        <v>1</v>
      </c>
      <c r="X186" s="11" t="s">
        <v>1</v>
      </c>
      <c r="Y186" s="10" t="s">
        <v>13</v>
      </c>
      <c r="Z186" s="10" t="s">
        <v>13</v>
      </c>
      <c r="AA186" s="11" t="s">
        <v>1</v>
      </c>
      <c r="AB186" s="11" t="s">
        <v>1</v>
      </c>
      <c r="AC186" s="11" t="s">
        <v>1</v>
      </c>
      <c r="AD186" s="11" t="s">
        <v>1</v>
      </c>
      <c r="AE186" s="11" t="s">
        <v>1</v>
      </c>
      <c r="AF186" s="10" t="s">
        <v>13</v>
      </c>
      <c r="AG186" s="12" t="s">
        <v>13</v>
      </c>
      <c r="AI186" s="52" t="str" cm="1">
        <f t="array" ref="AI186">IFERROR(MIN(_xlfn._xlws.FILTER($D$5:$AG$5,D186:AG186=AL186)),"")</f>
        <v/>
      </c>
      <c r="AJ186" s="52" t="str" cm="1">
        <f t="array" ref="AJ186">IFERROR(IF(COUNTIF(D186:AG186,AL186)=1,AI186,MAX(_xlfn._xlws.FILTER($D$5:$AG$5,D186:AG186=AL186))),"")</f>
        <v/>
      </c>
      <c r="AK186" t="s">
        <v>40</v>
      </c>
      <c r="AL186" t="s">
        <v>14</v>
      </c>
    </row>
    <row r="187" spans="2:38" x14ac:dyDescent="0.25">
      <c r="B187" s="8" t="s">
        <v>121</v>
      </c>
      <c r="C187" s="9"/>
      <c r="D187" s="10" t="s">
        <v>13</v>
      </c>
      <c r="E187" s="10" t="s">
        <v>13</v>
      </c>
      <c r="F187" s="11" t="s">
        <v>1</v>
      </c>
      <c r="G187" s="11" t="s">
        <v>1</v>
      </c>
      <c r="H187" s="11" t="s">
        <v>1</v>
      </c>
      <c r="I187" s="11" t="s">
        <v>1</v>
      </c>
      <c r="J187" s="11" t="s">
        <v>1</v>
      </c>
      <c r="K187" s="10" t="s">
        <v>13</v>
      </c>
      <c r="L187" s="10" t="s">
        <v>13</v>
      </c>
      <c r="M187" s="11" t="s">
        <v>1</v>
      </c>
      <c r="N187" s="11" t="s">
        <v>1</v>
      </c>
      <c r="O187" s="11" t="s">
        <v>1</v>
      </c>
      <c r="P187" s="11" t="s">
        <v>1</v>
      </c>
      <c r="Q187" s="11" t="s">
        <v>1</v>
      </c>
      <c r="R187" s="10" t="s">
        <v>13</v>
      </c>
      <c r="S187" s="10" t="s">
        <v>13</v>
      </c>
      <c r="T187" s="11" t="s">
        <v>1</v>
      </c>
      <c r="U187" s="11" t="s">
        <v>1</v>
      </c>
      <c r="V187" s="11" t="s">
        <v>1</v>
      </c>
      <c r="W187" s="11" t="s">
        <v>1</v>
      </c>
      <c r="X187" s="11" t="s">
        <v>1</v>
      </c>
      <c r="Y187" s="10" t="s">
        <v>13</v>
      </c>
      <c r="Z187" s="10" t="s">
        <v>13</v>
      </c>
      <c r="AA187" s="11" t="s">
        <v>1</v>
      </c>
      <c r="AB187" s="11" t="s">
        <v>1</v>
      </c>
      <c r="AC187" s="11" t="s">
        <v>1</v>
      </c>
      <c r="AD187" s="11" t="s">
        <v>1</v>
      </c>
      <c r="AE187" s="11" t="s">
        <v>1</v>
      </c>
      <c r="AF187" s="10" t="s">
        <v>13</v>
      </c>
      <c r="AG187" s="12" t="s">
        <v>13</v>
      </c>
      <c r="AI187" s="52" t="str" cm="1">
        <f t="array" ref="AI187">IFERROR(MIN(_xlfn._xlws.FILTER($D$5:$AG$5,D187:AG187=AL187)),"")</f>
        <v/>
      </c>
      <c r="AJ187" s="52" t="str" cm="1">
        <f t="array" ref="AJ187">IFERROR(IF(COUNTIF(D187:AG187,AL187)=1,AI187,MAX(_xlfn._xlws.FILTER($D$5:$AG$5,D187:AG187=AL187))),"")</f>
        <v/>
      </c>
      <c r="AK187" t="s">
        <v>40</v>
      </c>
      <c r="AL187" t="s">
        <v>14</v>
      </c>
    </row>
    <row r="188" spans="2:38" x14ac:dyDescent="0.25">
      <c r="B188" s="8" t="s">
        <v>122</v>
      </c>
      <c r="C188" s="9"/>
      <c r="D188" s="10" t="s">
        <v>2</v>
      </c>
      <c r="E188" s="10" t="s">
        <v>2</v>
      </c>
      <c r="F188" s="13" t="s">
        <v>2</v>
      </c>
      <c r="G188" s="13" t="s">
        <v>2</v>
      </c>
      <c r="H188" s="13" t="s">
        <v>2</v>
      </c>
      <c r="I188" s="11" t="s">
        <v>1</v>
      </c>
      <c r="J188" s="11" t="s">
        <v>1</v>
      </c>
      <c r="K188" s="10" t="s">
        <v>13</v>
      </c>
      <c r="L188" s="10" t="s">
        <v>13</v>
      </c>
      <c r="M188" s="11" t="s">
        <v>1</v>
      </c>
      <c r="N188" s="11" t="s">
        <v>1</v>
      </c>
      <c r="O188" s="11" t="s">
        <v>1</v>
      </c>
      <c r="P188" s="11" t="s">
        <v>1</v>
      </c>
      <c r="Q188" s="11" t="s">
        <v>1</v>
      </c>
      <c r="R188" s="10" t="s">
        <v>13</v>
      </c>
      <c r="S188" s="10" t="s">
        <v>13</v>
      </c>
      <c r="T188" s="11" t="s">
        <v>1</v>
      </c>
      <c r="U188" s="11" t="s">
        <v>1</v>
      </c>
      <c r="V188" s="11" t="s">
        <v>1</v>
      </c>
      <c r="W188" s="11" t="s">
        <v>1</v>
      </c>
      <c r="X188" s="11" t="s">
        <v>1</v>
      </c>
      <c r="Y188" s="10" t="s">
        <v>13</v>
      </c>
      <c r="Z188" s="10" t="s">
        <v>13</v>
      </c>
      <c r="AA188" s="11" t="s">
        <v>1</v>
      </c>
      <c r="AB188" s="18" t="s">
        <v>9</v>
      </c>
      <c r="AC188" s="11" t="s">
        <v>1</v>
      </c>
      <c r="AD188" s="11" t="s">
        <v>1</v>
      </c>
      <c r="AE188" s="11" t="s">
        <v>1</v>
      </c>
      <c r="AF188" s="10" t="s">
        <v>13</v>
      </c>
      <c r="AG188" s="12" t="s">
        <v>13</v>
      </c>
      <c r="AI188" s="52" t="str" cm="1">
        <f t="array" ref="AI188">IFERROR(MIN(_xlfn._xlws.FILTER($D$5:$AG$5,D188:AG188=AL188)),"")</f>
        <v/>
      </c>
      <c r="AJ188" s="52" t="str" cm="1">
        <f t="array" ref="AJ188">IFERROR(IF(COUNTIF(D188:AG188,AL188)=1,AI188,MAX(_xlfn._xlws.FILTER($D$5:$AG$5,D188:AG188=AL188))),"")</f>
        <v/>
      </c>
      <c r="AK188" t="s">
        <v>40</v>
      </c>
      <c r="AL188" t="s">
        <v>14</v>
      </c>
    </row>
    <row r="189" spans="2:38" x14ac:dyDescent="0.25">
      <c r="B189" s="8" t="s">
        <v>123</v>
      </c>
      <c r="C189" s="9"/>
      <c r="D189" s="10" t="s">
        <v>13</v>
      </c>
      <c r="E189" s="10" t="s">
        <v>13</v>
      </c>
      <c r="F189" s="11" t="s">
        <v>1</v>
      </c>
      <c r="G189" s="11" t="s">
        <v>1</v>
      </c>
      <c r="H189" s="11" t="s">
        <v>1</v>
      </c>
      <c r="I189" s="11" t="s">
        <v>1</v>
      </c>
      <c r="J189" s="11" t="s">
        <v>1</v>
      </c>
      <c r="K189" s="10" t="s">
        <v>13</v>
      </c>
      <c r="L189" s="10" t="s">
        <v>13</v>
      </c>
      <c r="M189" s="11" t="s">
        <v>1</v>
      </c>
      <c r="N189" s="11" t="s">
        <v>1</v>
      </c>
      <c r="O189" s="11" t="s">
        <v>1</v>
      </c>
      <c r="P189" s="11" t="s">
        <v>1</v>
      </c>
      <c r="Q189" s="11" t="s">
        <v>1</v>
      </c>
      <c r="R189" s="10" t="s">
        <v>13</v>
      </c>
      <c r="S189" s="10" t="s">
        <v>13</v>
      </c>
      <c r="T189" s="11" t="s">
        <v>1</v>
      </c>
      <c r="U189" s="11" t="s">
        <v>1</v>
      </c>
      <c r="V189" s="11" t="s">
        <v>1</v>
      </c>
      <c r="W189" s="11" t="s">
        <v>1</v>
      </c>
      <c r="X189" s="11" t="s">
        <v>1</v>
      </c>
      <c r="Y189" s="10" t="s">
        <v>13</v>
      </c>
      <c r="Z189" s="10" t="s">
        <v>13</v>
      </c>
      <c r="AA189" s="11" t="s">
        <v>1</v>
      </c>
      <c r="AB189" s="11" t="s">
        <v>1</v>
      </c>
      <c r="AC189" s="11" t="s">
        <v>1</v>
      </c>
      <c r="AD189" s="11" t="s">
        <v>1</v>
      </c>
      <c r="AE189" s="11" t="s">
        <v>1</v>
      </c>
      <c r="AF189" s="10" t="s">
        <v>13</v>
      </c>
      <c r="AG189" s="12" t="s">
        <v>13</v>
      </c>
      <c r="AI189" s="52" t="str" cm="1">
        <f t="array" ref="AI189">IFERROR(MIN(_xlfn._xlws.FILTER($D$5:$AG$5,D189:AG189=AL189)),"")</f>
        <v/>
      </c>
      <c r="AJ189" s="52" t="str" cm="1">
        <f t="array" ref="AJ189">IFERROR(IF(COUNTIF(D189:AG189,AL189)=1,AI189,MAX(_xlfn._xlws.FILTER($D$5:$AG$5,D189:AG189=AL189))),"")</f>
        <v/>
      </c>
      <c r="AK189" t="s">
        <v>40</v>
      </c>
      <c r="AL189" t="s">
        <v>14</v>
      </c>
    </row>
    <row r="190" spans="2:38" x14ac:dyDescent="0.25">
      <c r="B190" s="8" t="s">
        <v>124</v>
      </c>
      <c r="C190" s="9"/>
      <c r="D190" s="10" t="s">
        <v>13</v>
      </c>
      <c r="E190" s="10" t="s">
        <v>13</v>
      </c>
      <c r="F190" s="11" t="s">
        <v>1</v>
      </c>
      <c r="G190" s="11" t="s">
        <v>1</v>
      </c>
      <c r="H190" s="11" t="s">
        <v>1</v>
      </c>
      <c r="I190" s="11" t="s">
        <v>1</v>
      </c>
      <c r="J190" s="11" t="s">
        <v>1</v>
      </c>
      <c r="K190" s="10" t="s">
        <v>13</v>
      </c>
      <c r="L190" s="10" t="s">
        <v>13</v>
      </c>
      <c r="M190" s="14" t="s">
        <v>14</v>
      </c>
      <c r="N190" s="14" t="s">
        <v>14</v>
      </c>
      <c r="O190" s="14" t="s">
        <v>14</v>
      </c>
      <c r="P190" s="14" t="s">
        <v>14</v>
      </c>
      <c r="Q190" s="14" t="s">
        <v>14</v>
      </c>
      <c r="R190" s="10" t="s">
        <v>14</v>
      </c>
      <c r="S190" s="10" t="s">
        <v>14</v>
      </c>
      <c r="T190" s="14" t="s">
        <v>14</v>
      </c>
      <c r="U190" s="14" t="s">
        <v>14</v>
      </c>
      <c r="V190" s="14" t="s">
        <v>14</v>
      </c>
      <c r="W190" s="14" t="s">
        <v>14</v>
      </c>
      <c r="X190" s="14" t="s">
        <v>14</v>
      </c>
      <c r="Y190" s="10" t="s">
        <v>14</v>
      </c>
      <c r="Z190" s="10" t="s">
        <v>13</v>
      </c>
      <c r="AA190" s="11" t="s">
        <v>1</v>
      </c>
      <c r="AB190" s="11" t="s">
        <v>1</v>
      </c>
      <c r="AC190" s="11" t="s">
        <v>1</v>
      </c>
      <c r="AD190" s="11" t="s">
        <v>1</v>
      </c>
      <c r="AE190" s="11" t="s">
        <v>1</v>
      </c>
      <c r="AF190" s="10" t="s">
        <v>13</v>
      </c>
      <c r="AG190" s="12" t="s">
        <v>13</v>
      </c>
      <c r="AI190" s="52" cm="1">
        <f t="array" ref="AI190">IFERROR(MIN(_xlfn._xlws.FILTER($D$5:$AG$5,D190:AG190=AL190)),"")</f>
        <v>45453</v>
      </c>
      <c r="AJ190" s="52" cm="1">
        <f t="array" ref="AJ190">IFERROR(IF(COUNTIF(D190:AG190,AL190)=1,AI190,MAX(_xlfn._xlws.FILTER($D$5:$AG$5,D190:AG190=AL190))),"")</f>
        <v>45465</v>
      </c>
      <c r="AK190" t="s">
        <v>40</v>
      </c>
      <c r="AL190" t="s">
        <v>14</v>
      </c>
    </row>
    <row r="191" spans="2:38" x14ac:dyDescent="0.25">
      <c r="B191" s="8" t="s">
        <v>125</v>
      </c>
      <c r="C191" s="9"/>
      <c r="D191" s="10" t="s">
        <v>2</v>
      </c>
      <c r="E191" s="10" t="s">
        <v>2</v>
      </c>
      <c r="F191" s="13" t="s">
        <v>2</v>
      </c>
      <c r="G191" s="13" t="s">
        <v>2</v>
      </c>
      <c r="H191" s="13" t="s">
        <v>2</v>
      </c>
      <c r="I191" s="13" t="s">
        <v>2</v>
      </c>
      <c r="J191" s="13" t="s">
        <v>2</v>
      </c>
      <c r="K191" s="10" t="s">
        <v>2</v>
      </c>
      <c r="L191" s="10" t="s">
        <v>2</v>
      </c>
      <c r="M191" s="13" t="s">
        <v>2</v>
      </c>
      <c r="N191" s="13" t="s">
        <v>2</v>
      </c>
      <c r="O191" s="13" t="s">
        <v>2</v>
      </c>
      <c r="P191" s="13" t="s">
        <v>2</v>
      </c>
      <c r="Q191" s="13" t="s">
        <v>2</v>
      </c>
      <c r="R191" s="10" t="s">
        <v>2</v>
      </c>
      <c r="S191" s="10" t="s">
        <v>2</v>
      </c>
      <c r="T191" s="13" t="s">
        <v>2</v>
      </c>
      <c r="U191" s="13" t="s">
        <v>2</v>
      </c>
      <c r="V191" s="13" t="s">
        <v>2</v>
      </c>
      <c r="W191" s="13" t="s">
        <v>2</v>
      </c>
      <c r="X191" s="13" t="s">
        <v>2</v>
      </c>
      <c r="Y191" s="10" t="s">
        <v>2</v>
      </c>
      <c r="Z191" s="10" t="s">
        <v>2</v>
      </c>
      <c r="AA191" s="13" t="s">
        <v>2</v>
      </c>
      <c r="AB191" s="13" t="s">
        <v>2</v>
      </c>
      <c r="AC191" s="13" t="s">
        <v>2</v>
      </c>
      <c r="AD191" s="13" t="s">
        <v>2</v>
      </c>
      <c r="AE191" s="13" t="s">
        <v>2</v>
      </c>
      <c r="AF191" s="10" t="s">
        <v>2</v>
      </c>
      <c r="AG191" s="12" t="s">
        <v>2</v>
      </c>
      <c r="AI191" s="52" t="str" cm="1">
        <f t="array" ref="AI191">IFERROR(MIN(_xlfn._xlws.FILTER($D$5:$AG$5,D191:AG191=AL191)),"")</f>
        <v/>
      </c>
      <c r="AJ191" s="52" t="str" cm="1">
        <f t="array" ref="AJ191">IFERROR(IF(COUNTIF(D191:AG191,AL191)=1,AI191,MAX(_xlfn._xlws.FILTER($D$5:$AG$5,D191:AG191=AL191))),"")</f>
        <v/>
      </c>
      <c r="AK191" t="s">
        <v>40</v>
      </c>
      <c r="AL191" t="s">
        <v>14</v>
      </c>
    </row>
    <row r="192" spans="2:38" x14ac:dyDescent="0.25">
      <c r="B192" s="8" t="s">
        <v>126</v>
      </c>
      <c r="C192" s="9"/>
      <c r="D192" s="10" t="s">
        <v>13</v>
      </c>
      <c r="E192" s="10" t="s">
        <v>13</v>
      </c>
      <c r="F192" s="11" t="s">
        <v>1</v>
      </c>
      <c r="G192" s="11" t="s">
        <v>1</v>
      </c>
      <c r="H192" s="11" t="s">
        <v>1</v>
      </c>
      <c r="I192" s="11" t="s">
        <v>1</v>
      </c>
      <c r="J192" s="11" t="s">
        <v>1</v>
      </c>
      <c r="K192" s="10" t="s">
        <v>13</v>
      </c>
      <c r="L192" s="10" t="s">
        <v>13</v>
      </c>
      <c r="M192" s="11" t="s">
        <v>1</v>
      </c>
      <c r="N192" s="11" t="s">
        <v>1</v>
      </c>
      <c r="O192" s="11" t="s">
        <v>1</v>
      </c>
      <c r="P192" s="11" t="s">
        <v>1</v>
      </c>
      <c r="Q192" s="11" t="s">
        <v>1</v>
      </c>
      <c r="R192" s="10" t="s">
        <v>13</v>
      </c>
      <c r="S192" s="10" t="s">
        <v>13</v>
      </c>
      <c r="T192" s="11" t="s">
        <v>1</v>
      </c>
      <c r="U192" s="11" t="s">
        <v>1</v>
      </c>
      <c r="V192" s="11" t="s">
        <v>1</v>
      </c>
      <c r="W192" s="11" t="s">
        <v>1</v>
      </c>
      <c r="X192" s="11" t="s">
        <v>1</v>
      </c>
      <c r="Y192" s="10" t="s">
        <v>13</v>
      </c>
      <c r="Z192" s="10" t="s">
        <v>13</v>
      </c>
      <c r="AA192" s="11" t="s">
        <v>1</v>
      </c>
      <c r="AB192" s="11" t="s">
        <v>1</v>
      </c>
      <c r="AC192" s="11" t="s">
        <v>1</v>
      </c>
      <c r="AD192" s="11" t="s">
        <v>1</v>
      </c>
      <c r="AE192" s="11" t="s">
        <v>1</v>
      </c>
      <c r="AF192" s="10" t="s">
        <v>13</v>
      </c>
      <c r="AG192" s="12" t="s">
        <v>13</v>
      </c>
      <c r="AI192" s="52" t="str" cm="1">
        <f t="array" ref="AI192">IFERROR(MIN(_xlfn._xlws.FILTER($D$5:$AG$5,D192:AG192=AL192)),"")</f>
        <v/>
      </c>
      <c r="AJ192" s="52" t="str" cm="1">
        <f t="array" ref="AJ192">IFERROR(IF(COUNTIF(D192:AG192,AL192)=1,AI192,MAX(_xlfn._xlws.FILTER($D$5:$AG$5,D192:AG192=AL192))),"")</f>
        <v/>
      </c>
      <c r="AK192" t="s">
        <v>40</v>
      </c>
      <c r="AL192" t="s">
        <v>14</v>
      </c>
    </row>
    <row r="193" spans="2:38" x14ac:dyDescent="0.25">
      <c r="B193" s="8" t="s">
        <v>127</v>
      </c>
      <c r="C193" s="9"/>
      <c r="D193" s="10" t="s">
        <v>13</v>
      </c>
      <c r="E193" s="10" t="s">
        <v>13</v>
      </c>
      <c r="F193" s="11" t="s">
        <v>1</v>
      </c>
      <c r="G193" s="11" t="s">
        <v>1</v>
      </c>
      <c r="H193" s="11" t="s">
        <v>1</v>
      </c>
      <c r="I193" s="11" t="s">
        <v>1</v>
      </c>
      <c r="J193" s="11" t="s">
        <v>1</v>
      </c>
      <c r="K193" s="10" t="s">
        <v>13</v>
      </c>
      <c r="L193" s="10" t="s">
        <v>13</v>
      </c>
      <c r="M193" s="11" t="s">
        <v>1</v>
      </c>
      <c r="N193" s="11" t="s">
        <v>1</v>
      </c>
      <c r="O193" s="11" t="s">
        <v>1</v>
      </c>
      <c r="P193" s="11" t="s">
        <v>1</v>
      </c>
      <c r="Q193" s="11" t="s">
        <v>1</v>
      </c>
      <c r="R193" s="10" t="s">
        <v>13</v>
      </c>
      <c r="S193" s="10" t="s">
        <v>13</v>
      </c>
      <c r="T193" s="11" t="s">
        <v>1</v>
      </c>
      <c r="U193" s="11" t="s">
        <v>1</v>
      </c>
      <c r="V193" s="11" t="s">
        <v>1</v>
      </c>
      <c r="W193" s="11" t="s">
        <v>1</v>
      </c>
      <c r="X193" s="11" t="s">
        <v>1</v>
      </c>
      <c r="Y193" s="10" t="s">
        <v>13</v>
      </c>
      <c r="Z193" s="10" t="s">
        <v>13</v>
      </c>
      <c r="AA193" s="11" t="s">
        <v>1</v>
      </c>
      <c r="AB193" s="11" t="s">
        <v>1</v>
      </c>
      <c r="AC193" s="11" t="s">
        <v>1</v>
      </c>
      <c r="AD193" s="11" t="s">
        <v>1</v>
      </c>
      <c r="AE193" s="11" t="s">
        <v>1</v>
      </c>
      <c r="AF193" s="10" t="s">
        <v>13</v>
      </c>
      <c r="AG193" s="12" t="s">
        <v>13</v>
      </c>
      <c r="AI193" s="52" t="str" cm="1">
        <f t="array" ref="AI193">IFERROR(MIN(_xlfn._xlws.FILTER($D$5:$AG$5,D193:AG193=AL193)),"")</f>
        <v/>
      </c>
      <c r="AJ193" s="52" t="str" cm="1">
        <f t="array" ref="AJ193">IFERROR(IF(COUNTIF(D193:AG193,AL193)=1,AI193,MAX(_xlfn._xlws.FILTER($D$5:$AG$5,D193:AG193=AL193))),"")</f>
        <v/>
      </c>
      <c r="AK193" t="s">
        <v>40</v>
      </c>
      <c r="AL193" t="s">
        <v>14</v>
      </c>
    </row>
    <row r="194" spans="2:38" x14ac:dyDescent="0.25">
      <c r="B194" s="8" t="s">
        <v>128</v>
      </c>
      <c r="C194" s="9"/>
      <c r="D194" s="10" t="s">
        <v>13</v>
      </c>
      <c r="E194" s="10" t="s">
        <v>13</v>
      </c>
      <c r="F194" s="11" t="s">
        <v>1</v>
      </c>
      <c r="G194" s="11" t="s">
        <v>1</v>
      </c>
      <c r="H194" s="11" t="s">
        <v>1</v>
      </c>
      <c r="I194" s="11" t="s">
        <v>1</v>
      </c>
      <c r="J194" s="11" t="s">
        <v>1</v>
      </c>
      <c r="K194" s="10" t="s">
        <v>13</v>
      </c>
      <c r="L194" s="10" t="s">
        <v>13</v>
      </c>
      <c r="M194" s="11" t="s">
        <v>1</v>
      </c>
      <c r="N194" s="11" t="s">
        <v>1</v>
      </c>
      <c r="O194" s="11" t="s">
        <v>1</v>
      </c>
      <c r="P194" s="11" t="s">
        <v>1</v>
      </c>
      <c r="Q194" s="11" t="s">
        <v>1</v>
      </c>
      <c r="R194" s="10" t="s">
        <v>13</v>
      </c>
      <c r="S194" s="10" t="s">
        <v>13</v>
      </c>
      <c r="T194" s="11" t="s">
        <v>1</v>
      </c>
      <c r="U194" s="11" t="s">
        <v>1</v>
      </c>
      <c r="V194" s="11" t="s">
        <v>1</v>
      </c>
      <c r="W194" s="11" t="s">
        <v>1</v>
      </c>
      <c r="X194" s="14" t="s">
        <v>14</v>
      </c>
      <c r="Y194" s="10" t="s">
        <v>14</v>
      </c>
      <c r="Z194" s="10" t="s">
        <v>14</v>
      </c>
      <c r="AA194" s="14" t="s">
        <v>14</v>
      </c>
      <c r="AB194" s="11" t="s">
        <v>1</v>
      </c>
      <c r="AC194" s="11" t="s">
        <v>1</v>
      </c>
      <c r="AD194" s="11" t="s">
        <v>1</v>
      </c>
      <c r="AE194" s="11" t="s">
        <v>1</v>
      </c>
      <c r="AF194" s="10" t="s">
        <v>13</v>
      </c>
      <c r="AG194" s="12" t="s">
        <v>13</v>
      </c>
      <c r="AI194" s="52" cm="1">
        <f t="array" ref="AI194">IFERROR(MIN(_xlfn._xlws.FILTER($D$5:$AG$5,D194:AG194=AL194)),"")</f>
        <v>45464</v>
      </c>
      <c r="AJ194" s="52" cm="1">
        <f t="array" ref="AJ194">IFERROR(IF(COUNTIF(D194:AG194,AL194)=1,AI194,MAX(_xlfn._xlws.FILTER($D$5:$AG$5,D194:AG194=AL194))),"")</f>
        <v>45467</v>
      </c>
      <c r="AK194" t="s">
        <v>40</v>
      </c>
      <c r="AL194" t="s">
        <v>14</v>
      </c>
    </row>
    <row r="195" spans="2:38" x14ac:dyDescent="0.25">
      <c r="B195" s="8" t="s">
        <v>129</v>
      </c>
      <c r="C195" s="9"/>
      <c r="D195" s="10" t="s">
        <v>9</v>
      </c>
      <c r="E195" s="10" t="s">
        <v>13</v>
      </c>
      <c r="F195" s="11" t="s">
        <v>1</v>
      </c>
      <c r="G195" s="11" t="s">
        <v>1</v>
      </c>
      <c r="H195" s="11" t="s">
        <v>1</v>
      </c>
      <c r="I195" s="11" t="s">
        <v>1</v>
      </c>
      <c r="J195" s="11" t="s">
        <v>1</v>
      </c>
      <c r="K195" s="10" t="s">
        <v>9</v>
      </c>
      <c r="L195" s="10" t="s">
        <v>13</v>
      </c>
      <c r="M195" s="11" t="s">
        <v>1</v>
      </c>
      <c r="N195" s="11" t="s">
        <v>1</v>
      </c>
      <c r="O195" s="11" t="s">
        <v>1</v>
      </c>
      <c r="P195" s="11" t="s">
        <v>1</v>
      </c>
      <c r="Q195" s="11" t="s">
        <v>1</v>
      </c>
      <c r="R195" s="10" t="s">
        <v>13</v>
      </c>
      <c r="S195" s="10" t="s">
        <v>13</v>
      </c>
      <c r="T195" s="11" t="s">
        <v>1</v>
      </c>
      <c r="U195" s="11" t="s">
        <v>1</v>
      </c>
      <c r="V195" s="11" t="s">
        <v>1</v>
      </c>
      <c r="W195" s="11" t="s">
        <v>1</v>
      </c>
      <c r="X195" s="11" t="s">
        <v>1</v>
      </c>
      <c r="Y195" s="10" t="s">
        <v>13</v>
      </c>
      <c r="Z195" s="10" t="s">
        <v>13</v>
      </c>
      <c r="AA195" s="11" t="s">
        <v>1</v>
      </c>
      <c r="AB195" s="11" t="s">
        <v>1</v>
      </c>
      <c r="AC195" s="48" t="s">
        <v>1</v>
      </c>
      <c r="AD195" s="48" t="s">
        <v>1</v>
      </c>
      <c r="AE195" s="48" t="s">
        <v>1</v>
      </c>
      <c r="AF195" s="48" t="s">
        <v>1</v>
      </c>
      <c r="AG195" s="49" t="s">
        <v>1</v>
      </c>
      <c r="AI195" s="52" t="str" cm="1">
        <f t="array" ref="AI195">IFERROR(MIN(_xlfn._xlws.FILTER($D$5:$AG$5,D195:AG195=AL195)),"")</f>
        <v/>
      </c>
      <c r="AJ195" s="52" t="str" cm="1">
        <f t="array" ref="AJ195">IFERROR(IF(COUNTIF(D195:AG195,AL195)=1,AI195,MAX(_xlfn._xlws.FILTER($D$5:$AG$5,D195:AG195=AL195))),"")</f>
        <v/>
      </c>
      <c r="AK195" t="s">
        <v>40</v>
      </c>
      <c r="AL195" t="s">
        <v>14</v>
      </c>
    </row>
    <row r="196" spans="2:38" x14ac:dyDescent="0.25">
      <c r="B196" s="8" t="s">
        <v>130</v>
      </c>
      <c r="C196" s="9"/>
      <c r="D196" s="10" t="s">
        <v>13</v>
      </c>
      <c r="E196" s="10" t="s">
        <v>13</v>
      </c>
      <c r="F196" s="11" t="s">
        <v>1</v>
      </c>
      <c r="G196" s="11" t="s">
        <v>1</v>
      </c>
      <c r="H196" s="11" t="s">
        <v>1</v>
      </c>
      <c r="I196" s="18" t="s">
        <v>9</v>
      </c>
      <c r="J196" s="19" t="s">
        <v>15</v>
      </c>
      <c r="K196" s="10" t="s">
        <v>15</v>
      </c>
      <c r="L196" s="10" t="s">
        <v>15</v>
      </c>
      <c r="M196" s="19" t="s">
        <v>15</v>
      </c>
      <c r="N196" s="19" t="s">
        <v>15</v>
      </c>
      <c r="O196" s="19" t="s">
        <v>15</v>
      </c>
      <c r="P196" s="19" t="s">
        <v>15</v>
      </c>
      <c r="Q196" s="19" t="s">
        <v>15</v>
      </c>
      <c r="R196" s="10" t="s">
        <v>15</v>
      </c>
      <c r="S196" s="10" t="s">
        <v>15</v>
      </c>
      <c r="T196" s="19" t="s">
        <v>15</v>
      </c>
      <c r="U196" s="19" t="s">
        <v>15</v>
      </c>
      <c r="V196" s="19" t="s">
        <v>15</v>
      </c>
      <c r="W196" s="19" t="s">
        <v>15</v>
      </c>
      <c r="X196" s="19" t="s">
        <v>15</v>
      </c>
      <c r="Y196" s="10" t="s">
        <v>15</v>
      </c>
      <c r="Z196" s="10" t="s">
        <v>15</v>
      </c>
      <c r="AA196" s="19" t="s">
        <v>15</v>
      </c>
      <c r="AB196" s="19" t="s">
        <v>15</v>
      </c>
      <c r="AC196" s="19" t="s">
        <v>15</v>
      </c>
      <c r="AD196" s="19" t="s">
        <v>15</v>
      </c>
      <c r="AE196" s="19" t="s">
        <v>15</v>
      </c>
      <c r="AF196" s="10" t="s">
        <v>15</v>
      </c>
      <c r="AG196" s="12" t="s">
        <v>15</v>
      </c>
      <c r="AI196" s="52" t="str" cm="1">
        <f t="array" ref="AI196">IFERROR(MIN(_xlfn._xlws.FILTER($D$5:$AG$5,D196:AG196=AL196)),"")</f>
        <v/>
      </c>
      <c r="AJ196" s="52" t="str" cm="1">
        <f t="array" ref="AJ196">IFERROR(IF(COUNTIF(D196:AG196,AL196)=1,AI196,MAX(_xlfn._xlws.FILTER($D$5:$AG$5,D196:AG196=AL196))),"")</f>
        <v/>
      </c>
      <c r="AK196" t="s">
        <v>40</v>
      </c>
      <c r="AL196" t="s">
        <v>14</v>
      </c>
    </row>
    <row r="197" spans="2:38" x14ac:dyDescent="0.25">
      <c r="B197" s="8" t="s">
        <v>131</v>
      </c>
      <c r="C197" s="9"/>
      <c r="D197" s="10" t="s">
        <v>13</v>
      </c>
      <c r="E197" s="10" t="s">
        <v>13</v>
      </c>
      <c r="F197" s="11" t="s">
        <v>1</v>
      </c>
      <c r="G197" s="11" t="s">
        <v>1</v>
      </c>
      <c r="H197" s="11" t="s">
        <v>1</v>
      </c>
      <c r="I197" s="11" t="s">
        <v>1</v>
      </c>
      <c r="J197" s="11" t="s">
        <v>1</v>
      </c>
      <c r="K197" s="10" t="s">
        <v>13</v>
      </c>
      <c r="L197" s="10" t="s">
        <v>13</v>
      </c>
      <c r="M197" s="11" t="s">
        <v>1</v>
      </c>
      <c r="N197" s="11" t="s">
        <v>1</v>
      </c>
      <c r="O197" s="11" t="s">
        <v>1</v>
      </c>
      <c r="P197" s="11" t="s">
        <v>1</v>
      </c>
      <c r="Q197" s="11" t="s">
        <v>1</v>
      </c>
      <c r="R197" s="10" t="s">
        <v>13</v>
      </c>
      <c r="S197" s="10" t="s">
        <v>13</v>
      </c>
      <c r="T197" s="11" t="s">
        <v>1</v>
      </c>
      <c r="U197" s="11" t="s">
        <v>1</v>
      </c>
      <c r="V197" s="11" t="s">
        <v>1</v>
      </c>
      <c r="W197" s="11" t="s">
        <v>1</v>
      </c>
      <c r="X197" s="11" t="s">
        <v>1</v>
      </c>
      <c r="Y197" s="10" t="s">
        <v>13</v>
      </c>
      <c r="Z197" s="10" t="s">
        <v>13</v>
      </c>
      <c r="AA197" s="11" t="s">
        <v>1</v>
      </c>
      <c r="AB197" s="11" t="s">
        <v>1</v>
      </c>
      <c r="AC197" s="11" t="s">
        <v>1</v>
      </c>
      <c r="AD197" s="11" t="s">
        <v>1</v>
      </c>
      <c r="AE197" s="11" t="s">
        <v>1</v>
      </c>
      <c r="AF197" s="10" t="s">
        <v>13</v>
      </c>
      <c r="AG197" s="12" t="s">
        <v>13</v>
      </c>
      <c r="AI197" s="52" t="str" cm="1">
        <f t="array" ref="AI197">IFERROR(MIN(_xlfn._xlws.FILTER($D$5:$AG$5,D197:AG197=AL197)),"")</f>
        <v/>
      </c>
      <c r="AJ197" s="52" t="str" cm="1">
        <f t="array" ref="AJ197">IFERROR(IF(COUNTIF(D197:AG197,AL197)=1,AI197,MAX(_xlfn._xlws.FILTER($D$5:$AG$5,D197:AG197=AL197))),"")</f>
        <v/>
      </c>
      <c r="AK197" t="s">
        <v>40</v>
      </c>
      <c r="AL197" t="s">
        <v>14</v>
      </c>
    </row>
    <row r="198" spans="2:38" x14ac:dyDescent="0.25">
      <c r="B198" s="8" t="s">
        <v>132</v>
      </c>
      <c r="C198" s="9"/>
      <c r="D198" s="10" t="s">
        <v>13</v>
      </c>
      <c r="E198" s="10" t="s">
        <v>13</v>
      </c>
      <c r="F198" s="11" t="s">
        <v>1</v>
      </c>
      <c r="G198" s="11" t="s">
        <v>1</v>
      </c>
      <c r="H198" s="11" t="s">
        <v>1</v>
      </c>
      <c r="I198" s="11" t="s">
        <v>1</v>
      </c>
      <c r="J198" s="11" t="s">
        <v>1</v>
      </c>
      <c r="K198" s="10" t="s">
        <v>13</v>
      </c>
      <c r="L198" s="10" t="s">
        <v>13</v>
      </c>
      <c r="M198" s="11" t="s">
        <v>1</v>
      </c>
      <c r="N198" s="11" t="s">
        <v>1</v>
      </c>
      <c r="O198" s="11" t="s">
        <v>1</v>
      </c>
      <c r="P198" s="11" t="s">
        <v>1</v>
      </c>
      <c r="Q198" s="11" t="s">
        <v>1</v>
      </c>
      <c r="R198" s="10" t="s">
        <v>13</v>
      </c>
      <c r="S198" s="10" t="s">
        <v>13</v>
      </c>
      <c r="T198" s="11" t="s">
        <v>1</v>
      </c>
      <c r="U198" s="11" t="s">
        <v>1</v>
      </c>
      <c r="V198" s="11" t="s">
        <v>1</v>
      </c>
      <c r="W198" s="11" t="s">
        <v>1</v>
      </c>
      <c r="X198" s="11" t="s">
        <v>1</v>
      </c>
      <c r="Y198" s="10" t="s">
        <v>13</v>
      </c>
      <c r="Z198" s="10" t="s">
        <v>13</v>
      </c>
      <c r="AA198" s="11" t="s">
        <v>1</v>
      </c>
      <c r="AB198" s="11" t="s">
        <v>1</v>
      </c>
      <c r="AC198" s="11" t="s">
        <v>1</v>
      </c>
      <c r="AD198" s="11" t="s">
        <v>1</v>
      </c>
      <c r="AE198" s="11" t="s">
        <v>1</v>
      </c>
      <c r="AF198" s="10" t="s">
        <v>13</v>
      </c>
      <c r="AG198" s="12" t="s">
        <v>13</v>
      </c>
      <c r="AI198" s="52" t="str" cm="1">
        <f t="array" ref="AI198">IFERROR(MIN(_xlfn._xlws.FILTER($D$5:$AG$5,D198:AG198=AL198)),"")</f>
        <v/>
      </c>
      <c r="AJ198" s="52" t="str" cm="1">
        <f t="array" ref="AJ198">IFERROR(IF(COUNTIF(D198:AG198,AL198)=1,AI198,MAX(_xlfn._xlws.FILTER($D$5:$AG$5,D198:AG198=AL198))),"")</f>
        <v/>
      </c>
      <c r="AK198" t="s">
        <v>40</v>
      </c>
      <c r="AL198" t="s">
        <v>14</v>
      </c>
    </row>
    <row r="199" spans="2:38" x14ac:dyDescent="0.25">
      <c r="B199" s="8" t="s">
        <v>133</v>
      </c>
      <c r="C199" s="9"/>
      <c r="D199" s="10" t="s">
        <v>13</v>
      </c>
      <c r="E199" s="10" t="s">
        <v>13</v>
      </c>
      <c r="F199" s="11" t="s">
        <v>1</v>
      </c>
      <c r="G199" s="11" t="s">
        <v>1</v>
      </c>
      <c r="H199" s="11" t="s">
        <v>1</v>
      </c>
      <c r="I199" s="11" t="s">
        <v>1</v>
      </c>
      <c r="J199" s="11" t="s">
        <v>1</v>
      </c>
      <c r="K199" s="10" t="s">
        <v>13</v>
      </c>
      <c r="L199" s="10" t="s">
        <v>13</v>
      </c>
      <c r="M199" s="11" t="s">
        <v>1</v>
      </c>
      <c r="N199" s="11" t="s">
        <v>1</v>
      </c>
      <c r="O199" s="11" t="s">
        <v>1</v>
      </c>
      <c r="P199" s="11" t="s">
        <v>1</v>
      </c>
      <c r="Q199" s="11" t="s">
        <v>1</v>
      </c>
      <c r="R199" s="10" t="s">
        <v>13</v>
      </c>
      <c r="S199" s="10" t="s">
        <v>13</v>
      </c>
      <c r="T199" s="11" t="s">
        <v>1</v>
      </c>
      <c r="U199" s="11" t="s">
        <v>1</v>
      </c>
      <c r="V199" s="11" t="s">
        <v>1</v>
      </c>
      <c r="W199" s="11" t="s">
        <v>1</v>
      </c>
      <c r="X199" s="11" t="s">
        <v>1</v>
      </c>
      <c r="Y199" s="10" t="s">
        <v>13</v>
      </c>
      <c r="Z199" s="10" t="s">
        <v>13</v>
      </c>
      <c r="AA199" s="11" t="s">
        <v>1</v>
      </c>
      <c r="AB199" s="11" t="s">
        <v>1</v>
      </c>
      <c r="AC199" s="11" t="s">
        <v>1</v>
      </c>
      <c r="AD199" s="19" t="s">
        <v>15</v>
      </c>
      <c r="AE199" s="19" t="s">
        <v>15</v>
      </c>
      <c r="AF199" s="10" t="s">
        <v>13</v>
      </c>
      <c r="AG199" s="12" t="s">
        <v>13</v>
      </c>
      <c r="AI199" s="52" t="str" cm="1">
        <f t="array" ref="AI199">IFERROR(MIN(_xlfn._xlws.FILTER($D$5:$AG$5,D199:AG199=AL199)),"")</f>
        <v/>
      </c>
      <c r="AJ199" s="52" t="str" cm="1">
        <f t="array" ref="AJ199">IFERROR(IF(COUNTIF(D199:AG199,AL199)=1,AI199,MAX(_xlfn._xlws.FILTER($D$5:$AG$5,D199:AG199=AL199))),"")</f>
        <v/>
      </c>
      <c r="AK199" t="s">
        <v>40</v>
      </c>
      <c r="AL199" t="s">
        <v>14</v>
      </c>
    </row>
    <row r="200" spans="2:38" x14ac:dyDescent="0.25">
      <c r="B200" s="8" t="s">
        <v>134</v>
      </c>
      <c r="C200" s="9"/>
      <c r="D200" s="10" t="s">
        <v>13</v>
      </c>
      <c r="E200" s="10" t="s">
        <v>13</v>
      </c>
      <c r="F200" s="11" t="s">
        <v>1</v>
      </c>
      <c r="G200" s="11" t="s">
        <v>1</v>
      </c>
      <c r="H200" s="11" t="s">
        <v>1</v>
      </c>
      <c r="I200" s="11" t="s">
        <v>1</v>
      </c>
      <c r="J200" s="11" t="s">
        <v>1</v>
      </c>
      <c r="K200" s="10" t="s">
        <v>13</v>
      </c>
      <c r="L200" s="10" t="s">
        <v>13</v>
      </c>
      <c r="M200" s="11" t="s">
        <v>1</v>
      </c>
      <c r="N200" s="11" t="s">
        <v>1</v>
      </c>
      <c r="O200" s="11" t="s">
        <v>1</v>
      </c>
      <c r="P200" s="11" t="s">
        <v>1</v>
      </c>
      <c r="Q200" s="11" t="s">
        <v>1</v>
      </c>
      <c r="R200" s="10" t="s">
        <v>13</v>
      </c>
      <c r="S200" s="10" t="s">
        <v>13</v>
      </c>
      <c r="T200" s="11" t="s">
        <v>1</v>
      </c>
      <c r="U200" s="11" t="s">
        <v>1</v>
      </c>
      <c r="V200" s="11" t="s">
        <v>1</v>
      </c>
      <c r="W200" s="11" t="s">
        <v>1</v>
      </c>
      <c r="X200" s="11" t="s">
        <v>1</v>
      </c>
      <c r="Y200" s="10" t="s">
        <v>13</v>
      </c>
      <c r="Z200" s="10" t="s">
        <v>13</v>
      </c>
      <c r="AA200" s="11" t="s">
        <v>1</v>
      </c>
      <c r="AB200" s="11" t="s">
        <v>1</v>
      </c>
      <c r="AC200" s="11" t="s">
        <v>1</v>
      </c>
      <c r="AD200" s="11" t="s">
        <v>1</v>
      </c>
      <c r="AE200" s="11" t="s">
        <v>1</v>
      </c>
      <c r="AF200" s="10" t="s">
        <v>13</v>
      </c>
      <c r="AG200" s="12" t="s">
        <v>13</v>
      </c>
      <c r="AI200" s="52" t="str" cm="1">
        <f t="array" ref="AI200">IFERROR(MIN(_xlfn._xlws.FILTER($D$5:$AG$5,D200:AG200=AL200)),"")</f>
        <v/>
      </c>
      <c r="AJ200" s="52" t="str" cm="1">
        <f t="array" ref="AJ200">IFERROR(IF(COUNTIF(D200:AG200,AL200)=1,AI200,MAX(_xlfn._xlws.FILTER($D$5:$AG$5,D200:AG200=AL200))),"")</f>
        <v/>
      </c>
      <c r="AK200" t="s">
        <v>40</v>
      </c>
      <c r="AL200" t="s">
        <v>14</v>
      </c>
    </row>
    <row r="201" spans="2:38" x14ac:dyDescent="0.25">
      <c r="B201" s="8" t="s">
        <v>135</v>
      </c>
      <c r="C201" s="9"/>
      <c r="D201" s="10" t="s">
        <v>13</v>
      </c>
      <c r="E201" s="10" t="s">
        <v>13</v>
      </c>
      <c r="F201" s="11" t="s">
        <v>1</v>
      </c>
      <c r="G201" s="11" t="s">
        <v>1</v>
      </c>
      <c r="H201" s="11" t="s">
        <v>1</v>
      </c>
      <c r="I201" s="11" t="s">
        <v>1</v>
      </c>
      <c r="J201" s="11" t="s">
        <v>1</v>
      </c>
      <c r="K201" s="10" t="s">
        <v>13</v>
      </c>
      <c r="L201" s="10" t="s">
        <v>13</v>
      </c>
      <c r="M201" s="11" t="s">
        <v>1</v>
      </c>
      <c r="N201" s="11" t="s">
        <v>1</v>
      </c>
      <c r="O201" s="11" t="s">
        <v>1</v>
      </c>
      <c r="P201" s="11" t="s">
        <v>1</v>
      </c>
      <c r="Q201" s="11" t="s">
        <v>1</v>
      </c>
      <c r="R201" s="10" t="s">
        <v>13</v>
      </c>
      <c r="S201" s="10" t="s">
        <v>13</v>
      </c>
      <c r="T201" s="14" t="s">
        <v>14</v>
      </c>
      <c r="U201" s="14" t="s">
        <v>14</v>
      </c>
      <c r="V201" s="14" t="s">
        <v>14</v>
      </c>
      <c r="W201" s="14" t="s">
        <v>14</v>
      </c>
      <c r="X201" s="14" t="s">
        <v>14</v>
      </c>
      <c r="Y201" s="10" t="s">
        <v>14</v>
      </c>
      <c r="Z201" s="10" t="s">
        <v>13</v>
      </c>
      <c r="AA201" s="11" t="s">
        <v>1</v>
      </c>
      <c r="AB201" s="11" t="s">
        <v>1</v>
      </c>
      <c r="AC201" s="11" t="s">
        <v>1</v>
      </c>
      <c r="AD201" s="11" t="s">
        <v>1</v>
      </c>
      <c r="AE201" s="11" t="s">
        <v>1</v>
      </c>
      <c r="AF201" s="10" t="s">
        <v>13</v>
      </c>
      <c r="AG201" s="12" t="s">
        <v>13</v>
      </c>
      <c r="AI201" s="52" cm="1">
        <f t="array" ref="AI201">IFERROR(MIN(_xlfn._xlws.FILTER($D$5:$AG$5,D201:AG201=AL201)),"")</f>
        <v>45460</v>
      </c>
      <c r="AJ201" s="52" cm="1">
        <f t="array" ref="AJ201">IFERROR(IF(COUNTIF(D201:AG201,AL201)=1,AI201,MAX(_xlfn._xlws.FILTER($D$5:$AG$5,D201:AG201=AL201))),"")</f>
        <v>45465</v>
      </c>
      <c r="AK201" t="s">
        <v>40</v>
      </c>
      <c r="AL201" t="s">
        <v>14</v>
      </c>
    </row>
    <row r="202" spans="2:38" x14ac:dyDescent="0.25">
      <c r="B202" s="8" t="s">
        <v>136</v>
      </c>
      <c r="C202" s="9"/>
      <c r="D202" s="10" t="s">
        <v>13</v>
      </c>
      <c r="E202" s="10" t="s">
        <v>13</v>
      </c>
      <c r="F202" s="14" t="s">
        <v>14</v>
      </c>
      <c r="G202" s="14" t="s">
        <v>14</v>
      </c>
      <c r="H202" s="14" t="s">
        <v>14</v>
      </c>
      <c r="I202" s="14" t="s">
        <v>14</v>
      </c>
      <c r="J202" s="14" t="s">
        <v>14</v>
      </c>
      <c r="K202" s="10" t="s">
        <v>14</v>
      </c>
      <c r="L202" s="10" t="s">
        <v>14</v>
      </c>
      <c r="M202" s="14" t="s">
        <v>14</v>
      </c>
      <c r="N202" s="14" t="s">
        <v>14</v>
      </c>
      <c r="O202" s="14" t="s">
        <v>14</v>
      </c>
      <c r="P202" s="14" t="s">
        <v>14</v>
      </c>
      <c r="Q202" s="14" t="s">
        <v>14</v>
      </c>
      <c r="R202" s="10" t="s">
        <v>14</v>
      </c>
      <c r="S202" s="10" t="s">
        <v>14</v>
      </c>
      <c r="T202" s="11" t="s">
        <v>1</v>
      </c>
      <c r="U202" s="11" t="s">
        <v>1</v>
      </c>
      <c r="V202" s="11" t="s">
        <v>1</v>
      </c>
      <c r="W202" s="11" t="s">
        <v>1</v>
      </c>
      <c r="X202" s="11" t="s">
        <v>1</v>
      </c>
      <c r="Y202" s="10" t="s">
        <v>13</v>
      </c>
      <c r="Z202" s="10" t="s">
        <v>13</v>
      </c>
      <c r="AA202" s="11" t="s">
        <v>1</v>
      </c>
      <c r="AB202" s="14" t="s">
        <v>14</v>
      </c>
      <c r="AC202" s="11" t="s">
        <v>1</v>
      </c>
      <c r="AD202" s="11" t="s">
        <v>1</v>
      </c>
      <c r="AE202" s="11" t="s">
        <v>1</v>
      </c>
      <c r="AF202" s="10" t="s">
        <v>13</v>
      </c>
      <c r="AG202" s="12" t="s">
        <v>13</v>
      </c>
      <c r="AI202" s="52" cm="1">
        <f t="array" ref="AI202">IFERROR(MIN(_xlfn._xlws.FILTER($D$5:$AG$5,D202:AG202=AL202)),"")</f>
        <v>45446</v>
      </c>
      <c r="AJ202" s="52" cm="1">
        <f t="array" ref="AJ202">IFERROR(IF(COUNTIF(D202:AG202,AL202)=1,AI202,MAX(_xlfn._xlws.FILTER($D$5:$AG$5,D202:AG202=AL202))),"")</f>
        <v>45468</v>
      </c>
      <c r="AK202" t="s">
        <v>40</v>
      </c>
      <c r="AL202" t="s">
        <v>14</v>
      </c>
    </row>
    <row r="203" spans="2:38" x14ac:dyDescent="0.25">
      <c r="B203" s="8" t="s">
        <v>137</v>
      </c>
      <c r="C203" s="9"/>
      <c r="D203" s="10" t="s">
        <v>13</v>
      </c>
      <c r="E203" s="10" t="s">
        <v>13</v>
      </c>
      <c r="F203" s="11" t="s">
        <v>1</v>
      </c>
      <c r="G203" s="11" t="s">
        <v>1</v>
      </c>
      <c r="H203" s="11" t="s">
        <v>1</v>
      </c>
      <c r="I203" s="11" t="s">
        <v>1</v>
      </c>
      <c r="J203" s="11" t="s">
        <v>1</v>
      </c>
      <c r="K203" s="10" t="s">
        <v>13</v>
      </c>
      <c r="L203" s="10" t="s">
        <v>13</v>
      </c>
      <c r="M203" s="11" t="s">
        <v>1</v>
      </c>
      <c r="N203" s="11" t="s">
        <v>1</v>
      </c>
      <c r="O203" s="11" t="s">
        <v>1</v>
      </c>
      <c r="P203" s="11" t="s">
        <v>1</v>
      </c>
      <c r="Q203" s="11" t="s">
        <v>1</v>
      </c>
      <c r="R203" s="10" t="s">
        <v>13</v>
      </c>
      <c r="S203" s="10" t="s">
        <v>13</v>
      </c>
      <c r="T203" s="11" t="s">
        <v>1</v>
      </c>
      <c r="U203" s="11" t="s">
        <v>1</v>
      </c>
      <c r="V203" s="11" t="s">
        <v>1</v>
      </c>
      <c r="W203" s="11" t="s">
        <v>1</v>
      </c>
      <c r="X203" s="11" t="s">
        <v>1</v>
      </c>
      <c r="Y203" s="10" t="s">
        <v>13</v>
      </c>
      <c r="Z203" s="10" t="s">
        <v>13</v>
      </c>
      <c r="AA203" s="11" t="s">
        <v>1</v>
      </c>
      <c r="AB203" s="11" t="s">
        <v>1</v>
      </c>
      <c r="AC203" s="11" t="s">
        <v>1</v>
      </c>
      <c r="AD203" s="11" t="s">
        <v>1</v>
      </c>
      <c r="AE203" s="11" t="s">
        <v>1</v>
      </c>
      <c r="AF203" s="10" t="s">
        <v>13</v>
      </c>
      <c r="AG203" s="12" t="s">
        <v>13</v>
      </c>
      <c r="AI203" s="52" t="str" cm="1">
        <f t="array" ref="AI203">IFERROR(MIN(_xlfn._xlws.FILTER($D$5:$AG$5,D203:AG203=AL203)),"")</f>
        <v/>
      </c>
      <c r="AJ203" s="52" t="str" cm="1">
        <f t="array" ref="AJ203">IFERROR(IF(COUNTIF(D203:AG203,AL203)=1,AI203,MAX(_xlfn._xlws.FILTER($D$5:$AG$5,D203:AG203=AL203))),"")</f>
        <v/>
      </c>
      <c r="AK203" t="s">
        <v>40</v>
      </c>
      <c r="AL203" t="s">
        <v>14</v>
      </c>
    </row>
    <row r="204" spans="2:38" x14ac:dyDescent="0.25">
      <c r="B204" s="8" t="s">
        <v>138</v>
      </c>
      <c r="C204" s="9"/>
      <c r="D204" s="10" t="s">
        <v>13</v>
      </c>
      <c r="E204" s="10" t="s">
        <v>13</v>
      </c>
      <c r="F204" s="11" t="s">
        <v>1</v>
      </c>
      <c r="G204" s="11" t="s">
        <v>1</v>
      </c>
      <c r="H204" s="11" t="s">
        <v>1</v>
      </c>
      <c r="I204" s="11" t="s">
        <v>1</v>
      </c>
      <c r="J204" s="18" t="s">
        <v>9</v>
      </c>
      <c r="K204" s="10" t="s">
        <v>9</v>
      </c>
      <c r="L204" s="10" t="s">
        <v>9</v>
      </c>
      <c r="M204" s="18" t="s">
        <v>9</v>
      </c>
      <c r="N204" s="18" t="s">
        <v>9</v>
      </c>
      <c r="O204" s="18" t="s">
        <v>9</v>
      </c>
      <c r="P204" s="18" t="s">
        <v>9</v>
      </c>
      <c r="Q204" s="18" t="s">
        <v>9</v>
      </c>
      <c r="R204" s="10" t="s">
        <v>9</v>
      </c>
      <c r="S204" s="10" t="s">
        <v>9</v>
      </c>
      <c r="T204" s="18" t="s">
        <v>9</v>
      </c>
      <c r="U204" s="18" t="s">
        <v>9</v>
      </c>
      <c r="V204" s="18" t="s">
        <v>9</v>
      </c>
      <c r="W204" s="18" t="s">
        <v>9</v>
      </c>
      <c r="X204" s="18" t="s">
        <v>9</v>
      </c>
      <c r="Y204" s="10" t="s">
        <v>9</v>
      </c>
      <c r="Z204" s="10" t="s">
        <v>9</v>
      </c>
      <c r="AA204" s="18" t="s">
        <v>9</v>
      </c>
      <c r="AB204" s="18" t="s">
        <v>9</v>
      </c>
      <c r="AC204" s="18" t="s">
        <v>9</v>
      </c>
      <c r="AD204" s="18" t="s">
        <v>9</v>
      </c>
      <c r="AE204" s="18" t="s">
        <v>9</v>
      </c>
      <c r="AF204" s="10" t="s">
        <v>9</v>
      </c>
      <c r="AG204" s="12" t="s">
        <v>9</v>
      </c>
      <c r="AI204" s="52" t="str" cm="1">
        <f t="array" ref="AI204">IFERROR(MIN(_xlfn._xlws.FILTER($D$5:$AG$5,D204:AG204=AL204)),"")</f>
        <v/>
      </c>
      <c r="AJ204" s="52" t="str" cm="1">
        <f t="array" ref="AJ204">IFERROR(IF(COUNTIF(D204:AG204,AL204)=1,AI204,MAX(_xlfn._xlws.FILTER($D$5:$AG$5,D204:AG204=AL204))),"")</f>
        <v/>
      </c>
      <c r="AK204" t="s">
        <v>40</v>
      </c>
      <c r="AL204" t="s">
        <v>14</v>
      </c>
    </row>
    <row r="205" spans="2:38" x14ac:dyDescent="0.25">
      <c r="B205" s="8" t="s">
        <v>139</v>
      </c>
      <c r="C205" s="9"/>
      <c r="D205" s="10" t="s">
        <v>13</v>
      </c>
      <c r="E205" s="10" t="s">
        <v>13</v>
      </c>
      <c r="F205" s="11" t="s">
        <v>1</v>
      </c>
      <c r="G205" s="11" t="s">
        <v>1</v>
      </c>
      <c r="H205" s="11" t="s">
        <v>1</v>
      </c>
      <c r="I205" s="11" t="s">
        <v>1</v>
      </c>
      <c r="J205" s="11" t="s">
        <v>1</v>
      </c>
      <c r="K205" s="10" t="s">
        <v>13</v>
      </c>
      <c r="L205" s="10" t="s">
        <v>13</v>
      </c>
      <c r="M205" s="11" t="s">
        <v>1</v>
      </c>
      <c r="N205" s="11" t="s">
        <v>1</v>
      </c>
      <c r="O205" s="11" t="s">
        <v>1</v>
      </c>
      <c r="P205" s="11" t="s">
        <v>1</v>
      </c>
      <c r="Q205" s="11" t="s">
        <v>1</v>
      </c>
      <c r="R205" s="10" t="s">
        <v>13</v>
      </c>
      <c r="S205" s="10" t="s">
        <v>13</v>
      </c>
      <c r="T205" s="11" t="s">
        <v>1</v>
      </c>
      <c r="U205" s="11" t="s">
        <v>1</v>
      </c>
      <c r="V205" s="11" t="s">
        <v>1</v>
      </c>
      <c r="W205" s="11" t="s">
        <v>1</v>
      </c>
      <c r="X205" s="11" t="s">
        <v>1</v>
      </c>
      <c r="Y205" s="10" t="s">
        <v>13</v>
      </c>
      <c r="Z205" s="10" t="s">
        <v>13</v>
      </c>
      <c r="AA205" s="11" t="s">
        <v>1</v>
      </c>
      <c r="AB205" s="11" t="s">
        <v>1</v>
      </c>
      <c r="AC205" s="11" t="s">
        <v>1</v>
      </c>
      <c r="AD205" s="11" t="s">
        <v>1</v>
      </c>
      <c r="AE205" s="11" t="s">
        <v>1</v>
      </c>
      <c r="AF205" s="10" t="s">
        <v>13</v>
      </c>
      <c r="AG205" s="12" t="s">
        <v>13</v>
      </c>
      <c r="AI205" s="52" t="str" cm="1">
        <f t="array" ref="AI205">IFERROR(MIN(_xlfn._xlws.FILTER($D$5:$AG$5,D205:AG205=AL205)),"")</f>
        <v/>
      </c>
      <c r="AJ205" s="52" t="str" cm="1">
        <f t="array" ref="AJ205">IFERROR(IF(COUNTIF(D205:AG205,AL205)=1,AI205,MAX(_xlfn._xlws.FILTER($D$5:$AG$5,D205:AG205=AL205))),"")</f>
        <v/>
      </c>
      <c r="AK205" t="s">
        <v>40</v>
      </c>
      <c r="AL205" t="s">
        <v>14</v>
      </c>
    </row>
    <row r="206" spans="2:38" x14ac:dyDescent="0.25">
      <c r="B206" s="8" t="s">
        <v>140</v>
      </c>
      <c r="C206" s="9"/>
      <c r="D206" s="10" t="s">
        <v>13</v>
      </c>
      <c r="E206" s="10" t="s">
        <v>13</v>
      </c>
      <c r="F206" s="11" t="s">
        <v>1</v>
      </c>
      <c r="G206" s="11" t="s">
        <v>1</v>
      </c>
      <c r="H206" s="11" t="s">
        <v>1</v>
      </c>
      <c r="I206" s="11" t="s">
        <v>1</v>
      </c>
      <c r="J206" s="11" t="s">
        <v>1</v>
      </c>
      <c r="K206" s="10" t="s">
        <v>13</v>
      </c>
      <c r="L206" s="10" t="s">
        <v>13</v>
      </c>
      <c r="M206" s="11" t="s">
        <v>1</v>
      </c>
      <c r="N206" s="11" t="s">
        <v>1</v>
      </c>
      <c r="O206" s="11" t="s">
        <v>1</v>
      </c>
      <c r="P206" s="18" t="s">
        <v>9</v>
      </c>
      <c r="Q206" s="11" t="s">
        <v>1</v>
      </c>
      <c r="R206" s="10" t="s">
        <v>13</v>
      </c>
      <c r="S206" s="10" t="s">
        <v>13</v>
      </c>
      <c r="T206" s="11" t="s">
        <v>1</v>
      </c>
      <c r="U206" s="11" t="s">
        <v>1</v>
      </c>
      <c r="V206" s="11" t="s">
        <v>1</v>
      </c>
      <c r="W206" s="11" t="s">
        <v>1</v>
      </c>
      <c r="X206" s="11" t="s">
        <v>1</v>
      </c>
      <c r="Y206" s="10" t="s">
        <v>13</v>
      </c>
      <c r="Z206" s="10" t="s">
        <v>13</v>
      </c>
      <c r="AA206" s="11" t="s">
        <v>1</v>
      </c>
      <c r="AB206" s="11" t="s">
        <v>1</v>
      </c>
      <c r="AC206" s="11" t="s">
        <v>1</v>
      </c>
      <c r="AD206" s="11" t="s">
        <v>1</v>
      </c>
      <c r="AE206" s="11" t="s">
        <v>1</v>
      </c>
      <c r="AF206" s="10" t="s">
        <v>13</v>
      </c>
      <c r="AG206" s="12" t="s">
        <v>13</v>
      </c>
      <c r="AI206" s="52" t="str" cm="1">
        <f t="array" ref="AI206">IFERROR(MIN(_xlfn._xlws.FILTER($D$5:$AG$5,D206:AG206=AL206)),"")</f>
        <v/>
      </c>
      <c r="AJ206" s="52" t="str" cm="1">
        <f t="array" ref="AJ206">IFERROR(IF(COUNTIF(D206:AG206,AL206)=1,AI206,MAX(_xlfn._xlws.FILTER($D$5:$AG$5,D206:AG206=AL206))),"")</f>
        <v/>
      </c>
      <c r="AK206" t="s">
        <v>40</v>
      </c>
      <c r="AL206" t="s">
        <v>14</v>
      </c>
    </row>
    <row r="207" spans="2:38" x14ac:dyDescent="0.25">
      <c r="B207" s="8" t="s">
        <v>141</v>
      </c>
      <c r="C207" s="9"/>
      <c r="D207" s="10" t="s">
        <v>13</v>
      </c>
      <c r="E207" s="10" t="s">
        <v>13</v>
      </c>
      <c r="F207" s="11" t="s">
        <v>1</v>
      </c>
      <c r="G207" s="11" t="s">
        <v>1</v>
      </c>
      <c r="H207" s="11" t="s">
        <v>1</v>
      </c>
      <c r="I207" s="11" t="s">
        <v>1</v>
      </c>
      <c r="J207" s="11" t="s">
        <v>1</v>
      </c>
      <c r="K207" s="10" t="s">
        <v>13</v>
      </c>
      <c r="L207" s="10" t="s">
        <v>13</v>
      </c>
      <c r="M207" s="11" t="s">
        <v>1</v>
      </c>
      <c r="N207" s="11" t="s">
        <v>1</v>
      </c>
      <c r="O207" s="11" t="s">
        <v>1</v>
      </c>
      <c r="P207" s="11" t="s">
        <v>1</v>
      </c>
      <c r="Q207" s="11" t="s">
        <v>1</v>
      </c>
      <c r="R207" s="10" t="s">
        <v>13</v>
      </c>
      <c r="S207" s="10" t="s">
        <v>13</v>
      </c>
      <c r="T207" s="11" t="s">
        <v>1</v>
      </c>
      <c r="U207" s="11" t="s">
        <v>1</v>
      </c>
      <c r="V207" s="11" t="s">
        <v>1</v>
      </c>
      <c r="W207" s="11" t="s">
        <v>1</v>
      </c>
      <c r="X207" s="11" t="s">
        <v>1</v>
      </c>
      <c r="Y207" s="10" t="s">
        <v>13</v>
      </c>
      <c r="Z207" s="10" t="s">
        <v>13</v>
      </c>
      <c r="AA207" s="11" t="s">
        <v>1</v>
      </c>
      <c r="AB207" s="11" t="s">
        <v>1</v>
      </c>
      <c r="AC207" s="11" t="s">
        <v>1</v>
      </c>
      <c r="AD207" s="11" t="s">
        <v>1</v>
      </c>
      <c r="AE207" s="11" t="s">
        <v>1</v>
      </c>
      <c r="AF207" s="10" t="s">
        <v>13</v>
      </c>
      <c r="AG207" s="12" t="s">
        <v>13</v>
      </c>
      <c r="AI207" s="52" t="str" cm="1">
        <f t="array" ref="AI207">IFERROR(MIN(_xlfn._xlws.FILTER($D$5:$AG$5,D207:AG207=AL207)),"")</f>
        <v/>
      </c>
      <c r="AJ207" s="52" t="str" cm="1">
        <f t="array" ref="AJ207">IFERROR(IF(COUNTIF(D207:AG207,AL207)=1,AI207,MAX(_xlfn._xlws.FILTER($D$5:$AG$5,D207:AG207=AL207))),"")</f>
        <v/>
      </c>
      <c r="AK207" t="s">
        <v>40</v>
      </c>
      <c r="AL207" t="s">
        <v>14</v>
      </c>
    </row>
    <row r="208" spans="2:38" x14ac:dyDescent="0.25">
      <c r="B208" s="8" t="s">
        <v>142</v>
      </c>
      <c r="C208" s="9"/>
      <c r="D208" s="10" t="s">
        <v>13</v>
      </c>
      <c r="E208" s="10" t="s">
        <v>13</v>
      </c>
      <c r="F208" s="11" t="s">
        <v>1</v>
      </c>
      <c r="G208" s="11" t="s">
        <v>1</v>
      </c>
      <c r="H208" s="11" t="s">
        <v>1</v>
      </c>
      <c r="I208" s="11" t="s">
        <v>1</v>
      </c>
      <c r="J208" s="11" t="s">
        <v>1</v>
      </c>
      <c r="K208" s="10" t="s">
        <v>13</v>
      </c>
      <c r="L208" s="10" t="s">
        <v>13</v>
      </c>
      <c r="M208" s="11" t="s">
        <v>1</v>
      </c>
      <c r="N208" s="11" t="s">
        <v>1</v>
      </c>
      <c r="O208" s="11" t="s">
        <v>1</v>
      </c>
      <c r="P208" s="11" t="s">
        <v>1</v>
      </c>
      <c r="Q208" s="11" t="s">
        <v>1</v>
      </c>
      <c r="R208" s="10" t="s">
        <v>13</v>
      </c>
      <c r="S208" s="10" t="s">
        <v>13</v>
      </c>
      <c r="T208" s="11" t="s">
        <v>1</v>
      </c>
      <c r="U208" s="11" t="s">
        <v>1</v>
      </c>
      <c r="V208" s="11" t="s">
        <v>1</v>
      </c>
      <c r="W208" s="11" t="s">
        <v>1</v>
      </c>
      <c r="X208" s="11" t="s">
        <v>1</v>
      </c>
      <c r="Y208" s="10" t="s">
        <v>13</v>
      </c>
      <c r="Z208" s="10" t="s">
        <v>13</v>
      </c>
      <c r="AA208" s="11" t="s">
        <v>1</v>
      </c>
      <c r="AB208" s="11" t="s">
        <v>1</v>
      </c>
      <c r="AC208" s="11" t="s">
        <v>1</v>
      </c>
      <c r="AD208" s="11" t="s">
        <v>1</v>
      </c>
      <c r="AE208" s="11" t="s">
        <v>1</v>
      </c>
      <c r="AF208" s="10" t="s">
        <v>13</v>
      </c>
      <c r="AG208" s="12" t="s">
        <v>13</v>
      </c>
      <c r="AI208" s="52" t="str" cm="1">
        <f t="array" ref="AI208">IFERROR(MIN(_xlfn._xlws.FILTER($D$5:$AG$5,D208:AG208=AL208)),"")</f>
        <v/>
      </c>
      <c r="AJ208" s="52" t="str" cm="1">
        <f t="array" ref="AJ208">IFERROR(IF(COUNTIF(D208:AG208,AL208)=1,AI208,MAX(_xlfn._xlws.FILTER($D$5:$AG$5,D208:AG208=AL208))),"")</f>
        <v/>
      </c>
      <c r="AK208" t="s">
        <v>40</v>
      </c>
      <c r="AL208" t="s">
        <v>14</v>
      </c>
    </row>
    <row r="209" spans="2:38" x14ac:dyDescent="0.25">
      <c r="B209" s="8" t="s">
        <v>143</v>
      </c>
      <c r="C209" s="9"/>
      <c r="D209" s="10" t="s">
        <v>13</v>
      </c>
      <c r="E209" s="10" t="s">
        <v>13</v>
      </c>
      <c r="F209" s="11" t="s">
        <v>1</v>
      </c>
      <c r="G209" s="18" t="s">
        <v>9</v>
      </c>
      <c r="H209" s="11" t="s">
        <v>1</v>
      </c>
      <c r="I209" s="11" t="s">
        <v>1</v>
      </c>
      <c r="J209" s="11" t="s">
        <v>1</v>
      </c>
      <c r="K209" s="10" t="s">
        <v>9</v>
      </c>
      <c r="L209" s="10" t="s">
        <v>13</v>
      </c>
      <c r="M209" s="11" t="s">
        <v>1</v>
      </c>
      <c r="N209" s="11" t="s">
        <v>1</v>
      </c>
      <c r="O209" s="11" t="s">
        <v>1</v>
      </c>
      <c r="P209" s="11" t="s">
        <v>1</v>
      </c>
      <c r="Q209" s="11" t="s">
        <v>1</v>
      </c>
      <c r="R209" s="10" t="s">
        <v>13</v>
      </c>
      <c r="S209" s="10" t="s">
        <v>13</v>
      </c>
      <c r="T209" s="11" t="s">
        <v>1</v>
      </c>
      <c r="U209" s="11" t="s">
        <v>1</v>
      </c>
      <c r="V209" s="11" t="s">
        <v>1</v>
      </c>
      <c r="W209" s="11" t="s">
        <v>1</v>
      </c>
      <c r="X209" s="11" t="s">
        <v>1</v>
      </c>
      <c r="Y209" s="10" t="s">
        <v>13</v>
      </c>
      <c r="Z209" s="10" t="s">
        <v>13</v>
      </c>
      <c r="AA209" s="11" t="s">
        <v>1</v>
      </c>
      <c r="AB209" s="11" t="s">
        <v>1</v>
      </c>
      <c r="AC209" s="11" t="s">
        <v>1</v>
      </c>
      <c r="AD209" s="11" t="s">
        <v>1</v>
      </c>
      <c r="AE209" s="11" t="s">
        <v>1</v>
      </c>
      <c r="AF209" s="10" t="s">
        <v>13</v>
      </c>
      <c r="AG209" s="12" t="s">
        <v>13</v>
      </c>
      <c r="AI209" s="52" t="str" cm="1">
        <f t="array" ref="AI209">IFERROR(MIN(_xlfn._xlws.FILTER($D$5:$AG$5,D209:AG209=AL209)),"")</f>
        <v/>
      </c>
      <c r="AJ209" s="52" t="str" cm="1">
        <f t="array" ref="AJ209">IFERROR(IF(COUNTIF(D209:AG209,AL209)=1,AI209,MAX(_xlfn._xlws.FILTER($D$5:$AG$5,D209:AG209=AL209))),"")</f>
        <v/>
      </c>
      <c r="AK209" t="s">
        <v>40</v>
      </c>
      <c r="AL209" t="s">
        <v>14</v>
      </c>
    </row>
    <row r="210" spans="2:38" x14ac:dyDescent="0.25">
      <c r="B210" s="8" t="s">
        <v>144</v>
      </c>
      <c r="C210" s="9"/>
      <c r="D210" s="10" t="s">
        <v>13</v>
      </c>
      <c r="E210" s="10" t="s">
        <v>13</v>
      </c>
      <c r="F210" s="11" t="s">
        <v>1</v>
      </c>
      <c r="G210" s="11" t="s">
        <v>1</v>
      </c>
      <c r="H210" s="11" t="s">
        <v>1</v>
      </c>
      <c r="I210" s="11" t="s">
        <v>1</v>
      </c>
      <c r="J210" s="11" t="s">
        <v>1</v>
      </c>
      <c r="K210" s="10" t="s">
        <v>13</v>
      </c>
      <c r="L210" s="10" t="s">
        <v>13</v>
      </c>
      <c r="M210" s="11" t="s">
        <v>1</v>
      </c>
      <c r="N210" s="18" t="s">
        <v>9</v>
      </c>
      <c r="O210" s="18" t="s">
        <v>9</v>
      </c>
      <c r="P210" s="18" t="s">
        <v>9</v>
      </c>
      <c r="Q210" s="11" t="s">
        <v>1</v>
      </c>
      <c r="R210" s="10" t="s">
        <v>13</v>
      </c>
      <c r="S210" s="10" t="s">
        <v>13</v>
      </c>
      <c r="T210" s="11" t="s">
        <v>1</v>
      </c>
      <c r="U210" s="11" t="s">
        <v>1</v>
      </c>
      <c r="V210" s="11" t="s">
        <v>1</v>
      </c>
      <c r="W210" s="11" t="s">
        <v>1</v>
      </c>
      <c r="X210" s="11" t="s">
        <v>1</v>
      </c>
      <c r="Y210" s="10" t="s">
        <v>13</v>
      </c>
      <c r="Z210" s="10" t="s">
        <v>13</v>
      </c>
      <c r="AA210" s="11" t="s">
        <v>1</v>
      </c>
      <c r="AB210" s="11" t="s">
        <v>1</v>
      </c>
      <c r="AC210" s="11" t="s">
        <v>1</v>
      </c>
      <c r="AD210" s="19" t="s">
        <v>15</v>
      </c>
      <c r="AE210" s="19" t="s">
        <v>15</v>
      </c>
      <c r="AF210" s="10" t="s">
        <v>15</v>
      </c>
      <c r="AG210" s="12" t="s">
        <v>13</v>
      </c>
      <c r="AI210" s="52" t="str" cm="1">
        <f t="array" ref="AI210">IFERROR(MIN(_xlfn._xlws.FILTER($D$5:$AG$5,D210:AG210=AL210)),"")</f>
        <v/>
      </c>
      <c r="AJ210" s="52" t="str" cm="1">
        <f t="array" ref="AJ210">IFERROR(IF(COUNTIF(D210:AG210,AL210)=1,AI210,MAX(_xlfn._xlws.FILTER($D$5:$AG$5,D210:AG210=AL210))),"")</f>
        <v/>
      </c>
      <c r="AK210" t="s">
        <v>40</v>
      </c>
      <c r="AL210" t="s">
        <v>14</v>
      </c>
    </row>
    <row r="211" spans="2:38" x14ac:dyDescent="0.25">
      <c r="B211" s="8" t="s">
        <v>145</v>
      </c>
      <c r="C211" s="9"/>
      <c r="D211" s="10" t="s">
        <v>13</v>
      </c>
      <c r="E211" s="10" t="s">
        <v>13</v>
      </c>
      <c r="F211" s="11" t="s">
        <v>1</v>
      </c>
      <c r="G211" s="11" t="s">
        <v>1</v>
      </c>
      <c r="H211" s="11" t="s">
        <v>1</v>
      </c>
      <c r="I211" s="11" t="s">
        <v>1</v>
      </c>
      <c r="J211" s="11" t="s">
        <v>1</v>
      </c>
      <c r="K211" s="10" t="s">
        <v>13</v>
      </c>
      <c r="L211" s="10" t="s">
        <v>13</v>
      </c>
      <c r="M211" s="11" t="s">
        <v>1</v>
      </c>
      <c r="N211" s="11" t="s">
        <v>1</v>
      </c>
      <c r="O211" s="11" t="s">
        <v>1</v>
      </c>
      <c r="P211" s="11" t="s">
        <v>1</v>
      </c>
      <c r="Q211" s="11" t="s">
        <v>1</v>
      </c>
      <c r="R211" s="10" t="s">
        <v>13</v>
      </c>
      <c r="S211" s="10" t="s">
        <v>13</v>
      </c>
      <c r="T211" s="11" t="s">
        <v>1</v>
      </c>
      <c r="U211" s="11" t="s">
        <v>1</v>
      </c>
      <c r="V211" s="11" t="s">
        <v>1</v>
      </c>
      <c r="W211" s="11" t="s">
        <v>1</v>
      </c>
      <c r="X211" s="11" t="s">
        <v>1</v>
      </c>
      <c r="Y211" s="10" t="s">
        <v>13</v>
      </c>
      <c r="Z211" s="10" t="s">
        <v>13</v>
      </c>
      <c r="AA211" s="11" t="s">
        <v>1</v>
      </c>
      <c r="AB211" s="11" t="s">
        <v>1</v>
      </c>
      <c r="AC211" s="11" t="s">
        <v>1</v>
      </c>
      <c r="AD211" s="11" t="s">
        <v>1</v>
      </c>
      <c r="AE211" s="11" t="s">
        <v>1</v>
      </c>
      <c r="AF211" s="10" t="s">
        <v>13</v>
      </c>
      <c r="AG211" s="12" t="s">
        <v>13</v>
      </c>
      <c r="AI211" s="52" t="str" cm="1">
        <f t="array" ref="AI211">IFERROR(MIN(_xlfn._xlws.FILTER($D$5:$AG$5,D211:AG211=AL211)),"")</f>
        <v/>
      </c>
      <c r="AJ211" s="52" t="str" cm="1">
        <f t="array" ref="AJ211">IFERROR(IF(COUNTIF(D211:AG211,AL211)=1,AI211,MAX(_xlfn._xlws.FILTER($D$5:$AG$5,D211:AG211=AL211))),"")</f>
        <v/>
      </c>
      <c r="AK211" t="s">
        <v>40</v>
      </c>
      <c r="AL211" t="s">
        <v>14</v>
      </c>
    </row>
    <row r="212" spans="2:38" x14ac:dyDescent="0.25">
      <c r="B212" s="8" t="s">
        <v>146</v>
      </c>
      <c r="C212" s="9"/>
      <c r="D212" s="10" t="s">
        <v>13</v>
      </c>
      <c r="E212" s="10" t="s">
        <v>13</v>
      </c>
      <c r="F212" s="11" t="s">
        <v>1</v>
      </c>
      <c r="G212" s="11" t="s">
        <v>1</v>
      </c>
      <c r="H212" s="11" t="s">
        <v>1</v>
      </c>
      <c r="I212" s="11" t="s">
        <v>1</v>
      </c>
      <c r="J212" s="11" t="s">
        <v>1</v>
      </c>
      <c r="K212" s="10" t="s">
        <v>13</v>
      </c>
      <c r="L212" s="10" t="s">
        <v>13</v>
      </c>
      <c r="M212" s="11" t="s">
        <v>1</v>
      </c>
      <c r="N212" s="11" t="s">
        <v>1</v>
      </c>
      <c r="O212" s="11" t="s">
        <v>1</v>
      </c>
      <c r="P212" s="11" t="s">
        <v>1</v>
      </c>
      <c r="Q212" s="11" t="s">
        <v>1</v>
      </c>
      <c r="R212" s="10" t="s">
        <v>13</v>
      </c>
      <c r="S212" s="10" t="s">
        <v>13</v>
      </c>
      <c r="T212" s="11" t="s">
        <v>1</v>
      </c>
      <c r="U212" s="11" t="s">
        <v>1</v>
      </c>
      <c r="V212" s="11" t="s">
        <v>1</v>
      </c>
      <c r="W212" s="11" t="s">
        <v>1</v>
      </c>
      <c r="X212" s="11" t="s">
        <v>1</v>
      </c>
      <c r="Y212" s="10" t="s">
        <v>13</v>
      </c>
      <c r="Z212" s="10" t="s">
        <v>13</v>
      </c>
      <c r="AA212" s="11" t="s">
        <v>1</v>
      </c>
      <c r="AB212" s="11" t="s">
        <v>1</v>
      </c>
      <c r="AC212" s="11" t="s">
        <v>1</v>
      </c>
      <c r="AD212" s="11" t="s">
        <v>1</v>
      </c>
      <c r="AE212" s="11" t="s">
        <v>1</v>
      </c>
      <c r="AF212" s="10" t="s">
        <v>13</v>
      </c>
      <c r="AG212" s="12" t="s">
        <v>13</v>
      </c>
      <c r="AI212" s="52" t="str" cm="1">
        <f t="array" ref="AI212">IFERROR(MIN(_xlfn._xlws.FILTER($D$5:$AG$5,D212:AG212=AL212)),"")</f>
        <v/>
      </c>
      <c r="AJ212" s="52" t="str" cm="1">
        <f t="array" ref="AJ212">IFERROR(IF(COUNTIF(D212:AG212,AL212)=1,AI212,MAX(_xlfn._xlws.FILTER($D$5:$AG$5,D212:AG212=AL212))),"")</f>
        <v/>
      </c>
      <c r="AK212" t="s">
        <v>40</v>
      </c>
      <c r="AL212" t="s">
        <v>14</v>
      </c>
    </row>
    <row r="213" spans="2:38" x14ac:dyDescent="0.25">
      <c r="B213" s="8" t="s">
        <v>147</v>
      </c>
      <c r="C213" s="9"/>
      <c r="D213" s="10" t="s">
        <v>13</v>
      </c>
      <c r="E213" s="10" t="s">
        <v>13</v>
      </c>
      <c r="F213" s="11" t="s">
        <v>1</v>
      </c>
      <c r="G213" s="11" t="s">
        <v>1</v>
      </c>
      <c r="H213" s="11" t="s">
        <v>1</v>
      </c>
      <c r="I213" s="11" t="s">
        <v>1</v>
      </c>
      <c r="J213" s="11" t="s">
        <v>1</v>
      </c>
      <c r="K213" s="10" t="s">
        <v>13</v>
      </c>
      <c r="L213" s="10" t="s">
        <v>13</v>
      </c>
      <c r="M213" s="11" t="s">
        <v>1</v>
      </c>
      <c r="N213" s="11" t="s">
        <v>1</v>
      </c>
      <c r="O213" s="11" t="s">
        <v>1</v>
      </c>
      <c r="P213" s="11" t="s">
        <v>1</v>
      </c>
      <c r="Q213" s="11" t="s">
        <v>1</v>
      </c>
      <c r="R213" s="10" t="s">
        <v>13</v>
      </c>
      <c r="S213" s="10" t="s">
        <v>13</v>
      </c>
      <c r="T213" s="11" t="s">
        <v>1</v>
      </c>
      <c r="U213" s="11" t="s">
        <v>1</v>
      </c>
      <c r="V213" s="11" t="s">
        <v>1</v>
      </c>
      <c r="W213" s="11" t="s">
        <v>1</v>
      </c>
      <c r="X213" s="11" t="s">
        <v>1</v>
      </c>
      <c r="Y213" s="10" t="s">
        <v>13</v>
      </c>
      <c r="Z213" s="10" t="s">
        <v>13</v>
      </c>
      <c r="AA213" s="11" t="s">
        <v>1</v>
      </c>
      <c r="AB213" s="11" t="s">
        <v>1</v>
      </c>
      <c r="AC213" s="11" t="s">
        <v>1</v>
      </c>
      <c r="AD213" s="11" t="s">
        <v>1</v>
      </c>
      <c r="AE213" s="11" t="s">
        <v>1</v>
      </c>
      <c r="AF213" s="10" t="s">
        <v>13</v>
      </c>
      <c r="AG213" s="12" t="s">
        <v>13</v>
      </c>
      <c r="AI213" s="52" t="str" cm="1">
        <f t="array" ref="AI213">IFERROR(MIN(_xlfn._xlws.FILTER($D$5:$AG$5,D213:AG213=AL213)),"")</f>
        <v/>
      </c>
      <c r="AJ213" s="52" t="str" cm="1">
        <f t="array" ref="AJ213">IFERROR(IF(COUNTIF(D213:AG213,AL213)=1,AI213,MAX(_xlfn._xlws.FILTER($D$5:$AG$5,D213:AG213=AL213))),"")</f>
        <v/>
      </c>
      <c r="AK213" t="s">
        <v>40</v>
      </c>
      <c r="AL213" t="s">
        <v>14</v>
      </c>
    </row>
    <row r="214" spans="2:38" x14ac:dyDescent="0.25">
      <c r="B214" s="8" t="s">
        <v>148</v>
      </c>
      <c r="C214" s="9"/>
      <c r="D214" s="10" t="s">
        <v>13</v>
      </c>
      <c r="E214" s="10" t="s">
        <v>13</v>
      </c>
      <c r="F214" s="11" t="s">
        <v>1</v>
      </c>
      <c r="G214" s="11" t="s">
        <v>1</v>
      </c>
      <c r="H214" s="11" t="s">
        <v>1</v>
      </c>
      <c r="I214" s="18" t="s">
        <v>9</v>
      </c>
      <c r="J214" s="11" t="s">
        <v>1</v>
      </c>
      <c r="K214" s="10" t="s">
        <v>13</v>
      </c>
      <c r="L214" s="10" t="s">
        <v>13</v>
      </c>
      <c r="M214" s="11" t="s">
        <v>1</v>
      </c>
      <c r="N214" s="11" t="s">
        <v>1</v>
      </c>
      <c r="O214" s="11" t="s">
        <v>1</v>
      </c>
      <c r="P214" s="11" t="s">
        <v>1</v>
      </c>
      <c r="Q214" s="11" t="s">
        <v>1</v>
      </c>
      <c r="R214" s="10" t="s">
        <v>13</v>
      </c>
      <c r="S214" s="10" t="s">
        <v>13</v>
      </c>
      <c r="T214" s="11" t="s">
        <v>1</v>
      </c>
      <c r="U214" s="11" t="s">
        <v>1</v>
      </c>
      <c r="V214" s="11" t="s">
        <v>1</v>
      </c>
      <c r="W214" s="11" t="s">
        <v>1</v>
      </c>
      <c r="X214" s="11" t="s">
        <v>1</v>
      </c>
      <c r="Y214" s="10" t="s">
        <v>13</v>
      </c>
      <c r="Z214" s="10" t="s">
        <v>13</v>
      </c>
      <c r="AA214" s="11" t="s">
        <v>1</v>
      </c>
      <c r="AB214" s="11" t="s">
        <v>1</v>
      </c>
      <c r="AC214" s="11" t="s">
        <v>1</v>
      </c>
      <c r="AD214" s="11" t="s">
        <v>1</v>
      </c>
      <c r="AE214" s="11" t="s">
        <v>1</v>
      </c>
      <c r="AF214" s="10" t="s">
        <v>13</v>
      </c>
      <c r="AG214" s="12" t="s">
        <v>13</v>
      </c>
      <c r="AI214" s="52" t="str" cm="1">
        <f t="array" ref="AI214">IFERROR(MIN(_xlfn._xlws.FILTER($D$5:$AG$5,D214:AG214=AL214)),"")</f>
        <v/>
      </c>
      <c r="AJ214" s="52" t="str" cm="1">
        <f t="array" ref="AJ214">IFERROR(IF(COUNTIF(D214:AG214,AL214)=1,AI214,MAX(_xlfn._xlws.FILTER($D$5:$AG$5,D214:AG214=AL214))),"")</f>
        <v/>
      </c>
      <c r="AK214" t="s">
        <v>40</v>
      </c>
      <c r="AL214" t="s">
        <v>14</v>
      </c>
    </row>
    <row r="215" spans="2:38" x14ac:dyDescent="0.25">
      <c r="B215" s="8" t="s">
        <v>149</v>
      </c>
      <c r="C215" s="9"/>
      <c r="D215" s="10" t="s">
        <v>13</v>
      </c>
      <c r="E215" s="10" t="s">
        <v>13</v>
      </c>
      <c r="F215" s="11" t="s">
        <v>1</v>
      </c>
      <c r="G215" s="11" t="s">
        <v>1</v>
      </c>
      <c r="H215" s="11" t="s">
        <v>1</v>
      </c>
      <c r="I215" s="11" t="s">
        <v>1</v>
      </c>
      <c r="J215" s="11" t="s">
        <v>1</v>
      </c>
      <c r="K215" s="10" t="s">
        <v>13</v>
      </c>
      <c r="L215" s="10" t="s">
        <v>13</v>
      </c>
      <c r="M215" s="11" t="s">
        <v>1</v>
      </c>
      <c r="N215" s="11" t="s">
        <v>1</v>
      </c>
      <c r="O215" s="11" t="s">
        <v>1</v>
      </c>
      <c r="P215" s="11" t="s">
        <v>1</v>
      </c>
      <c r="Q215" s="11" t="s">
        <v>1</v>
      </c>
      <c r="R215" s="10" t="s">
        <v>13</v>
      </c>
      <c r="S215" s="10" t="s">
        <v>13</v>
      </c>
      <c r="T215" s="11" t="s">
        <v>1</v>
      </c>
      <c r="U215" s="11" t="s">
        <v>1</v>
      </c>
      <c r="V215" s="11" t="s">
        <v>1</v>
      </c>
      <c r="W215" s="11" t="s">
        <v>1</v>
      </c>
      <c r="X215" s="11" t="s">
        <v>1</v>
      </c>
      <c r="Y215" s="10" t="s">
        <v>13</v>
      </c>
      <c r="Z215" s="10" t="s">
        <v>13</v>
      </c>
      <c r="AA215" s="11" t="s">
        <v>1</v>
      </c>
      <c r="AB215" s="11" t="s">
        <v>1</v>
      </c>
      <c r="AC215" s="11" t="s">
        <v>1</v>
      </c>
      <c r="AD215" s="11" t="s">
        <v>1</v>
      </c>
      <c r="AE215" s="11" t="s">
        <v>1</v>
      </c>
      <c r="AF215" s="10" t="s">
        <v>13</v>
      </c>
      <c r="AG215" s="12" t="s">
        <v>13</v>
      </c>
      <c r="AI215" s="52" t="str" cm="1">
        <f t="array" ref="AI215">IFERROR(MIN(_xlfn._xlws.FILTER($D$5:$AG$5,D215:AG215=AL215)),"")</f>
        <v/>
      </c>
      <c r="AJ215" s="52" t="str" cm="1">
        <f t="array" ref="AJ215">IFERROR(IF(COUNTIF(D215:AG215,AL215)=1,AI215,MAX(_xlfn._xlws.FILTER($D$5:$AG$5,D215:AG215=AL215))),"")</f>
        <v/>
      </c>
      <c r="AK215" t="s">
        <v>40</v>
      </c>
      <c r="AL215" t="s">
        <v>14</v>
      </c>
    </row>
    <row r="216" spans="2:38" x14ac:dyDescent="0.25">
      <c r="B216" s="8" t="s">
        <v>150</v>
      </c>
      <c r="C216" s="9"/>
      <c r="D216" s="10" t="s">
        <v>13</v>
      </c>
      <c r="E216" s="10" t="s">
        <v>13</v>
      </c>
      <c r="F216" s="11" t="s">
        <v>1</v>
      </c>
      <c r="G216" s="11" t="s">
        <v>1</v>
      </c>
      <c r="H216" s="11" t="s">
        <v>1</v>
      </c>
      <c r="I216" s="11" t="s">
        <v>1</v>
      </c>
      <c r="J216" s="11" t="s">
        <v>1</v>
      </c>
      <c r="K216" s="10" t="s">
        <v>13</v>
      </c>
      <c r="L216" s="10" t="s">
        <v>13</v>
      </c>
      <c r="M216" s="11" t="s">
        <v>1</v>
      </c>
      <c r="N216" s="11" t="s">
        <v>1</v>
      </c>
      <c r="O216" s="11" t="s">
        <v>1</v>
      </c>
      <c r="P216" s="11" t="s">
        <v>1</v>
      </c>
      <c r="Q216" s="11" t="s">
        <v>1</v>
      </c>
      <c r="R216" s="10" t="s">
        <v>13</v>
      </c>
      <c r="S216" s="10" t="s">
        <v>13</v>
      </c>
      <c r="T216" s="11" t="s">
        <v>1</v>
      </c>
      <c r="U216" s="11" t="s">
        <v>1</v>
      </c>
      <c r="V216" s="11" t="s">
        <v>1</v>
      </c>
      <c r="W216" s="11" t="s">
        <v>1</v>
      </c>
      <c r="X216" s="11" t="s">
        <v>1</v>
      </c>
      <c r="Y216" s="10" t="s">
        <v>13</v>
      </c>
      <c r="Z216" s="10" t="s">
        <v>13</v>
      </c>
      <c r="AA216" s="14" t="s">
        <v>14</v>
      </c>
      <c r="AB216" s="11" t="s">
        <v>1</v>
      </c>
      <c r="AC216" s="11" t="s">
        <v>1</v>
      </c>
      <c r="AD216" s="11" t="s">
        <v>1</v>
      </c>
      <c r="AE216" s="11" t="s">
        <v>1</v>
      </c>
      <c r="AF216" s="10" t="s">
        <v>13</v>
      </c>
      <c r="AG216" s="12" t="s">
        <v>13</v>
      </c>
      <c r="AI216" s="52" cm="1">
        <f t="array" ref="AI216">IFERROR(MIN(_xlfn._xlws.FILTER($D$5:$AG$5,D216:AG216=AL216)),"")</f>
        <v>45467</v>
      </c>
      <c r="AJ216" s="52" cm="1">
        <f t="array" ref="AJ216">IFERROR(IF(COUNTIF(D216:AG216,AL216)=1,AI216,MAX(_xlfn._xlws.FILTER($D$5:$AG$5,D216:AG216=AL216))),"")</f>
        <v>45467</v>
      </c>
      <c r="AK216" t="s">
        <v>40</v>
      </c>
      <c r="AL216" t="s">
        <v>14</v>
      </c>
    </row>
    <row r="217" spans="2:38" x14ac:dyDescent="0.25">
      <c r="B217" s="8" t="s">
        <v>151</v>
      </c>
      <c r="C217" s="9"/>
      <c r="D217" s="10" t="s">
        <v>13</v>
      </c>
      <c r="E217" s="10" t="s">
        <v>13</v>
      </c>
      <c r="F217" s="11" t="s">
        <v>1</v>
      </c>
      <c r="G217" s="11" t="s">
        <v>1</v>
      </c>
      <c r="H217" s="11" t="s">
        <v>1</v>
      </c>
      <c r="I217" s="11" t="s">
        <v>1</v>
      </c>
      <c r="J217" s="11" t="s">
        <v>1</v>
      </c>
      <c r="K217" s="10" t="s">
        <v>13</v>
      </c>
      <c r="L217" s="10" t="s">
        <v>13</v>
      </c>
      <c r="M217" s="19" t="s">
        <v>15</v>
      </c>
      <c r="N217" s="19" t="s">
        <v>15</v>
      </c>
      <c r="O217" s="19" t="s">
        <v>15</v>
      </c>
      <c r="P217" s="19" t="s">
        <v>15</v>
      </c>
      <c r="Q217" s="19" t="s">
        <v>15</v>
      </c>
      <c r="R217" s="10" t="s">
        <v>15</v>
      </c>
      <c r="S217" s="10" t="s">
        <v>15</v>
      </c>
      <c r="T217" s="19" t="s">
        <v>15</v>
      </c>
      <c r="U217" s="19" t="s">
        <v>15</v>
      </c>
      <c r="V217" s="19" t="s">
        <v>15</v>
      </c>
      <c r="W217" s="19" t="s">
        <v>15</v>
      </c>
      <c r="X217" s="19" t="s">
        <v>15</v>
      </c>
      <c r="Y217" s="10" t="s">
        <v>15</v>
      </c>
      <c r="Z217" s="10" t="s">
        <v>15</v>
      </c>
      <c r="AA217" s="19" t="s">
        <v>15</v>
      </c>
      <c r="AB217" s="19" t="s">
        <v>15</v>
      </c>
      <c r="AC217" s="19" t="s">
        <v>15</v>
      </c>
      <c r="AD217" s="19" t="s">
        <v>15</v>
      </c>
      <c r="AE217" s="19" t="s">
        <v>15</v>
      </c>
      <c r="AF217" s="10" t="s">
        <v>15</v>
      </c>
      <c r="AG217" s="12" t="s">
        <v>13</v>
      </c>
      <c r="AI217" s="52" t="str" cm="1">
        <f t="array" ref="AI217">IFERROR(MIN(_xlfn._xlws.FILTER($D$5:$AG$5,D217:AG217=AL217)),"")</f>
        <v/>
      </c>
      <c r="AJ217" s="52" t="str" cm="1">
        <f t="array" ref="AJ217">IFERROR(IF(COUNTIF(D217:AG217,AL217)=1,AI217,MAX(_xlfn._xlws.FILTER($D$5:$AG$5,D217:AG217=AL217))),"")</f>
        <v/>
      </c>
      <c r="AK217" t="s">
        <v>40</v>
      </c>
      <c r="AL217" t="s">
        <v>14</v>
      </c>
    </row>
    <row r="218" spans="2:38" x14ac:dyDescent="0.25">
      <c r="B218" s="8" t="s">
        <v>152</v>
      </c>
      <c r="C218" s="9"/>
      <c r="D218" s="10" t="s">
        <v>13</v>
      </c>
      <c r="E218" s="10" t="s">
        <v>13</v>
      </c>
      <c r="F218" s="11" t="s">
        <v>1</v>
      </c>
      <c r="G218" s="11" t="s">
        <v>1</v>
      </c>
      <c r="H218" s="11" t="s">
        <v>1</v>
      </c>
      <c r="I218" s="11" t="s">
        <v>1</v>
      </c>
      <c r="J218" s="11" t="s">
        <v>1</v>
      </c>
      <c r="K218" s="10" t="s">
        <v>13</v>
      </c>
      <c r="L218" s="10" t="s">
        <v>13</v>
      </c>
      <c r="M218" s="11" t="s">
        <v>1</v>
      </c>
      <c r="N218" s="11" t="s">
        <v>1</v>
      </c>
      <c r="O218" s="11" t="s">
        <v>1</v>
      </c>
      <c r="P218" s="11" t="s">
        <v>1</v>
      </c>
      <c r="Q218" s="11" t="s">
        <v>1</v>
      </c>
      <c r="R218" s="10" t="s">
        <v>13</v>
      </c>
      <c r="S218" s="10" t="s">
        <v>13</v>
      </c>
      <c r="T218" s="11" t="s">
        <v>1</v>
      </c>
      <c r="U218" s="11" t="s">
        <v>1</v>
      </c>
      <c r="V218" s="11" t="s">
        <v>1</v>
      </c>
      <c r="W218" s="11" t="s">
        <v>1</v>
      </c>
      <c r="X218" s="11" t="s">
        <v>1</v>
      </c>
      <c r="Y218" s="10" t="s">
        <v>13</v>
      </c>
      <c r="Z218" s="10" t="s">
        <v>13</v>
      </c>
      <c r="AA218" s="11" t="s">
        <v>1</v>
      </c>
      <c r="AB218" s="11" t="s">
        <v>1</v>
      </c>
      <c r="AC218" s="11" t="s">
        <v>1</v>
      </c>
      <c r="AD218" s="11" t="s">
        <v>1</v>
      </c>
      <c r="AE218" s="11" t="s">
        <v>1</v>
      </c>
      <c r="AF218" s="10" t="s">
        <v>13</v>
      </c>
      <c r="AG218" s="12" t="s">
        <v>13</v>
      </c>
      <c r="AI218" s="52" t="str" cm="1">
        <f t="array" ref="AI218">IFERROR(MIN(_xlfn._xlws.FILTER($D$5:$AG$5,D218:AG218=AL218)),"")</f>
        <v/>
      </c>
      <c r="AJ218" s="52" t="str" cm="1">
        <f t="array" ref="AJ218">IFERROR(IF(COUNTIF(D218:AG218,AL218)=1,AI218,MAX(_xlfn._xlws.FILTER($D$5:$AG$5,D218:AG218=AL218))),"")</f>
        <v/>
      </c>
      <c r="AK218" t="s">
        <v>40</v>
      </c>
      <c r="AL218" t="s">
        <v>14</v>
      </c>
    </row>
    <row r="219" spans="2:38" x14ac:dyDescent="0.25">
      <c r="B219" s="8" t="s">
        <v>153</v>
      </c>
      <c r="C219" s="9"/>
      <c r="D219" s="10" t="s">
        <v>13</v>
      </c>
      <c r="E219" s="10" t="s">
        <v>13</v>
      </c>
      <c r="F219" s="11" t="s">
        <v>1</v>
      </c>
      <c r="G219" s="11" t="s">
        <v>1</v>
      </c>
      <c r="H219" s="11" t="s">
        <v>1</v>
      </c>
      <c r="I219" s="11" t="s">
        <v>1</v>
      </c>
      <c r="J219" s="11" t="s">
        <v>1</v>
      </c>
      <c r="K219" s="10" t="s">
        <v>13</v>
      </c>
      <c r="L219" s="10" t="s">
        <v>13</v>
      </c>
      <c r="M219" s="11" t="s">
        <v>1</v>
      </c>
      <c r="N219" s="11" t="s">
        <v>1</v>
      </c>
      <c r="O219" s="11" t="s">
        <v>1</v>
      </c>
      <c r="P219" s="11" t="s">
        <v>1</v>
      </c>
      <c r="Q219" s="11" t="s">
        <v>1</v>
      </c>
      <c r="R219" s="10" t="s">
        <v>13</v>
      </c>
      <c r="S219" s="10" t="s">
        <v>13</v>
      </c>
      <c r="T219" s="11" t="s">
        <v>1</v>
      </c>
      <c r="U219" s="11" t="s">
        <v>1</v>
      </c>
      <c r="V219" s="11" t="s">
        <v>1</v>
      </c>
      <c r="W219" s="11" t="s">
        <v>1</v>
      </c>
      <c r="X219" s="11" t="s">
        <v>1</v>
      </c>
      <c r="Y219" s="10" t="s">
        <v>13</v>
      </c>
      <c r="Z219" s="10" t="s">
        <v>13</v>
      </c>
      <c r="AA219" s="11" t="s">
        <v>1</v>
      </c>
      <c r="AB219" s="11" t="s">
        <v>1</v>
      </c>
      <c r="AC219" s="11" t="s">
        <v>1</v>
      </c>
      <c r="AD219" s="11" t="s">
        <v>1</v>
      </c>
      <c r="AE219" s="11" t="s">
        <v>1</v>
      </c>
      <c r="AF219" s="10" t="s">
        <v>13</v>
      </c>
      <c r="AG219" s="12" t="s">
        <v>13</v>
      </c>
      <c r="AI219" s="52" t="str" cm="1">
        <f t="array" ref="AI219">IFERROR(MIN(_xlfn._xlws.FILTER($D$5:$AG$5,D219:AG219=AL219)),"")</f>
        <v/>
      </c>
      <c r="AJ219" s="52" t="str" cm="1">
        <f t="array" ref="AJ219">IFERROR(IF(COUNTIF(D219:AG219,AL219)=1,AI219,MAX(_xlfn._xlws.FILTER($D$5:$AG$5,D219:AG219=AL219))),"")</f>
        <v/>
      </c>
      <c r="AK219" t="s">
        <v>40</v>
      </c>
      <c r="AL219" t="s">
        <v>14</v>
      </c>
    </row>
    <row r="220" spans="2:38" x14ac:dyDescent="0.25">
      <c r="B220" s="8" t="s">
        <v>154</v>
      </c>
      <c r="C220" s="9"/>
      <c r="D220" s="10" t="s">
        <v>13</v>
      </c>
      <c r="E220" s="10" t="s">
        <v>13</v>
      </c>
      <c r="F220" s="11" t="s">
        <v>1</v>
      </c>
      <c r="G220" s="11" t="s">
        <v>1</v>
      </c>
      <c r="H220" s="11" t="s">
        <v>1</v>
      </c>
      <c r="I220" s="11" t="s">
        <v>1</v>
      </c>
      <c r="J220" s="11" t="s">
        <v>1</v>
      </c>
      <c r="K220" s="10" t="s">
        <v>13</v>
      </c>
      <c r="L220" s="10" t="s">
        <v>13</v>
      </c>
      <c r="M220" s="11" t="s">
        <v>1</v>
      </c>
      <c r="N220" s="11" t="s">
        <v>1</v>
      </c>
      <c r="O220" s="11" t="s">
        <v>1</v>
      </c>
      <c r="P220" s="11" t="s">
        <v>1</v>
      </c>
      <c r="Q220" s="11" t="s">
        <v>1</v>
      </c>
      <c r="R220" s="10" t="s">
        <v>13</v>
      </c>
      <c r="S220" s="10" t="s">
        <v>13</v>
      </c>
      <c r="T220" s="11" t="s">
        <v>1</v>
      </c>
      <c r="U220" s="11" t="s">
        <v>1</v>
      </c>
      <c r="V220" s="11" t="s">
        <v>1</v>
      </c>
      <c r="W220" s="11" t="s">
        <v>1</v>
      </c>
      <c r="X220" s="11" t="s">
        <v>1</v>
      </c>
      <c r="Y220" s="10" t="s">
        <v>13</v>
      </c>
      <c r="Z220" s="10" t="s">
        <v>13</v>
      </c>
      <c r="AA220" s="11" t="s">
        <v>1</v>
      </c>
      <c r="AB220" s="11" t="s">
        <v>1</v>
      </c>
      <c r="AC220" s="11" t="s">
        <v>1</v>
      </c>
      <c r="AD220" s="11" t="s">
        <v>1</v>
      </c>
      <c r="AE220" s="13" t="s">
        <v>2</v>
      </c>
      <c r="AF220" s="10" t="s">
        <v>2</v>
      </c>
      <c r="AG220" s="12" t="s">
        <v>2</v>
      </c>
      <c r="AI220" s="52" t="str" cm="1">
        <f t="array" ref="AI220">IFERROR(MIN(_xlfn._xlws.FILTER($D$5:$AG$5,D220:AG220=AL220)),"")</f>
        <v/>
      </c>
      <c r="AJ220" s="52" t="str" cm="1">
        <f t="array" ref="AJ220">IFERROR(IF(COUNTIF(D220:AG220,AL220)=1,AI220,MAX(_xlfn._xlws.FILTER($D$5:$AG$5,D220:AG220=AL220))),"")</f>
        <v/>
      </c>
      <c r="AK220" t="s">
        <v>40</v>
      </c>
      <c r="AL220" t="s">
        <v>14</v>
      </c>
    </row>
    <row r="221" spans="2:38" x14ac:dyDescent="0.25">
      <c r="B221" s="8" t="s">
        <v>155</v>
      </c>
      <c r="C221" s="9"/>
      <c r="D221" s="10" t="s">
        <v>15</v>
      </c>
      <c r="E221" s="10" t="s">
        <v>15</v>
      </c>
      <c r="F221" s="19" t="s">
        <v>15</v>
      </c>
      <c r="G221" s="19" t="s">
        <v>15</v>
      </c>
      <c r="H221" s="19" t="s">
        <v>15</v>
      </c>
      <c r="I221" s="19" t="s">
        <v>15</v>
      </c>
      <c r="J221" s="19" t="s">
        <v>15</v>
      </c>
      <c r="K221" s="10" t="s">
        <v>15</v>
      </c>
      <c r="L221" s="10" t="s">
        <v>15</v>
      </c>
      <c r="M221" s="19" t="s">
        <v>15</v>
      </c>
      <c r="N221" s="19" t="s">
        <v>15</v>
      </c>
      <c r="O221" s="19" t="s">
        <v>15</v>
      </c>
      <c r="P221" s="19" t="s">
        <v>15</v>
      </c>
      <c r="Q221" s="19" t="s">
        <v>15</v>
      </c>
      <c r="R221" s="10" t="s">
        <v>15</v>
      </c>
      <c r="S221" s="10" t="s">
        <v>15</v>
      </c>
      <c r="T221" s="19" t="s">
        <v>15</v>
      </c>
      <c r="U221" s="19" t="s">
        <v>15</v>
      </c>
      <c r="V221" s="19" t="s">
        <v>15</v>
      </c>
      <c r="W221" s="19" t="s">
        <v>15</v>
      </c>
      <c r="X221" s="19" t="s">
        <v>15</v>
      </c>
      <c r="Y221" s="10" t="s">
        <v>15</v>
      </c>
      <c r="Z221" s="10" t="s">
        <v>15</v>
      </c>
      <c r="AA221" s="11" t="s">
        <v>1</v>
      </c>
      <c r="AB221" s="11" t="s">
        <v>1</v>
      </c>
      <c r="AC221" s="11" t="s">
        <v>1</v>
      </c>
      <c r="AD221" s="11" t="s">
        <v>1</v>
      </c>
      <c r="AE221" s="11" t="s">
        <v>1</v>
      </c>
      <c r="AF221" s="10" t="s">
        <v>13</v>
      </c>
      <c r="AG221" s="12" t="s">
        <v>13</v>
      </c>
      <c r="AI221" s="52" t="str" cm="1">
        <f t="array" ref="AI221">IFERROR(MIN(_xlfn._xlws.FILTER($D$5:$AG$5,D221:AG221=AL221)),"")</f>
        <v/>
      </c>
      <c r="AJ221" s="52" t="str" cm="1">
        <f t="array" ref="AJ221">IFERROR(IF(COUNTIF(D221:AG221,AL221)=1,AI221,MAX(_xlfn._xlws.FILTER($D$5:$AG$5,D221:AG221=AL221))),"")</f>
        <v/>
      </c>
      <c r="AK221" t="s">
        <v>40</v>
      </c>
      <c r="AL221" t="s">
        <v>14</v>
      </c>
    </row>
    <row r="222" spans="2:38" x14ac:dyDescent="0.25">
      <c r="B222" s="8" t="s">
        <v>156</v>
      </c>
      <c r="C222" s="9"/>
      <c r="D222" s="10" t="s">
        <v>13</v>
      </c>
      <c r="E222" s="10" t="s">
        <v>13</v>
      </c>
      <c r="F222" s="11" t="s">
        <v>1</v>
      </c>
      <c r="G222" s="11" t="s">
        <v>1</v>
      </c>
      <c r="H222" s="11" t="s">
        <v>1</v>
      </c>
      <c r="I222" s="11" t="s">
        <v>1</v>
      </c>
      <c r="J222" s="11" t="s">
        <v>1</v>
      </c>
      <c r="K222" s="10" t="s">
        <v>13</v>
      </c>
      <c r="L222" s="10" t="s">
        <v>13</v>
      </c>
      <c r="M222" s="11" t="s">
        <v>1</v>
      </c>
      <c r="N222" s="11" t="s">
        <v>1</v>
      </c>
      <c r="O222" s="11" t="s">
        <v>1</v>
      </c>
      <c r="P222" s="11" t="s">
        <v>1</v>
      </c>
      <c r="Q222" s="11" t="s">
        <v>1</v>
      </c>
      <c r="R222" s="10" t="s">
        <v>13</v>
      </c>
      <c r="S222" s="10" t="s">
        <v>13</v>
      </c>
      <c r="T222" s="11" t="s">
        <v>1</v>
      </c>
      <c r="U222" s="11" t="s">
        <v>1</v>
      </c>
      <c r="V222" s="11" t="s">
        <v>1</v>
      </c>
      <c r="W222" s="11" t="s">
        <v>1</v>
      </c>
      <c r="X222" s="11" t="s">
        <v>1</v>
      </c>
      <c r="Y222" s="10" t="s">
        <v>13</v>
      </c>
      <c r="Z222" s="10" t="s">
        <v>13</v>
      </c>
      <c r="AA222" s="11" t="s">
        <v>1</v>
      </c>
      <c r="AB222" s="11" t="s">
        <v>1</v>
      </c>
      <c r="AC222" s="11" t="s">
        <v>1</v>
      </c>
      <c r="AD222" s="11" t="s">
        <v>1</v>
      </c>
      <c r="AE222" s="11" t="s">
        <v>1</v>
      </c>
      <c r="AF222" s="10" t="s">
        <v>13</v>
      </c>
      <c r="AG222" s="12" t="s">
        <v>13</v>
      </c>
      <c r="AI222" s="52" t="str" cm="1">
        <f t="array" ref="AI222">IFERROR(MIN(_xlfn._xlws.FILTER($D$5:$AG$5,D222:AG222=AL222)),"")</f>
        <v/>
      </c>
      <c r="AJ222" s="52" t="str" cm="1">
        <f t="array" ref="AJ222">IFERROR(IF(COUNTIF(D222:AG222,AL222)=1,AI222,MAX(_xlfn._xlws.FILTER($D$5:$AG$5,D222:AG222=AL222))),"")</f>
        <v/>
      </c>
      <c r="AK222" t="s">
        <v>40</v>
      </c>
      <c r="AL222" t="s">
        <v>14</v>
      </c>
    </row>
    <row r="223" spans="2:38" x14ac:dyDescent="0.25">
      <c r="B223" s="8" t="s">
        <v>157</v>
      </c>
      <c r="C223" s="9"/>
      <c r="D223" s="10" t="s">
        <v>13</v>
      </c>
      <c r="E223" s="10" t="s">
        <v>13</v>
      </c>
      <c r="F223" s="11" t="s">
        <v>1</v>
      </c>
      <c r="G223" s="11" t="s">
        <v>1</v>
      </c>
      <c r="H223" s="11" t="s">
        <v>1</v>
      </c>
      <c r="I223" s="11" t="s">
        <v>1</v>
      </c>
      <c r="J223" s="11" t="s">
        <v>1</v>
      </c>
      <c r="K223" s="10" t="s">
        <v>13</v>
      </c>
      <c r="L223" s="10" t="s">
        <v>13</v>
      </c>
      <c r="M223" s="11" t="s">
        <v>1</v>
      </c>
      <c r="N223" s="11" t="s">
        <v>1</v>
      </c>
      <c r="O223" s="11" t="s">
        <v>1</v>
      </c>
      <c r="P223" s="11" t="s">
        <v>1</v>
      </c>
      <c r="Q223" s="11" t="s">
        <v>1</v>
      </c>
      <c r="R223" s="10" t="s">
        <v>13</v>
      </c>
      <c r="S223" s="10" t="s">
        <v>13</v>
      </c>
      <c r="T223" s="11" t="s">
        <v>1</v>
      </c>
      <c r="U223" s="11" t="s">
        <v>1</v>
      </c>
      <c r="V223" s="11" t="s">
        <v>1</v>
      </c>
      <c r="W223" s="11" t="s">
        <v>1</v>
      </c>
      <c r="X223" s="11" t="s">
        <v>1</v>
      </c>
      <c r="Y223" s="10" t="s">
        <v>9</v>
      </c>
      <c r="Z223" s="10" t="s">
        <v>13</v>
      </c>
      <c r="AA223" s="11" t="s">
        <v>1</v>
      </c>
      <c r="AB223" s="11" t="s">
        <v>1</v>
      </c>
      <c r="AC223" s="11" t="s">
        <v>1</v>
      </c>
      <c r="AD223" s="18" t="s">
        <v>9</v>
      </c>
      <c r="AE223" s="11" t="s">
        <v>1</v>
      </c>
      <c r="AF223" s="10" t="s">
        <v>13</v>
      </c>
      <c r="AG223" s="12" t="s">
        <v>13</v>
      </c>
      <c r="AI223" s="52" t="str" cm="1">
        <f t="array" ref="AI223">IFERROR(MIN(_xlfn._xlws.FILTER($D$5:$AG$5,D223:AG223=AL223)),"")</f>
        <v/>
      </c>
      <c r="AJ223" s="52" t="str" cm="1">
        <f t="array" ref="AJ223">IFERROR(IF(COUNTIF(D223:AG223,AL223)=1,AI223,MAX(_xlfn._xlws.FILTER($D$5:$AG$5,D223:AG223=AL223))),"")</f>
        <v/>
      </c>
      <c r="AK223" t="s">
        <v>40</v>
      </c>
      <c r="AL223" t="s">
        <v>14</v>
      </c>
    </row>
    <row r="224" spans="2:38" x14ac:dyDescent="0.25">
      <c r="B224" s="8" t="s">
        <v>158</v>
      </c>
      <c r="C224" s="9"/>
      <c r="D224" s="10" t="s">
        <v>13</v>
      </c>
      <c r="E224" s="10" t="s">
        <v>13</v>
      </c>
      <c r="F224" s="11" t="s">
        <v>1</v>
      </c>
      <c r="G224" s="11" t="s">
        <v>1</v>
      </c>
      <c r="H224" s="11" t="s">
        <v>1</v>
      </c>
      <c r="I224" s="11" t="s">
        <v>1</v>
      </c>
      <c r="J224" s="11" t="s">
        <v>1</v>
      </c>
      <c r="K224" s="10" t="s">
        <v>13</v>
      </c>
      <c r="L224" s="10" t="s">
        <v>13</v>
      </c>
      <c r="M224" s="11" t="s">
        <v>1</v>
      </c>
      <c r="N224" s="11" t="s">
        <v>1</v>
      </c>
      <c r="O224" s="11" t="s">
        <v>1</v>
      </c>
      <c r="P224" s="11" t="s">
        <v>1</v>
      </c>
      <c r="Q224" s="11" t="s">
        <v>1</v>
      </c>
      <c r="R224" s="10" t="s">
        <v>13</v>
      </c>
      <c r="S224" s="10" t="s">
        <v>13</v>
      </c>
      <c r="T224" s="11" t="s">
        <v>1</v>
      </c>
      <c r="U224" s="11" t="s">
        <v>1</v>
      </c>
      <c r="V224" s="11" t="s">
        <v>1</v>
      </c>
      <c r="W224" s="11" t="s">
        <v>1</v>
      </c>
      <c r="X224" s="11" t="s">
        <v>1</v>
      </c>
      <c r="Y224" s="10" t="s">
        <v>13</v>
      </c>
      <c r="Z224" s="10" t="s">
        <v>13</v>
      </c>
      <c r="AA224" s="11" t="s">
        <v>1</v>
      </c>
      <c r="AB224" s="11" t="s">
        <v>1</v>
      </c>
      <c r="AC224" s="11" t="s">
        <v>1</v>
      </c>
      <c r="AD224" s="11" t="s">
        <v>1</v>
      </c>
      <c r="AE224" s="11" t="s">
        <v>1</v>
      </c>
      <c r="AF224" s="10" t="s">
        <v>13</v>
      </c>
      <c r="AG224" s="12" t="s">
        <v>13</v>
      </c>
      <c r="AI224" s="52" t="str" cm="1">
        <f t="array" ref="AI224">IFERROR(MIN(_xlfn._xlws.FILTER($D$5:$AG$5,D224:AG224=AL224)),"")</f>
        <v/>
      </c>
      <c r="AJ224" s="52" t="str" cm="1">
        <f t="array" ref="AJ224">IFERROR(IF(COUNTIF(D224:AG224,AL224)=1,AI224,MAX(_xlfn._xlws.FILTER($D$5:$AG$5,D224:AG224=AL224))),"")</f>
        <v/>
      </c>
      <c r="AK224" t="s">
        <v>40</v>
      </c>
      <c r="AL224" t="s">
        <v>14</v>
      </c>
    </row>
    <row r="225" spans="2:38" x14ac:dyDescent="0.25">
      <c r="B225" s="8" t="s">
        <v>159</v>
      </c>
      <c r="C225" s="9"/>
      <c r="D225" s="10" t="s">
        <v>13</v>
      </c>
      <c r="E225" s="10" t="s">
        <v>13</v>
      </c>
      <c r="F225" s="11" t="s">
        <v>1</v>
      </c>
      <c r="G225" s="11" t="s">
        <v>1</v>
      </c>
      <c r="H225" s="11" t="s">
        <v>1</v>
      </c>
      <c r="I225" s="11" t="s">
        <v>1</v>
      </c>
      <c r="J225" s="11" t="s">
        <v>1</v>
      </c>
      <c r="K225" s="10" t="s">
        <v>13</v>
      </c>
      <c r="L225" s="10" t="s">
        <v>13</v>
      </c>
      <c r="M225" s="11" t="s">
        <v>1</v>
      </c>
      <c r="N225" s="11" t="s">
        <v>1</v>
      </c>
      <c r="O225" s="11" t="s">
        <v>1</v>
      </c>
      <c r="P225" s="11" t="s">
        <v>1</v>
      </c>
      <c r="Q225" s="11" t="s">
        <v>1</v>
      </c>
      <c r="R225" s="10" t="s">
        <v>13</v>
      </c>
      <c r="S225" s="10" t="s">
        <v>13</v>
      </c>
      <c r="T225" s="11" t="s">
        <v>1</v>
      </c>
      <c r="U225" s="11" t="s">
        <v>1</v>
      </c>
      <c r="V225" s="11" t="s">
        <v>1</v>
      </c>
      <c r="W225" s="11" t="s">
        <v>1</v>
      </c>
      <c r="X225" s="11" t="s">
        <v>1</v>
      </c>
      <c r="Y225" s="10" t="s">
        <v>13</v>
      </c>
      <c r="Z225" s="10" t="s">
        <v>13</v>
      </c>
      <c r="AA225" s="11" t="s">
        <v>1</v>
      </c>
      <c r="AB225" s="11" t="s">
        <v>1</v>
      </c>
      <c r="AC225" s="11" t="s">
        <v>1</v>
      </c>
      <c r="AD225" s="11" t="s">
        <v>1</v>
      </c>
      <c r="AE225" s="11" t="s">
        <v>1</v>
      </c>
      <c r="AF225" s="10" t="s">
        <v>13</v>
      </c>
      <c r="AG225" s="12" t="s">
        <v>13</v>
      </c>
      <c r="AI225" s="52" t="str" cm="1">
        <f t="array" ref="AI225">IFERROR(MIN(_xlfn._xlws.FILTER($D$5:$AG$5,D225:AG225=AL225)),"")</f>
        <v/>
      </c>
      <c r="AJ225" s="52" t="str" cm="1">
        <f t="array" ref="AJ225">IFERROR(IF(COUNTIF(D225:AG225,AL225)=1,AI225,MAX(_xlfn._xlws.FILTER($D$5:$AG$5,D225:AG225=AL225))),"")</f>
        <v/>
      </c>
      <c r="AK225" t="s">
        <v>40</v>
      </c>
      <c r="AL225" t="s">
        <v>14</v>
      </c>
    </row>
    <row r="226" spans="2:38" x14ac:dyDescent="0.25">
      <c r="B226" s="8" t="s">
        <v>160</v>
      </c>
      <c r="C226" s="9"/>
      <c r="D226" s="10" t="s">
        <v>13</v>
      </c>
      <c r="E226" s="10" t="s">
        <v>13</v>
      </c>
      <c r="F226" s="11" t="s">
        <v>1</v>
      </c>
      <c r="G226" s="11" t="s">
        <v>1</v>
      </c>
      <c r="H226" s="11" t="s">
        <v>1</v>
      </c>
      <c r="I226" s="18" t="s">
        <v>9</v>
      </c>
      <c r="J226" s="11" t="s">
        <v>1</v>
      </c>
      <c r="K226" s="10" t="s">
        <v>13</v>
      </c>
      <c r="L226" s="10" t="s">
        <v>13</v>
      </c>
      <c r="M226" s="11" t="s">
        <v>1</v>
      </c>
      <c r="N226" s="11" t="s">
        <v>1</v>
      </c>
      <c r="O226" s="11" t="s">
        <v>1</v>
      </c>
      <c r="P226" s="11" t="s">
        <v>1</v>
      </c>
      <c r="Q226" s="11" t="s">
        <v>1</v>
      </c>
      <c r="R226" s="10" t="s">
        <v>13</v>
      </c>
      <c r="S226" s="10" t="s">
        <v>13</v>
      </c>
      <c r="T226" s="11" t="s">
        <v>1</v>
      </c>
      <c r="U226" s="11" t="s">
        <v>1</v>
      </c>
      <c r="V226" s="11" t="s">
        <v>1</v>
      </c>
      <c r="W226" s="11" t="s">
        <v>1</v>
      </c>
      <c r="X226" s="11" t="s">
        <v>1</v>
      </c>
      <c r="Y226" s="10" t="s">
        <v>13</v>
      </c>
      <c r="Z226" s="10" t="s">
        <v>13</v>
      </c>
      <c r="AA226" s="11" t="s">
        <v>1</v>
      </c>
      <c r="AB226" s="11" t="s">
        <v>1</v>
      </c>
      <c r="AC226" s="11" t="s">
        <v>1</v>
      </c>
      <c r="AD226" s="11" t="s">
        <v>1</v>
      </c>
      <c r="AE226" s="11" t="s">
        <v>1</v>
      </c>
      <c r="AF226" s="10" t="s">
        <v>13</v>
      </c>
      <c r="AG226" s="12" t="s">
        <v>13</v>
      </c>
      <c r="AI226" s="52" t="str" cm="1">
        <f t="array" ref="AI226">IFERROR(MIN(_xlfn._xlws.FILTER($D$5:$AG$5,D226:AG226=AL226)),"")</f>
        <v/>
      </c>
      <c r="AJ226" s="52" t="str" cm="1">
        <f t="array" ref="AJ226">IFERROR(IF(COUNTIF(D226:AG226,AL226)=1,AI226,MAX(_xlfn._xlws.FILTER($D$5:$AG$5,D226:AG226=AL226))),"")</f>
        <v/>
      </c>
      <c r="AK226" t="s">
        <v>40</v>
      </c>
      <c r="AL226" t="s">
        <v>14</v>
      </c>
    </row>
    <row r="227" spans="2:38" x14ac:dyDescent="0.25">
      <c r="B227" s="8" t="s">
        <v>161</v>
      </c>
      <c r="C227" s="9"/>
      <c r="D227" s="10" t="s">
        <v>13</v>
      </c>
      <c r="E227" s="10" t="s">
        <v>13</v>
      </c>
      <c r="F227" s="11" t="s">
        <v>1</v>
      </c>
      <c r="G227" s="11" t="s">
        <v>1</v>
      </c>
      <c r="H227" s="18" t="s">
        <v>7</v>
      </c>
      <c r="I227" s="18" t="s">
        <v>7</v>
      </c>
      <c r="J227" s="18" t="s">
        <v>7</v>
      </c>
      <c r="K227" s="10" t="s">
        <v>13</v>
      </c>
      <c r="L227" s="10" t="s">
        <v>13</v>
      </c>
      <c r="M227" s="19" t="s">
        <v>15</v>
      </c>
      <c r="N227" s="19" t="s">
        <v>15</v>
      </c>
      <c r="O227" s="19" t="s">
        <v>15</v>
      </c>
      <c r="P227" s="11" t="s">
        <v>1</v>
      </c>
      <c r="Q227" s="11" t="s">
        <v>1</v>
      </c>
      <c r="R227" s="10" t="s">
        <v>13</v>
      </c>
      <c r="S227" s="10" t="s">
        <v>9</v>
      </c>
      <c r="T227" s="11" t="s">
        <v>1</v>
      </c>
      <c r="U227" s="11" t="s">
        <v>1</v>
      </c>
      <c r="V227" s="11" t="s">
        <v>1</v>
      </c>
      <c r="W227" s="11" t="s">
        <v>1</v>
      </c>
      <c r="X227" s="11" t="s">
        <v>1</v>
      </c>
      <c r="Y227" s="10" t="s">
        <v>13</v>
      </c>
      <c r="Z227" s="10" t="s">
        <v>13</v>
      </c>
      <c r="AA227" s="19" t="s">
        <v>15</v>
      </c>
      <c r="AB227" s="48" t="s">
        <v>1</v>
      </c>
      <c r="AC227" s="48" t="s">
        <v>1</v>
      </c>
      <c r="AD227" s="48" t="s">
        <v>1</v>
      </c>
      <c r="AE227" s="48" t="s">
        <v>1</v>
      </c>
      <c r="AF227" s="48" t="s">
        <v>1</v>
      </c>
      <c r="AG227" s="49" t="s">
        <v>1</v>
      </c>
      <c r="AI227" s="52" t="str" cm="1">
        <f t="array" ref="AI227">IFERROR(MIN(_xlfn._xlws.FILTER($D$5:$AG$5,D227:AG227=AL227)),"")</f>
        <v/>
      </c>
      <c r="AJ227" s="52" t="str" cm="1">
        <f t="array" ref="AJ227">IFERROR(IF(COUNTIF(D227:AG227,AL227)=1,AI227,MAX(_xlfn._xlws.FILTER($D$5:$AG$5,D227:AG227=AL227))),"")</f>
        <v/>
      </c>
      <c r="AK227" t="s">
        <v>40</v>
      </c>
      <c r="AL227" t="s">
        <v>14</v>
      </c>
    </row>
    <row r="228" spans="2:38" x14ac:dyDescent="0.25">
      <c r="B228" s="8" t="s">
        <v>162</v>
      </c>
      <c r="C228" s="9"/>
      <c r="D228" s="10" t="s">
        <v>2</v>
      </c>
      <c r="E228" s="10" t="s">
        <v>2</v>
      </c>
      <c r="F228" s="13" t="s">
        <v>2</v>
      </c>
      <c r="G228" s="13" t="s">
        <v>2</v>
      </c>
      <c r="H228" s="13" t="s">
        <v>2</v>
      </c>
      <c r="I228" s="13" t="s">
        <v>2</v>
      </c>
      <c r="J228" s="13" t="s">
        <v>2</v>
      </c>
      <c r="K228" s="10" t="s">
        <v>2</v>
      </c>
      <c r="L228" s="10" t="s">
        <v>2</v>
      </c>
      <c r="M228" s="13" t="s">
        <v>2</v>
      </c>
      <c r="N228" s="13" t="s">
        <v>2</v>
      </c>
      <c r="O228" s="13" t="s">
        <v>2</v>
      </c>
      <c r="P228" s="13" t="s">
        <v>2</v>
      </c>
      <c r="Q228" s="13" t="s">
        <v>2</v>
      </c>
      <c r="R228" s="10" t="s">
        <v>2</v>
      </c>
      <c r="S228" s="10" t="s">
        <v>2</v>
      </c>
      <c r="T228" s="13" t="s">
        <v>2</v>
      </c>
      <c r="U228" s="13" t="s">
        <v>2</v>
      </c>
      <c r="V228" s="13" t="s">
        <v>2</v>
      </c>
      <c r="W228" s="13" t="s">
        <v>2</v>
      </c>
      <c r="X228" s="13" t="s">
        <v>2</v>
      </c>
      <c r="Y228" s="10" t="s">
        <v>2</v>
      </c>
      <c r="Z228" s="10" t="s">
        <v>2</v>
      </c>
      <c r="AA228" s="13" t="s">
        <v>2</v>
      </c>
      <c r="AB228" s="13" t="s">
        <v>2</v>
      </c>
      <c r="AC228" s="13" t="s">
        <v>2</v>
      </c>
      <c r="AD228" s="13" t="s">
        <v>2</v>
      </c>
      <c r="AE228" s="13" t="s">
        <v>2</v>
      </c>
      <c r="AF228" s="10" t="s">
        <v>2</v>
      </c>
      <c r="AG228" s="12" t="s">
        <v>2</v>
      </c>
      <c r="AI228" s="52" t="str" cm="1">
        <f t="array" ref="AI228">IFERROR(MIN(_xlfn._xlws.FILTER($D$5:$AG$5,D228:AG228=AL228)),"")</f>
        <v/>
      </c>
      <c r="AJ228" s="52" t="str" cm="1">
        <f t="array" ref="AJ228">IFERROR(IF(COUNTIF(D228:AG228,AL228)=1,AI228,MAX(_xlfn._xlws.FILTER($D$5:$AG$5,D228:AG228=AL228))),"")</f>
        <v/>
      </c>
      <c r="AK228" t="s">
        <v>40</v>
      </c>
      <c r="AL228" t="s">
        <v>14</v>
      </c>
    </row>
    <row r="229" spans="2:38" x14ac:dyDescent="0.25">
      <c r="B229" s="8" t="s">
        <v>163</v>
      </c>
      <c r="C229" s="9"/>
      <c r="D229" s="10" t="s">
        <v>13</v>
      </c>
      <c r="E229" s="10" t="s">
        <v>13</v>
      </c>
      <c r="F229" s="11" t="s">
        <v>1</v>
      </c>
      <c r="G229" s="11" t="s">
        <v>1</v>
      </c>
      <c r="H229" s="11" t="s">
        <v>1</v>
      </c>
      <c r="I229" s="11" t="s">
        <v>1</v>
      </c>
      <c r="J229" s="11" t="s">
        <v>1</v>
      </c>
      <c r="K229" s="10" t="s">
        <v>13</v>
      </c>
      <c r="L229" s="10" t="s">
        <v>13</v>
      </c>
      <c r="M229" s="11" t="s">
        <v>1</v>
      </c>
      <c r="N229" s="11" t="s">
        <v>1</v>
      </c>
      <c r="O229" s="11" t="s">
        <v>1</v>
      </c>
      <c r="P229" s="11" t="s">
        <v>1</v>
      </c>
      <c r="Q229" s="11" t="s">
        <v>1</v>
      </c>
      <c r="R229" s="10" t="s">
        <v>13</v>
      </c>
      <c r="S229" s="10" t="s">
        <v>13</v>
      </c>
      <c r="T229" s="11" t="s">
        <v>1</v>
      </c>
      <c r="U229" s="11" t="s">
        <v>1</v>
      </c>
      <c r="V229" s="11" t="s">
        <v>1</v>
      </c>
      <c r="W229" s="11" t="s">
        <v>1</v>
      </c>
      <c r="X229" s="11" t="s">
        <v>1</v>
      </c>
      <c r="Y229" s="10" t="s">
        <v>13</v>
      </c>
      <c r="Z229" s="10" t="s">
        <v>13</v>
      </c>
      <c r="AA229" s="11" t="s">
        <v>1</v>
      </c>
      <c r="AB229" s="11" t="s">
        <v>1</v>
      </c>
      <c r="AC229" s="11" t="s">
        <v>1</v>
      </c>
      <c r="AD229" s="11" t="s">
        <v>1</v>
      </c>
      <c r="AE229" s="14" t="s">
        <v>14</v>
      </c>
      <c r="AF229" s="10" t="s">
        <v>13</v>
      </c>
      <c r="AG229" s="12" t="s">
        <v>13</v>
      </c>
      <c r="AI229" s="52" cm="1">
        <f t="array" ref="AI229">IFERROR(MIN(_xlfn._xlws.FILTER($D$5:$AG$5,D229:AG229=AL229)),"")</f>
        <v>45471</v>
      </c>
      <c r="AJ229" s="52" cm="1">
        <f t="array" ref="AJ229">IFERROR(IF(COUNTIF(D229:AG229,AL229)=1,AI229,MAX(_xlfn._xlws.FILTER($D$5:$AG$5,D229:AG229=AL229))),"")</f>
        <v>45471</v>
      </c>
      <c r="AK229" t="s">
        <v>40</v>
      </c>
      <c r="AL229" t="s">
        <v>14</v>
      </c>
    </row>
    <row r="230" spans="2:38" x14ac:dyDescent="0.25">
      <c r="B230" s="8" t="s">
        <v>164</v>
      </c>
      <c r="C230" s="9"/>
      <c r="D230" s="10" t="s">
        <v>14</v>
      </c>
      <c r="E230" s="10" t="s">
        <v>14</v>
      </c>
      <c r="F230" s="14" t="s">
        <v>14</v>
      </c>
      <c r="G230" s="14" t="s">
        <v>14</v>
      </c>
      <c r="H230" s="14" t="s">
        <v>14</v>
      </c>
      <c r="I230" s="14" t="s">
        <v>14</v>
      </c>
      <c r="J230" s="14" t="s">
        <v>14</v>
      </c>
      <c r="K230" s="10" t="s">
        <v>13</v>
      </c>
      <c r="L230" s="10" t="s">
        <v>13</v>
      </c>
      <c r="M230" s="11" t="s">
        <v>1</v>
      </c>
      <c r="N230" s="11" t="s">
        <v>1</v>
      </c>
      <c r="O230" s="11" t="s">
        <v>1</v>
      </c>
      <c r="P230" s="11" t="s">
        <v>1</v>
      </c>
      <c r="Q230" s="11" t="s">
        <v>1</v>
      </c>
      <c r="R230" s="10" t="s">
        <v>13</v>
      </c>
      <c r="S230" s="10" t="s">
        <v>13</v>
      </c>
      <c r="T230" s="11" t="s">
        <v>1</v>
      </c>
      <c r="U230" s="11" t="s">
        <v>1</v>
      </c>
      <c r="V230" s="11" t="s">
        <v>1</v>
      </c>
      <c r="W230" s="11" t="s">
        <v>1</v>
      </c>
      <c r="X230" s="11" t="s">
        <v>1</v>
      </c>
      <c r="Y230" s="10" t="s">
        <v>13</v>
      </c>
      <c r="Z230" s="10" t="s">
        <v>13</v>
      </c>
      <c r="AA230" s="11" t="s">
        <v>1</v>
      </c>
      <c r="AB230" s="11" t="s">
        <v>1</v>
      </c>
      <c r="AC230" s="11" t="s">
        <v>1</v>
      </c>
      <c r="AD230" s="11" t="s">
        <v>1</v>
      </c>
      <c r="AE230" s="11" t="s">
        <v>1</v>
      </c>
      <c r="AF230" s="10" t="s">
        <v>13</v>
      </c>
      <c r="AG230" s="12" t="s">
        <v>13</v>
      </c>
      <c r="AI230" s="52" cm="1">
        <f t="array" ref="AI230">IFERROR(MIN(_xlfn._xlws.FILTER($D$5:$AG$5,D230:AG230=AL230)),"")</f>
        <v>45444</v>
      </c>
      <c r="AJ230" s="52" cm="1">
        <f t="array" ref="AJ230">IFERROR(IF(COUNTIF(D230:AG230,AL230)=1,AI230,MAX(_xlfn._xlws.FILTER($D$5:$AG$5,D230:AG230=AL230))),"")</f>
        <v>45450</v>
      </c>
      <c r="AK230" t="s">
        <v>40</v>
      </c>
      <c r="AL230" t="s">
        <v>14</v>
      </c>
    </row>
    <row r="231" spans="2:38" x14ac:dyDescent="0.25">
      <c r="B231" s="8" t="s">
        <v>165</v>
      </c>
      <c r="C231" s="9"/>
      <c r="D231" s="10" t="s">
        <v>15</v>
      </c>
      <c r="E231" s="10" t="s">
        <v>15</v>
      </c>
      <c r="F231" s="19" t="s">
        <v>15</v>
      </c>
      <c r="G231" s="19" t="s">
        <v>15</v>
      </c>
      <c r="H231" s="19" t="s">
        <v>15</v>
      </c>
      <c r="I231" s="19" t="s">
        <v>15</v>
      </c>
      <c r="J231" s="19" t="s">
        <v>15</v>
      </c>
      <c r="K231" s="10" t="s">
        <v>15</v>
      </c>
      <c r="L231" s="10" t="s">
        <v>15</v>
      </c>
      <c r="M231" s="19" t="s">
        <v>15</v>
      </c>
      <c r="N231" s="19" t="s">
        <v>15</v>
      </c>
      <c r="O231" s="19" t="s">
        <v>15</v>
      </c>
      <c r="P231" s="19" t="s">
        <v>15</v>
      </c>
      <c r="Q231" s="19" t="s">
        <v>15</v>
      </c>
      <c r="R231" s="10" t="s">
        <v>15</v>
      </c>
      <c r="S231" s="10" t="s">
        <v>15</v>
      </c>
      <c r="T231" s="11" t="s">
        <v>1</v>
      </c>
      <c r="U231" s="11" t="s">
        <v>1</v>
      </c>
      <c r="V231" s="11" t="s">
        <v>1</v>
      </c>
      <c r="W231" s="19" t="s">
        <v>15</v>
      </c>
      <c r="X231" s="19" t="s">
        <v>15</v>
      </c>
      <c r="Y231" s="10" t="s">
        <v>15</v>
      </c>
      <c r="Z231" s="10" t="s">
        <v>15</v>
      </c>
      <c r="AA231" s="19" t="s">
        <v>15</v>
      </c>
      <c r="AB231" s="19" t="s">
        <v>15</v>
      </c>
      <c r="AC231" s="19" t="s">
        <v>15</v>
      </c>
      <c r="AD231" s="19" t="s">
        <v>15</v>
      </c>
      <c r="AE231" s="19" t="s">
        <v>15</v>
      </c>
      <c r="AF231" s="10" t="s">
        <v>15</v>
      </c>
      <c r="AG231" s="12" t="s">
        <v>15</v>
      </c>
      <c r="AI231" s="52" t="str" cm="1">
        <f t="array" ref="AI231">IFERROR(MIN(_xlfn._xlws.FILTER($D$5:$AG$5,D231:AG231=AL231)),"")</f>
        <v/>
      </c>
      <c r="AJ231" s="52" t="str" cm="1">
        <f t="array" ref="AJ231">IFERROR(IF(COUNTIF(D231:AG231,AL231)=1,AI231,MAX(_xlfn._xlws.FILTER($D$5:$AG$5,D231:AG231=AL231))),"")</f>
        <v/>
      </c>
      <c r="AK231" t="s">
        <v>40</v>
      </c>
      <c r="AL231" t="s">
        <v>14</v>
      </c>
    </row>
    <row r="232" spans="2:38" x14ac:dyDescent="0.25">
      <c r="B232" s="8" t="s">
        <v>166</v>
      </c>
      <c r="C232" s="9"/>
      <c r="D232" s="10" t="s">
        <v>13</v>
      </c>
      <c r="E232" s="10" t="s">
        <v>13</v>
      </c>
      <c r="F232" s="11" t="s">
        <v>1</v>
      </c>
      <c r="G232" s="11" t="s">
        <v>1</v>
      </c>
      <c r="H232" s="11" t="s">
        <v>1</v>
      </c>
      <c r="I232" s="11" t="s">
        <v>1</v>
      </c>
      <c r="J232" s="11" t="s">
        <v>1</v>
      </c>
      <c r="K232" s="10" t="s">
        <v>13</v>
      </c>
      <c r="L232" s="10" t="s">
        <v>13</v>
      </c>
      <c r="M232" s="11" t="s">
        <v>1</v>
      </c>
      <c r="N232" s="11" t="s">
        <v>1</v>
      </c>
      <c r="O232" s="11" t="s">
        <v>1</v>
      </c>
      <c r="P232" s="11" t="s">
        <v>1</v>
      </c>
      <c r="Q232" s="11" t="s">
        <v>1</v>
      </c>
      <c r="R232" s="10" t="s">
        <v>13</v>
      </c>
      <c r="S232" s="10" t="s">
        <v>13</v>
      </c>
      <c r="T232" s="19" t="s">
        <v>15</v>
      </c>
      <c r="U232" s="19" t="s">
        <v>15</v>
      </c>
      <c r="V232" s="19" t="s">
        <v>15</v>
      </c>
      <c r="W232" s="19" t="s">
        <v>15</v>
      </c>
      <c r="X232" s="19" t="s">
        <v>15</v>
      </c>
      <c r="Y232" s="10" t="s">
        <v>15</v>
      </c>
      <c r="Z232" s="10" t="s">
        <v>15</v>
      </c>
      <c r="AA232" s="19" t="s">
        <v>15</v>
      </c>
      <c r="AB232" s="19" t="s">
        <v>15</v>
      </c>
      <c r="AC232" s="19" t="s">
        <v>15</v>
      </c>
      <c r="AD232" s="19" t="s">
        <v>15</v>
      </c>
      <c r="AE232" s="19" t="s">
        <v>15</v>
      </c>
      <c r="AF232" s="10" t="s">
        <v>15</v>
      </c>
      <c r="AG232" s="12" t="s">
        <v>15</v>
      </c>
      <c r="AI232" s="52" t="str" cm="1">
        <f t="array" ref="AI232">IFERROR(MIN(_xlfn._xlws.FILTER($D$5:$AG$5,D232:AG232=AL232)),"")</f>
        <v/>
      </c>
      <c r="AJ232" s="52" t="str" cm="1">
        <f t="array" ref="AJ232">IFERROR(IF(COUNTIF(D232:AG232,AL232)=1,AI232,MAX(_xlfn._xlws.FILTER($D$5:$AG$5,D232:AG232=AL232))),"")</f>
        <v/>
      </c>
      <c r="AK232" t="s">
        <v>40</v>
      </c>
      <c r="AL232" t="s">
        <v>14</v>
      </c>
    </row>
    <row r="233" spans="2:38" x14ac:dyDescent="0.25">
      <c r="B233" s="8" t="s">
        <v>167</v>
      </c>
      <c r="C233" s="9"/>
      <c r="D233" s="10" t="s">
        <v>9</v>
      </c>
      <c r="E233" s="10" t="s">
        <v>9</v>
      </c>
      <c r="F233" s="18" t="s">
        <v>9</v>
      </c>
      <c r="G233" s="18" t="s">
        <v>9</v>
      </c>
      <c r="H233" s="18" t="s">
        <v>9</v>
      </c>
      <c r="I233" s="18" t="s">
        <v>9</v>
      </c>
      <c r="J233" s="18" t="s">
        <v>9</v>
      </c>
      <c r="K233" s="10" t="s">
        <v>9</v>
      </c>
      <c r="L233" s="10" t="s">
        <v>9</v>
      </c>
      <c r="M233" s="18" t="s">
        <v>9</v>
      </c>
      <c r="N233" s="18" t="s">
        <v>9</v>
      </c>
      <c r="O233" s="18" t="s">
        <v>9</v>
      </c>
      <c r="P233" s="18" t="s">
        <v>9</v>
      </c>
      <c r="Q233" s="18" t="s">
        <v>9</v>
      </c>
      <c r="R233" s="10" t="s">
        <v>9</v>
      </c>
      <c r="S233" s="10" t="s">
        <v>9</v>
      </c>
      <c r="T233" s="18" t="s">
        <v>9</v>
      </c>
      <c r="U233" s="18" t="s">
        <v>9</v>
      </c>
      <c r="V233" s="18" t="s">
        <v>9</v>
      </c>
      <c r="W233" s="18" t="s">
        <v>9</v>
      </c>
      <c r="X233" s="18" t="s">
        <v>9</v>
      </c>
      <c r="Y233" s="10" t="s">
        <v>9</v>
      </c>
      <c r="Z233" s="10" t="s">
        <v>9</v>
      </c>
      <c r="AA233" s="18" t="s">
        <v>9</v>
      </c>
      <c r="AB233" s="18" t="s">
        <v>9</v>
      </c>
      <c r="AC233" s="18" t="s">
        <v>9</v>
      </c>
      <c r="AD233" s="18" t="s">
        <v>9</v>
      </c>
      <c r="AE233" s="18" t="s">
        <v>4</v>
      </c>
      <c r="AF233" s="48" t="s">
        <v>1</v>
      </c>
      <c r="AG233" s="49" t="s">
        <v>1</v>
      </c>
      <c r="AI233" s="52" t="str" cm="1">
        <f t="array" ref="AI233">IFERROR(MIN(_xlfn._xlws.FILTER($D$5:$AG$5,D233:AG233=AL233)),"")</f>
        <v/>
      </c>
      <c r="AJ233" s="52" t="str" cm="1">
        <f t="array" ref="AJ233">IFERROR(IF(COUNTIF(D233:AG233,AL233)=1,AI233,MAX(_xlfn._xlws.FILTER($D$5:$AG$5,D233:AG233=AL233))),"")</f>
        <v/>
      </c>
      <c r="AK233" t="s">
        <v>40</v>
      </c>
      <c r="AL233" t="s">
        <v>14</v>
      </c>
    </row>
    <row r="234" spans="2:38" x14ac:dyDescent="0.25">
      <c r="B234" s="8" t="s">
        <v>168</v>
      </c>
      <c r="C234" s="9"/>
      <c r="D234" s="10" t="s">
        <v>13</v>
      </c>
      <c r="E234" s="10" t="s">
        <v>13</v>
      </c>
      <c r="F234" s="11" t="s">
        <v>1</v>
      </c>
      <c r="G234" s="11" t="s">
        <v>1</v>
      </c>
      <c r="H234" s="11" t="s">
        <v>1</v>
      </c>
      <c r="I234" s="11" t="s">
        <v>1</v>
      </c>
      <c r="J234" s="11" t="s">
        <v>1</v>
      </c>
      <c r="K234" s="10" t="s">
        <v>13</v>
      </c>
      <c r="L234" s="10" t="s">
        <v>13</v>
      </c>
      <c r="M234" s="11" t="s">
        <v>1</v>
      </c>
      <c r="N234" s="11" t="s">
        <v>1</v>
      </c>
      <c r="O234" s="11" t="s">
        <v>1</v>
      </c>
      <c r="P234" s="11" t="s">
        <v>1</v>
      </c>
      <c r="Q234" s="11" t="s">
        <v>1</v>
      </c>
      <c r="R234" s="10" t="s">
        <v>13</v>
      </c>
      <c r="S234" s="10" t="s">
        <v>13</v>
      </c>
      <c r="T234" s="11" t="s">
        <v>1</v>
      </c>
      <c r="U234" s="11" t="s">
        <v>1</v>
      </c>
      <c r="V234" s="11" t="s">
        <v>1</v>
      </c>
      <c r="W234" s="11" t="s">
        <v>1</v>
      </c>
      <c r="X234" s="11" t="s">
        <v>1</v>
      </c>
      <c r="Y234" s="10" t="s">
        <v>13</v>
      </c>
      <c r="Z234" s="10" t="s">
        <v>13</v>
      </c>
      <c r="AA234" s="11" t="s">
        <v>1</v>
      </c>
      <c r="AB234" s="11" t="s">
        <v>1</v>
      </c>
      <c r="AC234" s="11" t="s">
        <v>1</v>
      </c>
      <c r="AD234" s="11" t="s">
        <v>1</v>
      </c>
      <c r="AE234" s="11" t="s">
        <v>1</v>
      </c>
      <c r="AF234" s="10" t="s">
        <v>13</v>
      </c>
      <c r="AG234" s="12" t="s">
        <v>13</v>
      </c>
      <c r="AI234" s="52" t="str" cm="1">
        <f t="array" ref="AI234">IFERROR(MIN(_xlfn._xlws.FILTER($D$5:$AG$5,D234:AG234=AL234)),"")</f>
        <v/>
      </c>
      <c r="AJ234" s="52" t="str" cm="1">
        <f t="array" ref="AJ234">IFERROR(IF(COUNTIF(D234:AG234,AL234)=1,AI234,MAX(_xlfn._xlws.FILTER($D$5:$AG$5,D234:AG234=AL234))),"")</f>
        <v/>
      </c>
      <c r="AK234" t="s">
        <v>40</v>
      </c>
      <c r="AL234" t="s">
        <v>14</v>
      </c>
    </row>
    <row r="235" spans="2:38" x14ac:dyDescent="0.25">
      <c r="B235" s="8" t="s">
        <v>169</v>
      </c>
      <c r="C235" s="9"/>
      <c r="D235" s="10" t="s">
        <v>13</v>
      </c>
      <c r="E235" s="10" t="s">
        <v>13</v>
      </c>
      <c r="F235" s="11" t="s">
        <v>1</v>
      </c>
      <c r="G235" s="11" t="s">
        <v>1</v>
      </c>
      <c r="H235" s="11" t="s">
        <v>1</v>
      </c>
      <c r="I235" s="11" t="s">
        <v>1</v>
      </c>
      <c r="J235" s="11" t="s">
        <v>1</v>
      </c>
      <c r="K235" s="10" t="s">
        <v>13</v>
      </c>
      <c r="L235" s="10" t="s">
        <v>13</v>
      </c>
      <c r="M235" s="11" t="s">
        <v>1</v>
      </c>
      <c r="N235" s="11" t="s">
        <v>1</v>
      </c>
      <c r="O235" s="11" t="s">
        <v>1</v>
      </c>
      <c r="P235" s="11" t="s">
        <v>1</v>
      </c>
      <c r="Q235" s="11" t="s">
        <v>1</v>
      </c>
      <c r="R235" s="10" t="s">
        <v>13</v>
      </c>
      <c r="S235" s="10" t="s">
        <v>13</v>
      </c>
      <c r="T235" s="11" t="s">
        <v>1</v>
      </c>
      <c r="U235" s="11" t="s">
        <v>1</v>
      </c>
      <c r="V235" s="11" t="s">
        <v>1</v>
      </c>
      <c r="W235" s="11" t="s">
        <v>1</v>
      </c>
      <c r="X235" s="11" t="s">
        <v>1</v>
      </c>
      <c r="Y235" s="10" t="s">
        <v>13</v>
      </c>
      <c r="Z235" s="10" t="s">
        <v>13</v>
      </c>
      <c r="AA235" s="14" t="s">
        <v>14</v>
      </c>
      <c r="AB235" s="14" t="s">
        <v>14</v>
      </c>
      <c r="AC235" s="14" t="s">
        <v>14</v>
      </c>
      <c r="AD235" s="14" t="s">
        <v>14</v>
      </c>
      <c r="AE235" s="14" t="s">
        <v>14</v>
      </c>
      <c r="AF235" s="10" t="s">
        <v>13</v>
      </c>
      <c r="AG235" s="12" t="s">
        <v>13</v>
      </c>
      <c r="AI235" s="52" cm="1">
        <f t="array" ref="AI235">IFERROR(MIN(_xlfn._xlws.FILTER($D$5:$AG$5,D235:AG235=AL235)),"")</f>
        <v>45467</v>
      </c>
      <c r="AJ235" s="52" cm="1">
        <f t="array" ref="AJ235">IFERROR(IF(COUNTIF(D235:AG235,AL235)=1,AI235,MAX(_xlfn._xlws.FILTER($D$5:$AG$5,D235:AG235=AL235))),"")</f>
        <v>45471</v>
      </c>
      <c r="AK235" t="s">
        <v>40</v>
      </c>
      <c r="AL235" t="s">
        <v>14</v>
      </c>
    </row>
    <row r="236" spans="2:38" x14ac:dyDescent="0.25">
      <c r="B236" s="8" t="s">
        <v>170</v>
      </c>
      <c r="C236" s="9"/>
      <c r="D236" s="10" t="s">
        <v>13</v>
      </c>
      <c r="E236" s="10" t="s">
        <v>13</v>
      </c>
      <c r="F236" s="11" t="s">
        <v>1</v>
      </c>
      <c r="G236" s="11" t="s">
        <v>1</v>
      </c>
      <c r="H236" s="11" t="s">
        <v>1</v>
      </c>
      <c r="I236" s="11" t="s">
        <v>1</v>
      </c>
      <c r="J236" s="11" t="s">
        <v>1</v>
      </c>
      <c r="K236" s="10" t="s">
        <v>13</v>
      </c>
      <c r="L236" s="10" t="s">
        <v>13</v>
      </c>
      <c r="M236" s="14" t="s">
        <v>14</v>
      </c>
      <c r="N236" s="14" t="s">
        <v>14</v>
      </c>
      <c r="O236" s="14" t="s">
        <v>14</v>
      </c>
      <c r="P236" s="14" t="s">
        <v>14</v>
      </c>
      <c r="Q236" s="14" t="s">
        <v>14</v>
      </c>
      <c r="R236" s="10" t="s">
        <v>14</v>
      </c>
      <c r="S236" s="10" t="s">
        <v>14</v>
      </c>
      <c r="T236" s="14" t="s">
        <v>14</v>
      </c>
      <c r="U236" s="14" t="s">
        <v>14</v>
      </c>
      <c r="V236" s="14" t="s">
        <v>14</v>
      </c>
      <c r="W236" s="14" t="s">
        <v>14</v>
      </c>
      <c r="X236" s="14" t="s">
        <v>14</v>
      </c>
      <c r="Y236" s="10" t="s">
        <v>14</v>
      </c>
      <c r="Z236" s="10" t="s">
        <v>14</v>
      </c>
      <c r="AA236" s="14" t="s">
        <v>14</v>
      </c>
      <c r="AB236" s="14" t="s">
        <v>14</v>
      </c>
      <c r="AC236" s="14" t="s">
        <v>14</v>
      </c>
      <c r="AD236" s="14" t="s">
        <v>14</v>
      </c>
      <c r="AE236" s="14" t="s">
        <v>14</v>
      </c>
      <c r="AF236" s="10" t="s">
        <v>14</v>
      </c>
      <c r="AG236" s="12" t="s">
        <v>14</v>
      </c>
      <c r="AI236" s="52" cm="1">
        <f t="array" ref="AI236">IFERROR(MIN(_xlfn._xlws.FILTER($D$5:$AG$5,D236:AG236=AL236)),"")</f>
        <v>45453</v>
      </c>
      <c r="AJ236" s="52" cm="1">
        <f t="array" ref="AJ236">IFERROR(IF(COUNTIF(D236:AG236,AL236)=1,AI236,MAX(_xlfn._xlws.FILTER($D$5:$AG$5,D236:AG236=AL236))),"")</f>
        <v>45473</v>
      </c>
      <c r="AK236" t="s">
        <v>40</v>
      </c>
      <c r="AL236" t="s">
        <v>14</v>
      </c>
    </row>
    <row r="237" spans="2:38" x14ac:dyDescent="0.25">
      <c r="B237" s="8" t="s">
        <v>171</v>
      </c>
      <c r="C237" s="9"/>
      <c r="D237" s="10" t="s">
        <v>2</v>
      </c>
      <c r="E237" s="10" t="s">
        <v>2</v>
      </c>
      <c r="F237" s="13" t="s">
        <v>2</v>
      </c>
      <c r="G237" s="13" t="s">
        <v>2</v>
      </c>
      <c r="H237" s="13" t="s">
        <v>2</v>
      </c>
      <c r="I237" s="13" t="s">
        <v>2</v>
      </c>
      <c r="J237" s="13" t="s">
        <v>2</v>
      </c>
      <c r="K237" s="10" t="s">
        <v>2</v>
      </c>
      <c r="L237" s="10" t="s">
        <v>2</v>
      </c>
      <c r="M237" s="13" t="s">
        <v>2</v>
      </c>
      <c r="N237" s="13" t="s">
        <v>2</v>
      </c>
      <c r="O237" s="13" t="s">
        <v>2</v>
      </c>
      <c r="P237" s="13" t="s">
        <v>2</v>
      </c>
      <c r="Q237" s="13" t="s">
        <v>2</v>
      </c>
      <c r="R237" s="10" t="s">
        <v>2</v>
      </c>
      <c r="S237" s="10" t="s">
        <v>2</v>
      </c>
      <c r="T237" s="13" t="s">
        <v>2</v>
      </c>
      <c r="U237" s="13" t="s">
        <v>2</v>
      </c>
      <c r="V237" s="13" t="s">
        <v>2</v>
      </c>
      <c r="W237" s="13" t="s">
        <v>2</v>
      </c>
      <c r="X237" s="13" t="s">
        <v>2</v>
      </c>
      <c r="Y237" s="10" t="s">
        <v>2</v>
      </c>
      <c r="Z237" s="10" t="s">
        <v>2</v>
      </c>
      <c r="AA237" s="13" t="s">
        <v>2</v>
      </c>
      <c r="AB237" s="13" t="s">
        <v>2</v>
      </c>
      <c r="AC237" s="13" t="s">
        <v>2</v>
      </c>
      <c r="AD237" s="13" t="s">
        <v>2</v>
      </c>
      <c r="AE237" s="13" t="s">
        <v>2</v>
      </c>
      <c r="AF237" s="10" t="s">
        <v>2</v>
      </c>
      <c r="AG237" s="12" t="s">
        <v>2</v>
      </c>
      <c r="AI237" s="52" t="str" cm="1">
        <f t="array" ref="AI237">IFERROR(MIN(_xlfn._xlws.FILTER($D$5:$AG$5,D237:AG237=AL237)),"")</f>
        <v/>
      </c>
      <c r="AJ237" s="52" t="str" cm="1">
        <f t="array" ref="AJ237">IFERROR(IF(COUNTIF(D237:AG237,AL237)=1,AI237,MAX(_xlfn._xlws.FILTER($D$5:$AG$5,D237:AG237=AL237))),"")</f>
        <v/>
      </c>
      <c r="AK237" t="s">
        <v>40</v>
      </c>
      <c r="AL237" t="s">
        <v>14</v>
      </c>
    </row>
    <row r="238" spans="2:38" x14ac:dyDescent="0.25">
      <c r="B238" s="8" t="s">
        <v>172</v>
      </c>
      <c r="C238" s="9"/>
      <c r="D238" s="10" t="s">
        <v>13</v>
      </c>
      <c r="E238" s="10" t="s">
        <v>13</v>
      </c>
      <c r="F238" s="11" t="s">
        <v>1</v>
      </c>
      <c r="G238" s="11" t="s">
        <v>1</v>
      </c>
      <c r="H238" s="11" t="s">
        <v>1</v>
      </c>
      <c r="I238" s="11" t="s">
        <v>1</v>
      </c>
      <c r="J238" s="11" t="s">
        <v>1</v>
      </c>
      <c r="K238" s="10" t="s">
        <v>13</v>
      </c>
      <c r="L238" s="10" t="s">
        <v>13</v>
      </c>
      <c r="M238" s="11" t="s">
        <v>1</v>
      </c>
      <c r="N238" s="11" t="s">
        <v>1</v>
      </c>
      <c r="O238" s="11" t="s">
        <v>1</v>
      </c>
      <c r="P238" s="11" t="s">
        <v>1</v>
      </c>
      <c r="Q238" s="11" t="s">
        <v>1</v>
      </c>
      <c r="R238" s="10" t="s">
        <v>13</v>
      </c>
      <c r="S238" s="10" t="s">
        <v>13</v>
      </c>
      <c r="T238" s="11" t="s">
        <v>1</v>
      </c>
      <c r="U238" s="11" t="s">
        <v>1</v>
      </c>
      <c r="V238" s="11" t="s">
        <v>1</v>
      </c>
      <c r="W238" s="11" t="s">
        <v>1</v>
      </c>
      <c r="X238" s="11" t="s">
        <v>1</v>
      </c>
      <c r="Y238" s="10" t="s">
        <v>13</v>
      </c>
      <c r="Z238" s="10" t="s">
        <v>13</v>
      </c>
      <c r="AA238" s="11" t="s">
        <v>1</v>
      </c>
      <c r="AB238" s="11" t="s">
        <v>1</v>
      </c>
      <c r="AC238" s="11" t="s">
        <v>1</v>
      </c>
      <c r="AD238" s="11" t="s">
        <v>1</v>
      </c>
      <c r="AE238" s="11" t="s">
        <v>1</v>
      </c>
      <c r="AF238" s="10" t="s">
        <v>13</v>
      </c>
      <c r="AG238" s="12" t="s">
        <v>13</v>
      </c>
      <c r="AI238" s="52" t="str" cm="1">
        <f t="array" ref="AI238">IFERROR(MIN(_xlfn._xlws.FILTER($D$5:$AG$5,D238:AG238=AL238)),"")</f>
        <v/>
      </c>
      <c r="AJ238" s="52" t="str" cm="1">
        <f t="array" ref="AJ238">IFERROR(IF(COUNTIF(D238:AG238,AL238)=1,AI238,MAX(_xlfn._xlws.FILTER($D$5:$AG$5,D238:AG238=AL238))),"")</f>
        <v/>
      </c>
      <c r="AK238" t="s">
        <v>40</v>
      </c>
      <c r="AL238" t="s">
        <v>14</v>
      </c>
    </row>
    <row r="239" spans="2:38" x14ac:dyDescent="0.25">
      <c r="B239" s="8" t="s">
        <v>173</v>
      </c>
      <c r="C239" s="9"/>
      <c r="D239" s="10" t="s">
        <v>13</v>
      </c>
      <c r="E239" s="10" t="s">
        <v>13</v>
      </c>
      <c r="F239" s="11" t="s">
        <v>1</v>
      </c>
      <c r="G239" s="11" t="s">
        <v>1</v>
      </c>
      <c r="H239" s="11" t="s">
        <v>1</v>
      </c>
      <c r="I239" s="11" t="s">
        <v>1</v>
      </c>
      <c r="J239" s="11" t="s">
        <v>1</v>
      </c>
      <c r="K239" s="10" t="s">
        <v>13</v>
      </c>
      <c r="L239" s="10" t="s">
        <v>13</v>
      </c>
      <c r="M239" s="11" t="s">
        <v>1</v>
      </c>
      <c r="N239" s="11" t="s">
        <v>1</v>
      </c>
      <c r="O239" s="11" t="s">
        <v>1</v>
      </c>
      <c r="P239" s="11" t="s">
        <v>1</v>
      </c>
      <c r="Q239" s="11" t="s">
        <v>1</v>
      </c>
      <c r="R239" s="10" t="s">
        <v>13</v>
      </c>
      <c r="S239" s="10" t="s">
        <v>13</v>
      </c>
      <c r="T239" s="11" t="s">
        <v>1</v>
      </c>
      <c r="U239" s="11" t="s">
        <v>1</v>
      </c>
      <c r="V239" s="11" t="s">
        <v>1</v>
      </c>
      <c r="W239" s="11" t="s">
        <v>1</v>
      </c>
      <c r="X239" s="11" t="s">
        <v>1</v>
      </c>
      <c r="Y239" s="10" t="s">
        <v>13</v>
      </c>
      <c r="Z239" s="10" t="s">
        <v>13</v>
      </c>
      <c r="AA239" s="11" t="s">
        <v>1</v>
      </c>
      <c r="AB239" s="11" t="s">
        <v>1</v>
      </c>
      <c r="AC239" s="11" t="s">
        <v>1</v>
      </c>
      <c r="AD239" s="11" t="s">
        <v>1</v>
      </c>
      <c r="AE239" s="11" t="s">
        <v>1</v>
      </c>
      <c r="AF239" s="10" t="s">
        <v>13</v>
      </c>
      <c r="AG239" s="12" t="s">
        <v>13</v>
      </c>
      <c r="AI239" s="52" t="str" cm="1">
        <f t="array" ref="AI239">IFERROR(MIN(_xlfn._xlws.FILTER($D$5:$AG$5,D239:AG239=AL239)),"")</f>
        <v/>
      </c>
      <c r="AJ239" s="52" t="str" cm="1">
        <f t="array" ref="AJ239">IFERROR(IF(COUNTIF(D239:AG239,AL239)=1,AI239,MAX(_xlfn._xlws.FILTER($D$5:$AG$5,D239:AG239=AL239))),"")</f>
        <v/>
      </c>
      <c r="AK239" t="s">
        <v>40</v>
      </c>
      <c r="AL239" t="s">
        <v>14</v>
      </c>
    </row>
    <row r="240" spans="2:38" x14ac:dyDescent="0.25">
      <c r="B240" s="8" t="s">
        <v>174</v>
      </c>
      <c r="C240" s="9"/>
      <c r="D240" s="10" t="s">
        <v>13</v>
      </c>
      <c r="E240" s="10" t="s">
        <v>13</v>
      </c>
      <c r="F240" s="14" t="s">
        <v>14</v>
      </c>
      <c r="G240" s="14" t="s">
        <v>14</v>
      </c>
      <c r="H240" s="14" t="s">
        <v>14</v>
      </c>
      <c r="I240" s="14" t="s">
        <v>14</v>
      </c>
      <c r="J240" s="14" t="s">
        <v>14</v>
      </c>
      <c r="K240" s="10" t="s">
        <v>13</v>
      </c>
      <c r="L240" s="10" t="s">
        <v>13</v>
      </c>
      <c r="M240" s="11" t="s">
        <v>1</v>
      </c>
      <c r="N240" s="11" t="s">
        <v>1</v>
      </c>
      <c r="O240" s="11" t="s">
        <v>1</v>
      </c>
      <c r="P240" s="11" t="s">
        <v>1</v>
      </c>
      <c r="Q240" s="19" t="s">
        <v>15</v>
      </c>
      <c r="R240" s="10" t="s">
        <v>15</v>
      </c>
      <c r="S240" s="10" t="s">
        <v>13</v>
      </c>
      <c r="T240" s="11" t="s">
        <v>1</v>
      </c>
      <c r="U240" s="11" t="s">
        <v>1</v>
      </c>
      <c r="V240" s="11" t="s">
        <v>1</v>
      </c>
      <c r="W240" s="18" t="s">
        <v>9</v>
      </c>
      <c r="X240" s="11" t="s">
        <v>1</v>
      </c>
      <c r="Y240" s="10" t="s">
        <v>13</v>
      </c>
      <c r="Z240" s="10" t="s">
        <v>13</v>
      </c>
      <c r="AA240" s="11" t="s">
        <v>1</v>
      </c>
      <c r="AB240" s="11" t="s">
        <v>1</v>
      </c>
      <c r="AC240" s="11" t="s">
        <v>1</v>
      </c>
      <c r="AD240" s="11" t="s">
        <v>1</v>
      </c>
      <c r="AE240" s="11" t="s">
        <v>1</v>
      </c>
      <c r="AF240" s="10" t="s">
        <v>9</v>
      </c>
      <c r="AG240" s="12" t="s">
        <v>13</v>
      </c>
      <c r="AI240" s="52" cm="1">
        <f t="array" ref="AI240">IFERROR(MIN(_xlfn._xlws.FILTER($D$5:$AG$5,D240:AG240=AL240)),"")</f>
        <v>45446</v>
      </c>
      <c r="AJ240" s="52" cm="1">
        <f t="array" ref="AJ240">IFERROR(IF(COUNTIF(D240:AG240,AL240)=1,AI240,MAX(_xlfn._xlws.FILTER($D$5:$AG$5,D240:AG240=AL240))),"")</f>
        <v>45450</v>
      </c>
      <c r="AK240" t="s">
        <v>40</v>
      </c>
      <c r="AL240" t="s">
        <v>14</v>
      </c>
    </row>
    <row r="241" spans="2:38" x14ac:dyDescent="0.25">
      <c r="B241" s="8" t="s">
        <v>175</v>
      </c>
      <c r="C241" s="9"/>
      <c r="D241" s="10" t="s">
        <v>13</v>
      </c>
      <c r="E241" s="10" t="s">
        <v>13</v>
      </c>
      <c r="F241" s="11" t="s">
        <v>1</v>
      </c>
      <c r="G241" s="11" t="s">
        <v>1</v>
      </c>
      <c r="H241" s="11" t="s">
        <v>1</v>
      </c>
      <c r="I241" s="11" t="s">
        <v>1</v>
      </c>
      <c r="J241" s="11" t="s">
        <v>1</v>
      </c>
      <c r="K241" s="10" t="s">
        <v>13</v>
      </c>
      <c r="L241" s="10" t="s">
        <v>13</v>
      </c>
      <c r="M241" s="11" t="s">
        <v>1</v>
      </c>
      <c r="N241" s="11" t="s">
        <v>1</v>
      </c>
      <c r="O241" s="11" t="s">
        <v>1</v>
      </c>
      <c r="P241" s="11" t="s">
        <v>1</v>
      </c>
      <c r="Q241" s="11" t="s">
        <v>1</v>
      </c>
      <c r="R241" s="10" t="s">
        <v>13</v>
      </c>
      <c r="S241" s="10" t="s">
        <v>13</v>
      </c>
      <c r="T241" s="11" t="s">
        <v>1</v>
      </c>
      <c r="U241" s="11" t="s">
        <v>1</v>
      </c>
      <c r="V241" s="11" t="s">
        <v>1</v>
      </c>
      <c r="W241" s="11" t="s">
        <v>1</v>
      </c>
      <c r="X241" s="11" t="s">
        <v>1</v>
      </c>
      <c r="Y241" s="10" t="s">
        <v>13</v>
      </c>
      <c r="Z241" s="10" t="s">
        <v>13</v>
      </c>
      <c r="AA241" s="11" t="s">
        <v>1</v>
      </c>
      <c r="AB241" s="11" t="s">
        <v>1</v>
      </c>
      <c r="AC241" s="11" t="s">
        <v>1</v>
      </c>
      <c r="AD241" s="11" t="s">
        <v>1</v>
      </c>
      <c r="AE241" s="11" t="s">
        <v>1</v>
      </c>
      <c r="AF241" s="10" t="s">
        <v>13</v>
      </c>
      <c r="AG241" s="12" t="s">
        <v>13</v>
      </c>
      <c r="AI241" s="52" t="str" cm="1">
        <f t="array" ref="AI241">IFERROR(MIN(_xlfn._xlws.FILTER($D$5:$AG$5,D241:AG241=AL241)),"")</f>
        <v/>
      </c>
      <c r="AJ241" s="52" t="str" cm="1">
        <f t="array" ref="AJ241">IFERROR(IF(COUNTIF(D241:AG241,AL241)=1,AI241,MAX(_xlfn._xlws.FILTER($D$5:$AG$5,D241:AG241=AL241))),"")</f>
        <v/>
      </c>
      <c r="AK241" t="s">
        <v>40</v>
      </c>
      <c r="AL241" t="s">
        <v>14</v>
      </c>
    </row>
    <row r="242" spans="2:38" x14ac:dyDescent="0.25">
      <c r="B242" s="8" t="s">
        <v>176</v>
      </c>
      <c r="C242" s="9"/>
      <c r="D242" s="10" t="s">
        <v>13</v>
      </c>
      <c r="E242" s="10" t="s">
        <v>13</v>
      </c>
      <c r="F242" s="11" t="s">
        <v>1</v>
      </c>
      <c r="G242" s="11" t="s">
        <v>1</v>
      </c>
      <c r="H242" s="11" t="s">
        <v>1</v>
      </c>
      <c r="I242" s="11" t="s">
        <v>1</v>
      </c>
      <c r="J242" s="11" t="s">
        <v>1</v>
      </c>
      <c r="K242" s="10" t="s">
        <v>13</v>
      </c>
      <c r="L242" s="10" t="s">
        <v>13</v>
      </c>
      <c r="M242" s="11" t="s">
        <v>1</v>
      </c>
      <c r="N242" s="11" t="s">
        <v>1</v>
      </c>
      <c r="O242" s="11" t="s">
        <v>1</v>
      </c>
      <c r="P242" s="11" t="s">
        <v>1</v>
      </c>
      <c r="Q242" s="11" t="s">
        <v>1</v>
      </c>
      <c r="R242" s="10" t="s">
        <v>13</v>
      </c>
      <c r="S242" s="10" t="s">
        <v>13</v>
      </c>
      <c r="T242" s="11" t="s">
        <v>1</v>
      </c>
      <c r="U242" s="11" t="s">
        <v>1</v>
      </c>
      <c r="V242" s="11" t="s">
        <v>1</v>
      </c>
      <c r="W242" s="11" t="s">
        <v>1</v>
      </c>
      <c r="X242" s="11" t="s">
        <v>1</v>
      </c>
      <c r="Y242" s="10" t="s">
        <v>13</v>
      </c>
      <c r="Z242" s="10" t="s">
        <v>15</v>
      </c>
      <c r="AA242" s="19" t="s">
        <v>15</v>
      </c>
      <c r="AB242" s="48" t="s">
        <v>1</v>
      </c>
      <c r="AC242" s="48" t="s">
        <v>1</v>
      </c>
      <c r="AD242" s="48" t="s">
        <v>1</v>
      </c>
      <c r="AE242" s="48" t="s">
        <v>1</v>
      </c>
      <c r="AF242" s="48" t="s">
        <v>1</v>
      </c>
      <c r="AG242" s="49" t="s">
        <v>1</v>
      </c>
      <c r="AI242" s="52" t="str" cm="1">
        <f t="array" ref="AI242">IFERROR(MIN(_xlfn._xlws.FILTER($D$5:$AG$5,D242:AG242=AL242)),"")</f>
        <v/>
      </c>
      <c r="AJ242" s="52" t="str" cm="1">
        <f t="array" ref="AJ242">IFERROR(IF(COUNTIF(D242:AG242,AL242)=1,AI242,MAX(_xlfn._xlws.FILTER($D$5:$AG$5,D242:AG242=AL242))),"")</f>
        <v/>
      </c>
      <c r="AK242" t="s">
        <v>40</v>
      </c>
      <c r="AL242" t="s">
        <v>14</v>
      </c>
    </row>
    <row r="243" spans="2:38" x14ac:dyDescent="0.25">
      <c r="B243" s="8" t="s">
        <v>177</v>
      </c>
      <c r="C243" s="9"/>
      <c r="D243" s="10" t="s">
        <v>13</v>
      </c>
      <c r="E243" s="10" t="s">
        <v>13</v>
      </c>
      <c r="F243" s="11" t="s">
        <v>1</v>
      </c>
      <c r="G243" s="11" t="s">
        <v>1</v>
      </c>
      <c r="H243" s="11" t="s">
        <v>1</v>
      </c>
      <c r="I243" s="11" t="s">
        <v>1</v>
      </c>
      <c r="J243" s="11" t="s">
        <v>1</v>
      </c>
      <c r="K243" s="10" t="s">
        <v>13</v>
      </c>
      <c r="L243" s="10" t="s">
        <v>13</v>
      </c>
      <c r="M243" s="11" t="s">
        <v>1</v>
      </c>
      <c r="N243" s="11" t="s">
        <v>1</v>
      </c>
      <c r="O243" s="11" t="s">
        <v>1</v>
      </c>
      <c r="P243" s="11" t="s">
        <v>1</v>
      </c>
      <c r="Q243" s="11" t="s">
        <v>1</v>
      </c>
      <c r="R243" s="10" t="s">
        <v>13</v>
      </c>
      <c r="S243" s="10" t="s">
        <v>13</v>
      </c>
      <c r="T243" s="11" t="s">
        <v>1</v>
      </c>
      <c r="U243" s="11" t="s">
        <v>1</v>
      </c>
      <c r="V243" s="11" t="s">
        <v>1</v>
      </c>
      <c r="W243" s="11" t="s">
        <v>1</v>
      </c>
      <c r="X243" s="11" t="s">
        <v>1</v>
      </c>
      <c r="Y243" s="10" t="s">
        <v>13</v>
      </c>
      <c r="Z243" s="10" t="s">
        <v>13</v>
      </c>
      <c r="AA243" s="11" t="s">
        <v>1</v>
      </c>
      <c r="AB243" s="11" t="s">
        <v>1</v>
      </c>
      <c r="AC243" s="11" t="s">
        <v>1</v>
      </c>
      <c r="AD243" s="11" t="s">
        <v>1</v>
      </c>
      <c r="AE243" s="11" t="s">
        <v>1</v>
      </c>
      <c r="AF243" s="10" t="s">
        <v>13</v>
      </c>
      <c r="AG243" s="12" t="s">
        <v>13</v>
      </c>
      <c r="AI243" s="52" t="str" cm="1">
        <f t="array" ref="AI243">IFERROR(MIN(_xlfn._xlws.FILTER($D$5:$AG$5,D243:AG243=AL243)),"")</f>
        <v/>
      </c>
      <c r="AJ243" s="52" t="str" cm="1">
        <f t="array" ref="AJ243">IFERROR(IF(COUNTIF(D243:AG243,AL243)=1,AI243,MAX(_xlfn._xlws.FILTER($D$5:$AG$5,D243:AG243=AL243))),"")</f>
        <v/>
      </c>
      <c r="AK243" t="s">
        <v>40</v>
      </c>
      <c r="AL243" t="s">
        <v>14</v>
      </c>
    </row>
    <row r="244" spans="2:38" x14ac:dyDescent="0.25">
      <c r="B244" s="8" t="s">
        <v>178</v>
      </c>
      <c r="C244" s="9"/>
      <c r="D244" s="10" t="s">
        <v>13</v>
      </c>
      <c r="E244" s="10" t="s">
        <v>13</v>
      </c>
      <c r="F244" s="11" t="s">
        <v>1</v>
      </c>
      <c r="G244" s="11" t="s">
        <v>1</v>
      </c>
      <c r="H244" s="11" t="s">
        <v>1</v>
      </c>
      <c r="I244" s="11" t="s">
        <v>1</v>
      </c>
      <c r="J244" s="19" t="s">
        <v>15</v>
      </c>
      <c r="K244" s="10" t="s">
        <v>15</v>
      </c>
      <c r="L244" s="10" t="s">
        <v>15</v>
      </c>
      <c r="M244" s="11" t="s">
        <v>1</v>
      </c>
      <c r="N244" s="11" t="s">
        <v>1</v>
      </c>
      <c r="O244" s="11" t="s">
        <v>1</v>
      </c>
      <c r="P244" s="11" t="s">
        <v>1</v>
      </c>
      <c r="Q244" s="11" t="s">
        <v>1</v>
      </c>
      <c r="R244" s="10" t="s">
        <v>13</v>
      </c>
      <c r="S244" s="10" t="s">
        <v>13</v>
      </c>
      <c r="T244" s="11" t="s">
        <v>1</v>
      </c>
      <c r="U244" s="11" t="s">
        <v>1</v>
      </c>
      <c r="V244" s="11" t="s">
        <v>1</v>
      </c>
      <c r="W244" s="11" t="s">
        <v>1</v>
      </c>
      <c r="X244" s="11" t="s">
        <v>1</v>
      </c>
      <c r="Y244" s="10" t="s">
        <v>13</v>
      </c>
      <c r="Z244" s="10" t="s">
        <v>13</v>
      </c>
      <c r="AA244" s="11" t="s">
        <v>1</v>
      </c>
      <c r="AB244" s="11" t="s">
        <v>1</v>
      </c>
      <c r="AC244" s="11" t="s">
        <v>1</v>
      </c>
      <c r="AD244" s="11" t="s">
        <v>1</v>
      </c>
      <c r="AE244" s="11" t="s">
        <v>1</v>
      </c>
      <c r="AF244" s="10" t="s">
        <v>13</v>
      </c>
      <c r="AG244" s="12" t="s">
        <v>13</v>
      </c>
      <c r="AI244" s="52" t="str" cm="1">
        <f t="array" ref="AI244">IFERROR(MIN(_xlfn._xlws.FILTER($D$5:$AG$5,D244:AG244=AL244)),"")</f>
        <v/>
      </c>
      <c r="AJ244" s="52" t="str" cm="1">
        <f t="array" ref="AJ244">IFERROR(IF(COUNTIF(D244:AG244,AL244)=1,AI244,MAX(_xlfn._xlws.FILTER($D$5:$AG$5,D244:AG244=AL244))),"")</f>
        <v/>
      </c>
      <c r="AK244" t="s">
        <v>40</v>
      </c>
      <c r="AL244" t="s">
        <v>14</v>
      </c>
    </row>
    <row r="245" spans="2:38" x14ac:dyDescent="0.25">
      <c r="B245" s="8" t="s">
        <v>179</v>
      </c>
      <c r="C245" s="9"/>
      <c r="D245" s="10" t="s">
        <v>2</v>
      </c>
      <c r="E245" s="10" t="s">
        <v>2</v>
      </c>
      <c r="F245" s="13" t="s">
        <v>2</v>
      </c>
      <c r="G245" s="13" t="s">
        <v>2</v>
      </c>
      <c r="H245" s="13" t="s">
        <v>2</v>
      </c>
      <c r="I245" s="13" t="s">
        <v>2</v>
      </c>
      <c r="J245" s="13" t="s">
        <v>2</v>
      </c>
      <c r="K245" s="10" t="s">
        <v>2</v>
      </c>
      <c r="L245" s="10" t="s">
        <v>2</v>
      </c>
      <c r="M245" s="13" t="s">
        <v>2</v>
      </c>
      <c r="N245" s="13" t="s">
        <v>2</v>
      </c>
      <c r="O245" s="13" t="s">
        <v>2</v>
      </c>
      <c r="P245" s="13" t="s">
        <v>2</v>
      </c>
      <c r="Q245" s="13" t="s">
        <v>2</v>
      </c>
      <c r="R245" s="10" t="s">
        <v>2</v>
      </c>
      <c r="S245" s="10" t="s">
        <v>2</v>
      </c>
      <c r="T245" s="13" t="s">
        <v>2</v>
      </c>
      <c r="U245" s="13" t="s">
        <v>2</v>
      </c>
      <c r="V245" s="13" t="s">
        <v>2</v>
      </c>
      <c r="W245" s="13" t="s">
        <v>2</v>
      </c>
      <c r="X245" s="13" t="s">
        <v>2</v>
      </c>
      <c r="Y245" s="10" t="s">
        <v>2</v>
      </c>
      <c r="Z245" s="10" t="s">
        <v>2</v>
      </c>
      <c r="AA245" s="13" t="s">
        <v>2</v>
      </c>
      <c r="AB245" s="13" t="s">
        <v>2</v>
      </c>
      <c r="AC245" s="13" t="s">
        <v>2</v>
      </c>
      <c r="AD245" s="13" t="s">
        <v>2</v>
      </c>
      <c r="AE245" s="13" t="s">
        <v>2</v>
      </c>
      <c r="AF245" s="10" t="s">
        <v>2</v>
      </c>
      <c r="AG245" s="12" t="s">
        <v>2</v>
      </c>
      <c r="AI245" s="52" t="str" cm="1">
        <f t="array" ref="AI245">IFERROR(MIN(_xlfn._xlws.FILTER($D$5:$AG$5,D245:AG245=AL245)),"")</f>
        <v/>
      </c>
      <c r="AJ245" s="52" t="str" cm="1">
        <f t="array" ref="AJ245">IFERROR(IF(COUNTIF(D245:AG245,AL245)=1,AI245,MAX(_xlfn._xlws.FILTER($D$5:$AG$5,D245:AG245=AL245))),"")</f>
        <v/>
      </c>
      <c r="AK245" t="s">
        <v>40</v>
      </c>
      <c r="AL245" t="s">
        <v>14</v>
      </c>
    </row>
    <row r="246" spans="2:38" x14ac:dyDescent="0.25">
      <c r="B246" s="8" t="s">
        <v>180</v>
      </c>
      <c r="C246" s="9"/>
      <c r="D246" s="10" t="s">
        <v>13</v>
      </c>
      <c r="E246" s="10" t="s">
        <v>13</v>
      </c>
      <c r="F246" s="11" t="s">
        <v>1</v>
      </c>
      <c r="G246" s="11" t="s">
        <v>1</v>
      </c>
      <c r="H246" s="11" t="s">
        <v>1</v>
      </c>
      <c r="I246" s="11" t="s">
        <v>1</v>
      </c>
      <c r="J246" s="11" t="s">
        <v>1</v>
      </c>
      <c r="K246" s="10" t="s">
        <v>13</v>
      </c>
      <c r="L246" s="10" t="s">
        <v>13</v>
      </c>
      <c r="M246" s="11" t="s">
        <v>1</v>
      </c>
      <c r="N246" s="11" t="s">
        <v>1</v>
      </c>
      <c r="O246" s="11" t="s">
        <v>1</v>
      </c>
      <c r="P246" s="11" t="s">
        <v>1</v>
      </c>
      <c r="Q246" s="11" t="s">
        <v>1</v>
      </c>
      <c r="R246" s="10" t="s">
        <v>13</v>
      </c>
      <c r="S246" s="10" t="s">
        <v>13</v>
      </c>
      <c r="T246" s="11" t="s">
        <v>1</v>
      </c>
      <c r="U246" s="11" t="s">
        <v>1</v>
      </c>
      <c r="V246" s="11" t="s">
        <v>1</v>
      </c>
      <c r="W246" s="11" t="s">
        <v>1</v>
      </c>
      <c r="X246" s="11" t="s">
        <v>1</v>
      </c>
      <c r="Y246" s="10" t="s">
        <v>13</v>
      </c>
      <c r="Z246" s="10" t="s">
        <v>13</v>
      </c>
      <c r="AA246" s="11" t="s">
        <v>1</v>
      </c>
      <c r="AB246" s="11" t="s">
        <v>1</v>
      </c>
      <c r="AC246" s="11" t="s">
        <v>1</v>
      </c>
      <c r="AD246" s="11" t="s">
        <v>1</v>
      </c>
      <c r="AE246" s="11" t="s">
        <v>1</v>
      </c>
      <c r="AF246" s="10" t="s">
        <v>13</v>
      </c>
      <c r="AG246" s="12" t="s">
        <v>13</v>
      </c>
      <c r="AI246" s="52" t="str" cm="1">
        <f t="array" ref="AI246">IFERROR(MIN(_xlfn._xlws.FILTER($D$5:$AG$5,D246:AG246=AL246)),"")</f>
        <v/>
      </c>
      <c r="AJ246" s="52" t="str" cm="1">
        <f t="array" ref="AJ246">IFERROR(IF(COUNTIF(D246:AG246,AL246)=1,AI246,MAX(_xlfn._xlws.FILTER($D$5:$AG$5,D246:AG246=AL246))),"")</f>
        <v/>
      </c>
      <c r="AK246" t="s">
        <v>40</v>
      </c>
      <c r="AL246" t="s">
        <v>14</v>
      </c>
    </row>
    <row r="247" spans="2:38" x14ac:dyDescent="0.25">
      <c r="B247" s="8" t="s">
        <v>181</v>
      </c>
      <c r="C247" s="9"/>
      <c r="D247" s="10" t="s">
        <v>13</v>
      </c>
      <c r="E247" s="10" t="s">
        <v>13</v>
      </c>
      <c r="F247" s="11" t="s">
        <v>1</v>
      </c>
      <c r="G247" s="11" t="s">
        <v>1</v>
      </c>
      <c r="H247" s="11" t="s">
        <v>1</v>
      </c>
      <c r="I247" s="11" t="s">
        <v>1</v>
      </c>
      <c r="J247" s="11" t="s">
        <v>1</v>
      </c>
      <c r="K247" s="10" t="s">
        <v>13</v>
      </c>
      <c r="L247" s="10" t="s">
        <v>13</v>
      </c>
      <c r="M247" s="11" t="s">
        <v>1</v>
      </c>
      <c r="N247" s="11" t="s">
        <v>1</v>
      </c>
      <c r="O247" s="11" t="s">
        <v>1</v>
      </c>
      <c r="P247" s="11" t="s">
        <v>1</v>
      </c>
      <c r="Q247" s="11" t="s">
        <v>1</v>
      </c>
      <c r="R247" s="10" t="s">
        <v>13</v>
      </c>
      <c r="S247" s="10" t="s">
        <v>13</v>
      </c>
      <c r="T247" s="11" t="s">
        <v>1</v>
      </c>
      <c r="U247" s="11" t="s">
        <v>1</v>
      </c>
      <c r="V247" s="11" t="s">
        <v>1</v>
      </c>
      <c r="W247" s="11" t="s">
        <v>1</v>
      </c>
      <c r="X247" s="11" t="s">
        <v>1</v>
      </c>
      <c r="Y247" s="10" t="s">
        <v>13</v>
      </c>
      <c r="Z247" s="10" t="s">
        <v>13</v>
      </c>
      <c r="AA247" s="14" t="s">
        <v>14</v>
      </c>
      <c r="AB247" s="14" t="s">
        <v>14</v>
      </c>
      <c r="AC247" s="14" t="s">
        <v>14</v>
      </c>
      <c r="AD247" s="14" t="s">
        <v>14</v>
      </c>
      <c r="AE247" s="14" t="s">
        <v>14</v>
      </c>
      <c r="AF247" s="10" t="s">
        <v>13</v>
      </c>
      <c r="AG247" s="12" t="s">
        <v>13</v>
      </c>
      <c r="AI247" s="52" cm="1">
        <f t="array" ref="AI247">IFERROR(MIN(_xlfn._xlws.FILTER($D$5:$AG$5,D247:AG247=AL247)),"")</f>
        <v>45467</v>
      </c>
      <c r="AJ247" s="52" cm="1">
        <f t="array" ref="AJ247">IFERROR(IF(COUNTIF(D247:AG247,AL247)=1,AI247,MAX(_xlfn._xlws.FILTER($D$5:$AG$5,D247:AG247=AL247))),"")</f>
        <v>45471</v>
      </c>
      <c r="AK247" t="s">
        <v>40</v>
      </c>
      <c r="AL247" t="s">
        <v>14</v>
      </c>
    </row>
    <row r="248" spans="2:38" x14ac:dyDescent="0.25">
      <c r="B248" s="8" t="s">
        <v>182</v>
      </c>
      <c r="C248" s="9"/>
      <c r="D248" s="10" t="s">
        <v>13</v>
      </c>
      <c r="E248" s="10" t="s">
        <v>13</v>
      </c>
      <c r="F248" s="11" t="s">
        <v>1</v>
      </c>
      <c r="G248" s="11" t="s">
        <v>1</v>
      </c>
      <c r="H248" s="11" t="s">
        <v>1</v>
      </c>
      <c r="I248" s="11" t="s">
        <v>1</v>
      </c>
      <c r="J248" s="11" t="s">
        <v>1</v>
      </c>
      <c r="K248" s="10" t="s">
        <v>13</v>
      </c>
      <c r="L248" s="10" t="s">
        <v>13</v>
      </c>
      <c r="M248" s="11" t="s">
        <v>1</v>
      </c>
      <c r="N248" s="11" t="s">
        <v>1</v>
      </c>
      <c r="O248" s="11" t="s">
        <v>1</v>
      </c>
      <c r="P248" s="11" t="s">
        <v>1</v>
      </c>
      <c r="Q248" s="11" t="s">
        <v>1</v>
      </c>
      <c r="R248" s="10" t="s">
        <v>13</v>
      </c>
      <c r="S248" s="10" t="s">
        <v>13</v>
      </c>
      <c r="T248" s="11" t="s">
        <v>1</v>
      </c>
      <c r="U248" s="11" t="s">
        <v>1</v>
      </c>
      <c r="V248" s="11" t="s">
        <v>1</v>
      </c>
      <c r="W248" s="11" t="s">
        <v>1</v>
      </c>
      <c r="X248" s="11" t="s">
        <v>1</v>
      </c>
      <c r="Y248" s="10" t="s">
        <v>13</v>
      </c>
      <c r="Z248" s="10" t="s">
        <v>13</v>
      </c>
      <c r="AA248" s="11" t="s">
        <v>1</v>
      </c>
      <c r="AB248" s="11" t="s">
        <v>1</v>
      </c>
      <c r="AC248" s="11" t="s">
        <v>1</v>
      </c>
      <c r="AD248" s="11" t="s">
        <v>1</v>
      </c>
      <c r="AE248" s="11" t="s">
        <v>1</v>
      </c>
      <c r="AF248" s="10" t="s">
        <v>13</v>
      </c>
      <c r="AG248" s="12" t="s">
        <v>13</v>
      </c>
      <c r="AI248" s="52" t="str" cm="1">
        <f t="array" ref="AI248">IFERROR(MIN(_xlfn._xlws.FILTER($D$5:$AG$5,D248:AG248=AL248)),"")</f>
        <v/>
      </c>
      <c r="AJ248" s="52" t="str" cm="1">
        <f t="array" ref="AJ248">IFERROR(IF(COUNTIF(D248:AG248,AL248)=1,AI248,MAX(_xlfn._xlws.FILTER($D$5:$AG$5,D248:AG248=AL248))),"")</f>
        <v/>
      </c>
      <c r="AK248" t="s">
        <v>40</v>
      </c>
      <c r="AL248" t="s">
        <v>14</v>
      </c>
    </row>
    <row r="249" spans="2:38" x14ac:dyDescent="0.25">
      <c r="B249" s="8" t="s">
        <v>183</v>
      </c>
      <c r="C249" s="9"/>
      <c r="D249" s="10" t="s">
        <v>13</v>
      </c>
      <c r="E249" s="10" t="s">
        <v>13</v>
      </c>
      <c r="F249" s="11" t="s">
        <v>1</v>
      </c>
      <c r="G249" s="11" t="s">
        <v>1</v>
      </c>
      <c r="H249" s="11" t="s">
        <v>1</v>
      </c>
      <c r="I249" s="11" t="s">
        <v>1</v>
      </c>
      <c r="J249" s="11" t="s">
        <v>1</v>
      </c>
      <c r="K249" s="10" t="s">
        <v>13</v>
      </c>
      <c r="L249" s="10" t="s">
        <v>13</v>
      </c>
      <c r="M249" s="11" t="s">
        <v>1</v>
      </c>
      <c r="N249" s="11" t="s">
        <v>1</v>
      </c>
      <c r="O249" s="11" t="s">
        <v>1</v>
      </c>
      <c r="P249" s="11" t="s">
        <v>1</v>
      </c>
      <c r="Q249" s="11" t="s">
        <v>1</v>
      </c>
      <c r="R249" s="10" t="s">
        <v>13</v>
      </c>
      <c r="S249" s="10" t="s">
        <v>13</v>
      </c>
      <c r="T249" s="11" t="s">
        <v>1</v>
      </c>
      <c r="U249" s="11" t="s">
        <v>1</v>
      </c>
      <c r="V249" s="11" t="s">
        <v>1</v>
      </c>
      <c r="W249" s="11" t="s">
        <v>1</v>
      </c>
      <c r="X249" s="11" t="s">
        <v>1</v>
      </c>
      <c r="Y249" s="10" t="s">
        <v>13</v>
      </c>
      <c r="Z249" s="10" t="s">
        <v>13</v>
      </c>
      <c r="AA249" s="11" t="s">
        <v>1</v>
      </c>
      <c r="AB249" s="11" t="s">
        <v>1</v>
      </c>
      <c r="AC249" s="14" t="s">
        <v>14</v>
      </c>
      <c r="AD249" s="14" t="s">
        <v>14</v>
      </c>
      <c r="AE249" s="14" t="s">
        <v>14</v>
      </c>
      <c r="AF249" s="10" t="s">
        <v>14</v>
      </c>
      <c r="AG249" s="12" t="s">
        <v>13</v>
      </c>
      <c r="AI249" s="52" cm="1">
        <f t="array" ref="AI249">IFERROR(MIN(_xlfn._xlws.FILTER($D$5:$AG$5,D249:AG249=AL249)),"")</f>
        <v>45469</v>
      </c>
      <c r="AJ249" s="52" cm="1">
        <f t="array" ref="AJ249">IFERROR(IF(COUNTIF(D249:AG249,AL249)=1,AI249,MAX(_xlfn._xlws.FILTER($D$5:$AG$5,D249:AG249=AL249))),"")</f>
        <v>45472</v>
      </c>
      <c r="AK249" t="s">
        <v>40</v>
      </c>
      <c r="AL249" t="s">
        <v>14</v>
      </c>
    </row>
    <row r="250" spans="2:38" x14ac:dyDescent="0.25">
      <c r="B250" s="8" t="s">
        <v>184</v>
      </c>
      <c r="C250" s="9"/>
      <c r="D250" s="10" t="s">
        <v>13</v>
      </c>
      <c r="E250" s="10" t="s">
        <v>13</v>
      </c>
      <c r="F250" s="11" t="s">
        <v>1</v>
      </c>
      <c r="G250" s="11" t="s">
        <v>1</v>
      </c>
      <c r="H250" s="11" t="s">
        <v>1</v>
      </c>
      <c r="I250" s="11" t="s">
        <v>1</v>
      </c>
      <c r="J250" s="11" t="s">
        <v>1</v>
      </c>
      <c r="K250" s="10" t="s">
        <v>9</v>
      </c>
      <c r="L250" s="10" t="s">
        <v>13</v>
      </c>
      <c r="M250" s="18" t="s">
        <v>9</v>
      </c>
      <c r="N250" s="18" t="s">
        <v>9</v>
      </c>
      <c r="O250" s="11" t="s">
        <v>1</v>
      </c>
      <c r="P250" s="11" t="s">
        <v>1</v>
      </c>
      <c r="Q250" s="11" t="s">
        <v>1</v>
      </c>
      <c r="R250" s="10" t="s">
        <v>13</v>
      </c>
      <c r="S250" s="10" t="s">
        <v>13</v>
      </c>
      <c r="T250" s="11" t="s">
        <v>1</v>
      </c>
      <c r="U250" s="11" t="s">
        <v>1</v>
      </c>
      <c r="V250" s="11" t="s">
        <v>1</v>
      </c>
      <c r="W250" s="18" t="s">
        <v>9</v>
      </c>
      <c r="X250" s="11" t="s">
        <v>1</v>
      </c>
      <c r="Y250" s="10" t="s">
        <v>13</v>
      </c>
      <c r="Z250" s="10" t="s">
        <v>13</v>
      </c>
      <c r="AA250" s="11" t="s">
        <v>1</v>
      </c>
      <c r="AB250" s="11" t="s">
        <v>1</v>
      </c>
      <c r="AC250" s="11" t="s">
        <v>1</v>
      </c>
      <c r="AD250" s="11" t="s">
        <v>1</v>
      </c>
      <c r="AE250" s="11" t="s">
        <v>1</v>
      </c>
      <c r="AF250" s="10" t="s">
        <v>13</v>
      </c>
      <c r="AG250" s="12" t="s">
        <v>13</v>
      </c>
      <c r="AI250" s="52" t="str" cm="1">
        <f t="array" ref="AI250">IFERROR(MIN(_xlfn._xlws.FILTER($D$5:$AG$5,D250:AG250=AL250)),"")</f>
        <v/>
      </c>
      <c r="AJ250" s="52" t="str" cm="1">
        <f t="array" ref="AJ250">IFERROR(IF(COUNTIF(D250:AG250,AL250)=1,AI250,MAX(_xlfn._xlws.FILTER($D$5:$AG$5,D250:AG250=AL250))),"")</f>
        <v/>
      </c>
      <c r="AK250" t="s">
        <v>40</v>
      </c>
      <c r="AL250" t="s">
        <v>14</v>
      </c>
    </row>
    <row r="251" spans="2:38" x14ac:dyDescent="0.25">
      <c r="B251" s="8" t="s">
        <v>185</v>
      </c>
      <c r="C251" s="9"/>
      <c r="D251" s="10" t="s">
        <v>13</v>
      </c>
      <c r="E251" s="10" t="s">
        <v>13</v>
      </c>
      <c r="F251" s="11" t="s">
        <v>1</v>
      </c>
      <c r="G251" s="11" t="s">
        <v>1</v>
      </c>
      <c r="H251" s="11" t="s">
        <v>1</v>
      </c>
      <c r="I251" s="11" t="s">
        <v>1</v>
      </c>
      <c r="J251" s="11" t="s">
        <v>1</v>
      </c>
      <c r="K251" s="10" t="s">
        <v>13</v>
      </c>
      <c r="L251" s="10" t="s">
        <v>13</v>
      </c>
      <c r="M251" s="11" t="s">
        <v>1</v>
      </c>
      <c r="N251" s="11" t="s">
        <v>1</v>
      </c>
      <c r="O251" s="11" t="s">
        <v>1</v>
      </c>
      <c r="P251" s="11" t="s">
        <v>1</v>
      </c>
      <c r="Q251" s="11" t="s">
        <v>1</v>
      </c>
      <c r="R251" s="10" t="s">
        <v>13</v>
      </c>
      <c r="S251" s="10" t="s">
        <v>13</v>
      </c>
      <c r="T251" s="19" t="s">
        <v>15</v>
      </c>
      <c r="U251" s="19" t="s">
        <v>15</v>
      </c>
      <c r="V251" s="19" t="s">
        <v>15</v>
      </c>
      <c r="W251" s="19" t="s">
        <v>15</v>
      </c>
      <c r="X251" s="19" t="s">
        <v>15</v>
      </c>
      <c r="Y251" s="10" t="s">
        <v>15</v>
      </c>
      <c r="Z251" s="10" t="s">
        <v>15</v>
      </c>
      <c r="AA251" s="18" t="s">
        <v>9</v>
      </c>
      <c r="AB251" s="11" t="s">
        <v>1</v>
      </c>
      <c r="AC251" s="11" t="s">
        <v>1</v>
      </c>
      <c r="AD251" s="11" t="s">
        <v>1</v>
      </c>
      <c r="AE251" s="19" t="s">
        <v>15</v>
      </c>
      <c r="AF251" s="10" t="s">
        <v>15</v>
      </c>
      <c r="AG251" s="12" t="s">
        <v>15</v>
      </c>
      <c r="AI251" s="52" t="str" cm="1">
        <f t="array" ref="AI251">IFERROR(MIN(_xlfn._xlws.FILTER($D$5:$AG$5,D251:AG251=AL251)),"")</f>
        <v/>
      </c>
      <c r="AJ251" s="52" t="str" cm="1">
        <f t="array" ref="AJ251">IFERROR(IF(COUNTIF(D251:AG251,AL251)=1,AI251,MAX(_xlfn._xlws.FILTER($D$5:$AG$5,D251:AG251=AL251))),"")</f>
        <v/>
      </c>
      <c r="AK251" t="s">
        <v>40</v>
      </c>
      <c r="AL251" t="s">
        <v>14</v>
      </c>
    </row>
    <row r="252" spans="2:38" x14ac:dyDescent="0.25">
      <c r="B252" s="8" t="s">
        <v>186</v>
      </c>
      <c r="C252" s="9"/>
      <c r="D252" s="10" t="s">
        <v>13</v>
      </c>
      <c r="E252" s="10" t="s">
        <v>13</v>
      </c>
      <c r="F252" s="11" t="s">
        <v>1</v>
      </c>
      <c r="G252" s="11" t="s">
        <v>1</v>
      </c>
      <c r="H252" s="11" t="s">
        <v>1</v>
      </c>
      <c r="I252" s="11" t="s">
        <v>1</v>
      </c>
      <c r="J252" s="11" t="s">
        <v>1</v>
      </c>
      <c r="K252" s="10" t="s">
        <v>13</v>
      </c>
      <c r="L252" s="10" t="s">
        <v>13</v>
      </c>
      <c r="M252" s="11" t="s">
        <v>1</v>
      </c>
      <c r="N252" s="11" t="s">
        <v>1</v>
      </c>
      <c r="O252" s="11" t="s">
        <v>1</v>
      </c>
      <c r="P252" s="11" t="s">
        <v>1</v>
      </c>
      <c r="Q252" s="11" t="s">
        <v>1</v>
      </c>
      <c r="R252" s="10" t="s">
        <v>13</v>
      </c>
      <c r="S252" s="10" t="s">
        <v>13</v>
      </c>
      <c r="T252" s="11" t="s">
        <v>1</v>
      </c>
      <c r="U252" s="11" t="s">
        <v>1</v>
      </c>
      <c r="V252" s="11" t="s">
        <v>1</v>
      </c>
      <c r="W252" s="11" t="s">
        <v>1</v>
      </c>
      <c r="X252" s="11" t="s">
        <v>1</v>
      </c>
      <c r="Y252" s="10" t="s">
        <v>13</v>
      </c>
      <c r="Z252" s="10" t="s">
        <v>13</v>
      </c>
      <c r="AA252" s="11" t="s">
        <v>1</v>
      </c>
      <c r="AB252" s="11" t="s">
        <v>1</v>
      </c>
      <c r="AC252" s="11" t="s">
        <v>1</v>
      </c>
      <c r="AD252" s="11" t="s">
        <v>1</v>
      </c>
      <c r="AE252" s="11" t="s">
        <v>1</v>
      </c>
      <c r="AF252" s="10" t="s">
        <v>13</v>
      </c>
      <c r="AG252" s="12" t="s">
        <v>13</v>
      </c>
      <c r="AI252" s="52" t="str" cm="1">
        <f t="array" ref="AI252">IFERROR(MIN(_xlfn._xlws.FILTER($D$5:$AG$5,D252:AG252=AL252)),"")</f>
        <v/>
      </c>
      <c r="AJ252" s="52" t="str" cm="1">
        <f t="array" ref="AJ252">IFERROR(IF(COUNTIF(D252:AG252,AL252)=1,AI252,MAX(_xlfn._xlws.FILTER($D$5:$AG$5,D252:AG252=AL252))),"")</f>
        <v/>
      </c>
      <c r="AK252" t="s">
        <v>40</v>
      </c>
      <c r="AL252" t="s">
        <v>14</v>
      </c>
    </row>
    <row r="253" spans="2:38" x14ac:dyDescent="0.25">
      <c r="B253" s="8" t="s">
        <v>187</v>
      </c>
      <c r="C253" s="9"/>
      <c r="D253" s="10" t="s">
        <v>13</v>
      </c>
      <c r="E253" s="10" t="s">
        <v>13</v>
      </c>
      <c r="F253" s="11" t="s">
        <v>1</v>
      </c>
      <c r="G253" s="11" t="s">
        <v>1</v>
      </c>
      <c r="H253" s="11" t="s">
        <v>1</v>
      </c>
      <c r="I253" s="11" t="s">
        <v>1</v>
      </c>
      <c r="J253" s="11" t="s">
        <v>1</v>
      </c>
      <c r="K253" s="10" t="s">
        <v>13</v>
      </c>
      <c r="L253" s="10" t="s">
        <v>13</v>
      </c>
      <c r="M253" s="11" t="s">
        <v>1</v>
      </c>
      <c r="N253" s="11" t="s">
        <v>1</v>
      </c>
      <c r="O253" s="11" t="s">
        <v>1</v>
      </c>
      <c r="P253" s="11" t="s">
        <v>1</v>
      </c>
      <c r="Q253" s="11" t="s">
        <v>1</v>
      </c>
      <c r="R253" s="10" t="s">
        <v>13</v>
      </c>
      <c r="S253" s="10" t="s">
        <v>13</v>
      </c>
      <c r="T253" s="11" t="s">
        <v>1</v>
      </c>
      <c r="U253" s="11" t="s">
        <v>1</v>
      </c>
      <c r="V253" s="11" t="s">
        <v>1</v>
      </c>
      <c r="W253" s="11" t="s">
        <v>1</v>
      </c>
      <c r="X253" s="11" t="s">
        <v>1</v>
      </c>
      <c r="Y253" s="10" t="s">
        <v>13</v>
      </c>
      <c r="Z253" s="10" t="s">
        <v>13</v>
      </c>
      <c r="AA253" s="11" t="s">
        <v>1</v>
      </c>
      <c r="AB253" s="11" t="s">
        <v>1</v>
      </c>
      <c r="AC253" s="11" t="s">
        <v>1</v>
      </c>
      <c r="AD253" s="11" t="s">
        <v>1</v>
      </c>
      <c r="AE253" s="11" t="s">
        <v>1</v>
      </c>
      <c r="AF253" s="10" t="s">
        <v>13</v>
      </c>
      <c r="AG253" s="12" t="s">
        <v>13</v>
      </c>
      <c r="AI253" s="52" t="str" cm="1">
        <f t="array" ref="AI253">IFERROR(MIN(_xlfn._xlws.FILTER($D$5:$AG$5,D253:AG253=AL253)),"")</f>
        <v/>
      </c>
      <c r="AJ253" s="52" t="str" cm="1">
        <f t="array" ref="AJ253">IFERROR(IF(COUNTIF(D253:AG253,AL253)=1,AI253,MAX(_xlfn._xlws.FILTER($D$5:$AG$5,D253:AG253=AL253))),"")</f>
        <v/>
      </c>
      <c r="AK253" t="s">
        <v>40</v>
      </c>
      <c r="AL253" t="s">
        <v>14</v>
      </c>
    </row>
    <row r="254" spans="2:38" x14ac:dyDescent="0.25">
      <c r="B254" s="8" t="s">
        <v>188</v>
      </c>
      <c r="C254" s="9"/>
      <c r="D254" s="10" t="s">
        <v>13</v>
      </c>
      <c r="E254" s="10" t="s">
        <v>13</v>
      </c>
      <c r="F254" s="11" t="s">
        <v>1</v>
      </c>
      <c r="G254" s="11" t="s">
        <v>1</v>
      </c>
      <c r="H254" s="11" t="s">
        <v>1</v>
      </c>
      <c r="I254" s="11" t="s">
        <v>1</v>
      </c>
      <c r="J254" s="11" t="s">
        <v>1</v>
      </c>
      <c r="K254" s="10" t="s">
        <v>13</v>
      </c>
      <c r="L254" s="10" t="s">
        <v>13</v>
      </c>
      <c r="M254" s="11" t="s">
        <v>1</v>
      </c>
      <c r="N254" s="11" t="s">
        <v>1</v>
      </c>
      <c r="O254" s="11" t="s">
        <v>1</v>
      </c>
      <c r="P254" s="11" t="s">
        <v>1</v>
      </c>
      <c r="Q254" s="11" t="s">
        <v>1</v>
      </c>
      <c r="R254" s="10" t="s">
        <v>13</v>
      </c>
      <c r="S254" s="10" t="s">
        <v>13</v>
      </c>
      <c r="T254" s="11" t="s">
        <v>1</v>
      </c>
      <c r="U254" s="11" t="s">
        <v>1</v>
      </c>
      <c r="V254" s="11" t="s">
        <v>1</v>
      </c>
      <c r="W254" s="11" t="s">
        <v>1</v>
      </c>
      <c r="X254" s="11" t="s">
        <v>1</v>
      </c>
      <c r="Y254" s="10" t="s">
        <v>13</v>
      </c>
      <c r="Z254" s="10" t="s">
        <v>13</v>
      </c>
      <c r="AA254" s="11" t="s">
        <v>1</v>
      </c>
      <c r="AB254" s="11" t="s">
        <v>1</v>
      </c>
      <c r="AC254" s="11" t="s">
        <v>1</v>
      </c>
      <c r="AD254" s="11" t="s">
        <v>1</v>
      </c>
      <c r="AE254" s="11" t="s">
        <v>1</v>
      </c>
      <c r="AF254" s="10" t="s">
        <v>13</v>
      </c>
      <c r="AG254" s="12" t="s">
        <v>13</v>
      </c>
      <c r="AI254" s="52" t="str" cm="1">
        <f t="array" ref="AI254">IFERROR(MIN(_xlfn._xlws.FILTER($D$5:$AG$5,D254:AG254=AL254)),"")</f>
        <v/>
      </c>
      <c r="AJ254" s="52" t="str" cm="1">
        <f t="array" ref="AJ254">IFERROR(IF(COUNTIF(D254:AG254,AL254)=1,AI254,MAX(_xlfn._xlws.FILTER($D$5:$AG$5,D254:AG254=AL254))),"")</f>
        <v/>
      </c>
      <c r="AK254" t="s">
        <v>40</v>
      </c>
      <c r="AL254" t="s">
        <v>14</v>
      </c>
    </row>
    <row r="255" spans="2:38" x14ac:dyDescent="0.25">
      <c r="B255" s="8" t="s">
        <v>189</v>
      </c>
      <c r="C255" s="9"/>
      <c r="D255" s="10" t="s">
        <v>14</v>
      </c>
      <c r="E255" s="10" t="s">
        <v>14</v>
      </c>
      <c r="F255" s="14" t="s">
        <v>14</v>
      </c>
      <c r="G255" s="14" t="s">
        <v>14</v>
      </c>
      <c r="H255" s="14" t="s">
        <v>14</v>
      </c>
      <c r="I255" s="14" t="s">
        <v>14</v>
      </c>
      <c r="J255" s="14" t="s">
        <v>14</v>
      </c>
      <c r="K255" s="10" t="s">
        <v>14</v>
      </c>
      <c r="L255" s="10" t="s">
        <v>14</v>
      </c>
      <c r="M255" s="14" t="s">
        <v>14</v>
      </c>
      <c r="N255" s="14" t="s">
        <v>14</v>
      </c>
      <c r="O255" s="14" t="s">
        <v>14</v>
      </c>
      <c r="P255" s="14" t="s">
        <v>14</v>
      </c>
      <c r="Q255" s="14" t="s">
        <v>14</v>
      </c>
      <c r="R255" s="10" t="s">
        <v>14</v>
      </c>
      <c r="S255" s="10" t="s">
        <v>14</v>
      </c>
      <c r="T255" s="14" t="s">
        <v>14</v>
      </c>
      <c r="U255" s="14" t="s">
        <v>14</v>
      </c>
      <c r="V255" s="14" t="s">
        <v>14</v>
      </c>
      <c r="W255" s="14" t="s">
        <v>14</v>
      </c>
      <c r="X255" s="14" t="s">
        <v>14</v>
      </c>
      <c r="Y255" s="10" t="s">
        <v>14</v>
      </c>
      <c r="Z255" s="10" t="s">
        <v>14</v>
      </c>
      <c r="AA255" s="11" t="s">
        <v>1</v>
      </c>
      <c r="AB255" s="11" t="s">
        <v>1</v>
      </c>
      <c r="AC255" s="11" t="s">
        <v>1</v>
      </c>
      <c r="AD255" s="11" t="s">
        <v>1</v>
      </c>
      <c r="AE255" s="11" t="s">
        <v>1</v>
      </c>
      <c r="AF255" s="10" t="s">
        <v>13</v>
      </c>
      <c r="AG255" s="12" t="s">
        <v>13</v>
      </c>
      <c r="AI255" s="52" cm="1">
        <f t="array" ref="AI255">IFERROR(MIN(_xlfn._xlws.FILTER($D$5:$AG$5,D255:AG255=AL255)),"")</f>
        <v>45444</v>
      </c>
      <c r="AJ255" s="52" cm="1">
        <f t="array" ref="AJ255">IFERROR(IF(COUNTIF(D255:AG255,AL255)=1,AI255,MAX(_xlfn._xlws.FILTER($D$5:$AG$5,D255:AG255=AL255))),"")</f>
        <v>45466</v>
      </c>
      <c r="AK255" t="s">
        <v>40</v>
      </c>
      <c r="AL255" t="s">
        <v>14</v>
      </c>
    </row>
    <row r="256" spans="2:38" x14ac:dyDescent="0.25">
      <c r="B256" s="8" t="s">
        <v>190</v>
      </c>
      <c r="C256" s="9"/>
      <c r="D256" s="10" t="s">
        <v>13</v>
      </c>
      <c r="E256" s="10" t="s">
        <v>13</v>
      </c>
      <c r="F256" s="11" t="s">
        <v>1</v>
      </c>
      <c r="G256" s="11" t="s">
        <v>1</v>
      </c>
      <c r="H256" s="11" t="s">
        <v>1</v>
      </c>
      <c r="I256" s="11" t="s">
        <v>1</v>
      </c>
      <c r="J256" s="11" t="s">
        <v>1</v>
      </c>
      <c r="K256" s="10" t="s">
        <v>13</v>
      </c>
      <c r="L256" s="10" t="s">
        <v>13</v>
      </c>
      <c r="M256" s="11" t="s">
        <v>1</v>
      </c>
      <c r="N256" s="11" t="s">
        <v>1</v>
      </c>
      <c r="O256" s="11" t="s">
        <v>1</v>
      </c>
      <c r="P256" s="11" t="s">
        <v>1</v>
      </c>
      <c r="Q256" s="11" t="s">
        <v>1</v>
      </c>
      <c r="R256" s="10" t="s">
        <v>13</v>
      </c>
      <c r="S256" s="10" t="s">
        <v>13</v>
      </c>
      <c r="T256" s="11" t="s">
        <v>1</v>
      </c>
      <c r="U256" s="11" t="s">
        <v>1</v>
      </c>
      <c r="V256" s="11" t="s">
        <v>1</v>
      </c>
      <c r="W256" s="11" t="s">
        <v>1</v>
      </c>
      <c r="X256" s="11" t="s">
        <v>1</v>
      </c>
      <c r="Y256" s="10" t="s">
        <v>13</v>
      </c>
      <c r="Z256" s="10" t="s">
        <v>13</v>
      </c>
      <c r="AA256" s="11" t="s">
        <v>1</v>
      </c>
      <c r="AB256" s="11" t="s">
        <v>1</v>
      </c>
      <c r="AC256" s="11" t="s">
        <v>1</v>
      </c>
      <c r="AD256" s="11" t="s">
        <v>1</v>
      </c>
      <c r="AE256" s="11" t="s">
        <v>1</v>
      </c>
      <c r="AF256" s="10" t="s">
        <v>13</v>
      </c>
      <c r="AG256" s="12" t="s">
        <v>13</v>
      </c>
      <c r="AI256" s="52" t="str" cm="1">
        <f t="array" ref="AI256">IFERROR(MIN(_xlfn._xlws.FILTER($D$5:$AG$5,D256:AG256=AL256)),"")</f>
        <v/>
      </c>
      <c r="AJ256" s="52" t="str" cm="1">
        <f t="array" ref="AJ256">IFERROR(IF(COUNTIF(D256:AG256,AL256)=1,AI256,MAX(_xlfn._xlws.FILTER($D$5:$AG$5,D256:AG256=AL256))),"")</f>
        <v/>
      </c>
      <c r="AK256" t="s">
        <v>40</v>
      </c>
      <c r="AL256" t="s">
        <v>14</v>
      </c>
    </row>
    <row r="257" spans="2:38" x14ac:dyDescent="0.25">
      <c r="B257" s="8" t="s">
        <v>191</v>
      </c>
      <c r="C257" s="9"/>
      <c r="D257" s="10" t="s">
        <v>13</v>
      </c>
      <c r="E257" s="10" t="s">
        <v>13</v>
      </c>
      <c r="F257" s="11" t="s">
        <v>1</v>
      </c>
      <c r="G257" s="11" t="s">
        <v>1</v>
      </c>
      <c r="H257" s="11" t="s">
        <v>1</v>
      </c>
      <c r="I257" s="11" t="s">
        <v>1</v>
      </c>
      <c r="J257" s="11" t="s">
        <v>1</v>
      </c>
      <c r="K257" s="10" t="s">
        <v>13</v>
      </c>
      <c r="L257" s="10" t="s">
        <v>13</v>
      </c>
      <c r="M257" s="11" t="s">
        <v>1</v>
      </c>
      <c r="N257" s="11" t="s">
        <v>1</v>
      </c>
      <c r="O257" s="11" t="s">
        <v>1</v>
      </c>
      <c r="P257" s="11" t="s">
        <v>1</v>
      </c>
      <c r="Q257" s="11" t="s">
        <v>1</v>
      </c>
      <c r="R257" s="10" t="s">
        <v>13</v>
      </c>
      <c r="S257" s="10" t="s">
        <v>13</v>
      </c>
      <c r="T257" s="11" t="s">
        <v>1</v>
      </c>
      <c r="U257" s="11" t="s">
        <v>1</v>
      </c>
      <c r="V257" s="11" t="s">
        <v>1</v>
      </c>
      <c r="W257" s="11" t="s">
        <v>1</v>
      </c>
      <c r="X257" s="11" t="s">
        <v>1</v>
      </c>
      <c r="Y257" s="10" t="s">
        <v>13</v>
      </c>
      <c r="Z257" s="10" t="s">
        <v>13</v>
      </c>
      <c r="AA257" s="11" t="s">
        <v>1</v>
      </c>
      <c r="AB257" s="11" t="s">
        <v>1</v>
      </c>
      <c r="AC257" s="11" t="s">
        <v>1</v>
      </c>
      <c r="AD257" s="11" t="s">
        <v>1</v>
      </c>
      <c r="AE257" s="11" t="s">
        <v>1</v>
      </c>
      <c r="AF257" s="10" t="s">
        <v>13</v>
      </c>
      <c r="AG257" s="12" t="s">
        <v>13</v>
      </c>
      <c r="AI257" s="52" t="str" cm="1">
        <f t="array" ref="AI257">IFERROR(MIN(_xlfn._xlws.FILTER($D$5:$AG$5,D257:AG257=AL257)),"")</f>
        <v/>
      </c>
      <c r="AJ257" s="52" t="str" cm="1">
        <f t="array" ref="AJ257">IFERROR(IF(COUNTIF(D257:AG257,AL257)=1,AI257,MAX(_xlfn._xlws.FILTER($D$5:$AG$5,D257:AG257=AL257))),"")</f>
        <v/>
      </c>
      <c r="AK257" t="s">
        <v>40</v>
      </c>
      <c r="AL257" t="s">
        <v>14</v>
      </c>
    </row>
    <row r="258" spans="2:38" x14ac:dyDescent="0.25">
      <c r="B258" s="8" t="s">
        <v>192</v>
      </c>
      <c r="C258" s="9"/>
      <c r="D258" s="10" t="s">
        <v>2</v>
      </c>
      <c r="E258" s="10" t="s">
        <v>2</v>
      </c>
      <c r="F258" s="13" t="s">
        <v>2</v>
      </c>
      <c r="G258" s="13" t="s">
        <v>2</v>
      </c>
      <c r="H258" s="13" t="s">
        <v>2</v>
      </c>
      <c r="I258" s="13" t="s">
        <v>2</v>
      </c>
      <c r="J258" s="13" t="s">
        <v>2</v>
      </c>
      <c r="K258" s="10" t="s">
        <v>2</v>
      </c>
      <c r="L258" s="10" t="s">
        <v>2</v>
      </c>
      <c r="M258" s="13" t="s">
        <v>2</v>
      </c>
      <c r="N258" s="13" t="s">
        <v>2</v>
      </c>
      <c r="O258" s="13" t="s">
        <v>2</v>
      </c>
      <c r="P258" s="13" t="s">
        <v>2</v>
      </c>
      <c r="Q258" s="13" t="s">
        <v>2</v>
      </c>
      <c r="R258" s="10" t="s">
        <v>2</v>
      </c>
      <c r="S258" s="10" t="s">
        <v>2</v>
      </c>
      <c r="T258" s="13" t="s">
        <v>2</v>
      </c>
      <c r="U258" s="13" t="s">
        <v>2</v>
      </c>
      <c r="V258" s="13" t="s">
        <v>2</v>
      </c>
      <c r="W258" s="13" t="s">
        <v>2</v>
      </c>
      <c r="X258" s="13" t="s">
        <v>2</v>
      </c>
      <c r="Y258" s="10" t="s">
        <v>2</v>
      </c>
      <c r="Z258" s="10" t="s">
        <v>2</v>
      </c>
      <c r="AA258" s="13" t="s">
        <v>2</v>
      </c>
      <c r="AB258" s="13" t="s">
        <v>2</v>
      </c>
      <c r="AC258" s="13" t="s">
        <v>2</v>
      </c>
      <c r="AD258" s="13" t="s">
        <v>2</v>
      </c>
      <c r="AE258" s="13" t="s">
        <v>2</v>
      </c>
      <c r="AF258" s="10" t="s">
        <v>2</v>
      </c>
      <c r="AG258" s="12" t="s">
        <v>2</v>
      </c>
      <c r="AI258" s="52" t="str" cm="1">
        <f t="array" ref="AI258">IFERROR(MIN(_xlfn._xlws.FILTER($D$5:$AG$5,D258:AG258=AL258)),"")</f>
        <v/>
      </c>
      <c r="AJ258" s="52" t="str" cm="1">
        <f t="array" ref="AJ258">IFERROR(IF(COUNTIF(D258:AG258,AL258)=1,AI258,MAX(_xlfn._xlws.FILTER($D$5:$AG$5,D258:AG258=AL258))),"")</f>
        <v/>
      </c>
      <c r="AK258" t="s">
        <v>40</v>
      </c>
      <c r="AL258" t="s">
        <v>14</v>
      </c>
    </row>
    <row r="259" spans="2:38" x14ac:dyDescent="0.25">
      <c r="B259" s="8" t="s">
        <v>193</v>
      </c>
      <c r="C259" s="9"/>
      <c r="D259" s="10" t="s">
        <v>13</v>
      </c>
      <c r="E259" s="10" t="s">
        <v>13</v>
      </c>
      <c r="F259" s="11" t="s">
        <v>1</v>
      </c>
      <c r="G259" s="11" t="s">
        <v>1</v>
      </c>
      <c r="H259" s="11" t="s">
        <v>1</v>
      </c>
      <c r="I259" s="11" t="s">
        <v>1</v>
      </c>
      <c r="J259" s="11" t="s">
        <v>1</v>
      </c>
      <c r="K259" s="10" t="s">
        <v>13</v>
      </c>
      <c r="L259" s="10" t="s">
        <v>13</v>
      </c>
      <c r="M259" s="11" t="s">
        <v>1</v>
      </c>
      <c r="N259" s="11" t="s">
        <v>1</v>
      </c>
      <c r="O259" s="11" t="s">
        <v>1</v>
      </c>
      <c r="P259" s="11" t="s">
        <v>1</v>
      </c>
      <c r="Q259" s="11" t="s">
        <v>1</v>
      </c>
      <c r="R259" s="10" t="s">
        <v>13</v>
      </c>
      <c r="S259" s="10" t="s">
        <v>13</v>
      </c>
      <c r="T259" s="11" t="s">
        <v>1</v>
      </c>
      <c r="U259" s="11" t="s">
        <v>1</v>
      </c>
      <c r="V259" s="11" t="s">
        <v>1</v>
      </c>
      <c r="W259" s="11" t="s">
        <v>1</v>
      </c>
      <c r="X259" s="11" t="s">
        <v>1</v>
      </c>
      <c r="Y259" s="10" t="s">
        <v>13</v>
      </c>
      <c r="Z259" s="10" t="s">
        <v>13</v>
      </c>
      <c r="AA259" s="11" t="s">
        <v>1</v>
      </c>
      <c r="AB259" s="11" t="s">
        <v>1</v>
      </c>
      <c r="AC259" s="11" t="s">
        <v>1</v>
      </c>
      <c r="AD259" s="11" t="s">
        <v>1</v>
      </c>
      <c r="AE259" s="11" t="s">
        <v>1</v>
      </c>
      <c r="AF259" s="10" t="s">
        <v>13</v>
      </c>
      <c r="AG259" s="12" t="s">
        <v>13</v>
      </c>
      <c r="AI259" s="52" t="str" cm="1">
        <f t="array" ref="AI259">IFERROR(MIN(_xlfn._xlws.FILTER($D$5:$AG$5,D259:AG259=AL259)),"")</f>
        <v/>
      </c>
      <c r="AJ259" s="52" t="str" cm="1">
        <f t="array" ref="AJ259">IFERROR(IF(COUNTIF(D259:AG259,AL259)=1,AI259,MAX(_xlfn._xlws.FILTER($D$5:$AG$5,D259:AG259=AL259))),"")</f>
        <v/>
      </c>
      <c r="AK259" t="s">
        <v>40</v>
      </c>
      <c r="AL259" t="s">
        <v>14</v>
      </c>
    </row>
    <row r="260" spans="2:38" x14ac:dyDescent="0.25">
      <c r="B260" s="8" t="s">
        <v>194</v>
      </c>
      <c r="C260" s="9"/>
      <c r="D260" s="10" t="s">
        <v>13</v>
      </c>
      <c r="E260" s="10" t="s">
        <v>13</v>
      </c>
      <c r="F260" s="11" t="s">
        <v>1</v>
      </c>
      <c r="G260" s="11" t="s">
        <v>1</v>
      </c>
      <c r="H260" s="11" t="s">
        <v>1</v>
      </c>
      <c r="I260" s="11" t="s">
        <v>1</v>
      </c>
      <c r="J260" s="11" t="s">
        <v>1</v>
      </c>
      <c r="K260" s="10" t="s">
        <v>13</v>
      </c>
      <c r="L260" s="10" t="s">
        <v>13</v>
      </c>
      <c r="M260" s="11" t="s">
        <v>1</v>
      </c>
      <c r="N260" s="11" t="s">
        <v>1</v>
      </c>
      <c r="O260" s="11" t="s">
        <v>1</v>
      </c>
      <c r="P260" s="11" t="s">
        <v>1</v>
      </c>
      <c r="Q260" s="11" t="s">
        <v>1</v>
      </c>
      <c r="R260" s="10" t="s">
        <v>13</v>
      </c>
      <c r="S260" s="10" t="s">
        <v>13</v>
      </c>
      <c r="T260" s="11" t="s">
        <v>1</v>
      </c>
      <c r="U260" s="11" t="s">
        <v>1</v>
      </c>
      <c r="V260" s="11" t="s">
        <v>1</v>
      </c>
      <c r="W260" s="11" t="s">
        <v>1</v>
      </c>
      <c r="X260" s="11" t="s">
        <v>1</v>
      </c>
      <c r="Y260" s="10" t="s">
        <v>13</v>
      </c>
      <c r="Z260" s="10" t="s">
        <v>13</v>
      </c>
      <c r="AA260" s="18" t="s">
        <v>9</v>
      </c>
      <c r="AB260" s="11" t="s">
        <v>1</v>
      </c>
      <c r="AC260" s="11" t="s">
        <v>1</v>
      </c>
      <c r="AD260" s="11" t="s">
        <v>1</v>
      </c>
      <c r="AE260" s="11" t="s">
        <v>1</v>
      </c>
      <c r="AF260" s="10" t="s">
        <v>13</v>
      </c>
      <c r="AG260" s="12" t="s">
        <v>13</v>
      </c>
      <c r="AI260" s="52" t="str" cm="1">
        <f t="array" ref="AI260">IFERROR(MIN(_xlfn._xlws.FILTER($D$5:$AG$5,D260:AG260=AL260)),"")</f>
        <v/>
      </c>
      <c r="AJ260" s="52" t="str" cm="1">
        <f t="array" ref="AJ260">IFERROR(IF(COUNTIF(D260:AG260,AL260)=1,AI260,MAX(_xlfn._xlws.FILTER($D$5:$AG$5,D260:AG260=AL260))),"")</f>
        <v/>
      </c>
      <c r="AK260" t="s">
        <v>40</v>
      </c>
      <c r="AL260" t="s">
        <v>14</v>
      </c>
    </row>
    <row r="261" spans="2:38" x14ac:dyDescent="0.25">
      <c r="B261" s="8" t="s">
        <v>195</v>
      </c>
      <c r="C261" s="9"/>
      <c r="D261" s="10" t="s">
        <v>13</v>
      </c>
      <c r="E261" s="10" t="s">
        <v>13</v>
      </c>
      <c r="F261" s="11" t="s">
        <v>1</v>
      </c>
      <c r="G261" s="11" t="s">
        <v>1</v>
      </c>
      <c r="H261" s="11" t="s">
        <v>1</v>
      </c>
      <c r="I261" s="18" t="s">
        <v>9</v>
      </c>
      <c r="J261" s="11" t="s">
        <v>1</v>
      </c>
      <c r="K261" s="10" t="s">
        <v>15</v>
      </c>
      <c r="L261" s="10" t="s">
        <v>15</v>
      </c>
      <c r="M261" s="11" t="s">
        <v>1</v>
      </c>
      <c r="N261" s="11" t="s">
        <v>1</v>
      </c>
      <c r="O261" s="11" t="s">
        <v>1</v>
      </c>
      <c r="P261" s="11" t="s">
        <v>1</v>
      </c>
      <c r="Q261" s="11" t="s">
        <v>1</v>
      </c>
      <c r="R261" s="10" t="s">
        <v>13</v>
      </c>
      <c r="S261" s="10" t="s">
        <v>13</v>
      </c>
      <c r="T261" s="11" t="s">
        <v>1</v>
      </c>
      <c r="U261" s="11" t="s">
        <v>1</v>
      </c>
      <c r="V261" s="11" t="s">
        <v>1</v>
      </c>
      <c r="W261" s="11" t="s">
        <v>1</v>
      </c>
      <c r="X261" s="11" t="s">
        <v>1</v>
      </c>
      <c r="Y261" s="10" t="s">
        <v>13</v>
      </c>
      <c r="Z261" s="10" t="s">
        <v>13</v>
      </c>
      <c r="AA261" s="11" t="s">
        <v>1</v>
      </c>
      <c r="AB261" s="11" t="s">
        <v>1</v>
      </c>
      <c r="AC261" s="11" t="s">
        <v>1</v>
      </c>
      <c r="AD261" s="11" t="s">
        <v>1</v>
      </c>
      <c r="AE261" s="11" t="s">
        <v>1</v>
      </c>
      <c r="AF261" s="10" t="s">
        <v>13</v>
      </c>
      <c r="AG261" s="12" t="s">
        <v>13</v>
      </c>
      <c r="AI261" s="52" t="str" cm="1">
        <f t="array" ref="AI261">IFERROR(MIN(_xlfn._xlws.FILTER($D$5:$AG$5,D261:AG261=AL261)),"")</f>
        <v/>
      </c>
      <c r="AJ261" s="52" t="str" cm="1">
        <f t="array" ref="AJ261">IFERROR(IF(COUNTIF(D261:AG261,AL261)=1,AI261,MAX(_xlfn._xlws.FILTER($D$5:$AG$5,D261:AG261=AL261))),"")</f>
        <v/>
      </c>
      <c r="AK261" t="s">
        <v>40</v>
      </c>
      <c r="AL261" t="s">
        <v>14</v>
      </c>
    </row>
    <row r="262" spans="2:38" x14ac:dyDescent="0.25">
      <c r="B262" s="8" t="s">
        <v>196</v>
      </c>
      <c r="C262" s="9"/>
      <c r="D262" s="10" t="s">
        <v>13</v>
      </c>
      <c r="E262" s="10" t="s">
        <v>13</v>
      </c>
      <c r="F262" s="11" t="s">
        <v>1</v>
      </c>
      <c r="G262" s="11" t="s">
        <v>1</v>
      </c>
      <c r="H262" s="11" t="s">
        <v>1</v>
      </c>
      <c r="I262" s="11" t="s">
        <v>1</v>
      </c>
      <c r="J262" s="11" t="s">
        <v>1</v>
      </c>
      <c r="K262" s="10" t="s">
        <v>13</v>
      </c>
      <c r="L262" s="10" t="s">
        <v>13</v>
      </c>
      <c r="M262" s="11" t="s">
        <v>1</v>
      </c>
      <c r="N262" s="11" t="s">
        <v>1</v>
      </c>
      <c r="O262" s="11" t="s">
        <v>1</v>
      </c>
      <c r="P262" s="11" t="s">
        <v>1</v>
      </c>
      <c r="Q262" s="11" t="s">
        <v>1</v>
      </c>
      <c r="R262" s="10" t="s">
        <v>13</v>
      </c>
      <c r="S262" s="10" t="s">
        <v>13</v>
      </c>
      <c r="T262" s="11" t="s">
        <v>1</v>
      </c>
      <c r="U262" s="11" t="s">
        <v>1</v>
      </c>
      <c r="V262" s="11" t="s">
        <v>1</v>
      </c>
      <c r="W262" s="11" t="s">
        <v>1</v>
      </c>
      <c r="X262" s="11" t="s">
        <v>1</v>
      </c>
      <c r="Y262" s="10" t="s">
        <v>13</v>
      </c>
      <c r="Z262" s="10" t="s">
        <v>13</v>
      </c>
      <c r="AA262" s="11" t="s">
        <v>1</v>
      </c>
      <c r="AB262" s="11" t="s">
        <v>1</v>
      </c>
      <c r="AC262" s="11" t="s">
        <v>1</v>
      </c>
      <c r="AD262" s="11" t="s">
        <v>1</v>
      </c>
      <c r="AE262" s="14" t="s">
        <v>14</v>
      </c>
      <c r="AF262" s="10" t="s">
        <v>14</v>
      </c>
      <c r="AG262" s="12" t="s">
        <v>14</v>
      </c>
      <c r="AI262" s="52" cm="1">
        <f t="array" ref="AI262">IFERROR(MIN(_xlfn._xlws.FILTER($D$5:$AG$5,D262:AG262=AL262)),"")</f>
        <v>45471</v>
      </c>
      <c r="AJ262" s="52" cm="1">
        <f t="array" ref="AJ262">IFERROR(IF(COUNTIF(D262:AG262,AL262)=1,AI262,MAX(_xlfn._xlws.FILTER($D$5:$AG$5,D262:AG262=AL262))),"")</f>
        <v>45473</v>
      </c>
      <c r="AK262" t="s">
        <v>40</v>
      </c>
      <c r="AL262" t="s">
        <v>14</v>
      </c>
    </row>
    <row r="263" spans="2:38" x14ac:dyDescent="0.25">
      <c r="B263" s="8" t="s">
        <v>197</v>
      </c>
      <c r="C263" s="9"/>
      <c r="D263" s="10" t="s">
        <v>13</v>
      </c>
      <c r="E263" s="10" t="s">
        <v>13</v>
      </c>
      <c r="F263" s="11" t="s">
        <v>1</v>
      </c>
      <c r="G263" s="11" t="s">
        <v>1</v>
      </c>
      <c r="H263" s="11" t="s">
        <v>1</v>
      </c>
      <c r="I263" s="11" t="s">
        <v>1</v>
      </c>
      <c r="J263" s="11" t="s">
        <v>1</v>
      </c>
      <c r="K263" s="10" t="s">
        <v>13</v>
      </c>
      <c r="L263" s="10" t="s">
        <v>13</v>
      </c>
      <c r="M263" s="11" t="s">
        <v>1</v>
      </c>
      <c r="N263" s="11" t="s">
        <v>1</v>
      </c>
      <c r="O263" s="11" t="s">
        <v>1</v>
      </c>
      <c r="P263" s="11" t="s">
        <v>1</v>
      </c>
      <c r="Q263" s="11" t="s">
        <v>1</v>
      </c>
      <c r="R263" s="10" t="s">
        <v>13</v>
      </c>
      <c r="S263" s="10" t="s">
        <v>13</v>
      </c>
      <c r="T263" s="11" t="s">
        <v>1</v>
      </c>
      <c r="U263" s="11" t="s">
        <v>1</v>
      </c>
      <c r="V263" s="11" t="s">
        <v>1</v>
      </c>
      <c r="W263" s="11" t="s">
        <v>1</v>
      </c>
      <c r="X263" s="11" t="s">
        <v>1</v>
      </c>
      <c r="Y263" s="10" t="s">
        <v>13</v>
      </c>
      <c r="Z263" s="10" t="s">
        <v>13</v>
      </c>
      <c r="AA263" s="11" t="s">
        <v>1</v>
      </c>
      <c r="AB263" s="11" t="s">
        <v>1</v>
      </c>
      <c r="AC263" s="11" t="s">
        <v>1</v>
      </c>
      <c r="AD263" s="11" t="s">
        <v>1</v>
      </c>
      <c r="AE263" s="11" t="s">
        <v>1</v>
      </c>
      <c r="AF263" s="10" t="s">
        <v>13</v>
      </c>
      <c r="AG263" s="12" t="s">
        <v>13</v>
      </c>
      <c r="AI263" s="52" t="str" cm="1">
        <f t="array" ref="AI263">IFERROR(MIN(_xlfn._xlws.FILTER($D$5:$AG$5,D263:AG263=AL263)),"")</f>
        <v/>
      </c>
      <c r="AJ263" s="52" t="str" cm="1">
        <f t="array" ref="AJ263">IFERROR(IF(COUNTIF(D263:AG263,AL263)=1,AI263,MAX(_xlfn._xlws.FILTER($D$5:$AG$5,D263:AG263=AL263))),"")</f>
        <v/>
      </c>
      <c r="AK263" t="s">
        <v>40</v>
      </c>
      <c r="AL263" t="s">
        <v>14</v>
      </c>
    </row>
    <row r="264" spans="2:38" x14ac:dyDescent="0.25">
      <c r="B264" s="8" t="s">
        <v>198</v>
      </c>
      <c r="C264" s="9"/>
      <c r="D264" s="10" t="s">
        <v>13</v>
      </c>
      <c r="E264" s="10" t="s">
        <v>13</v>
      </c>
      <c r="F264" s="14" t="s">
        <v>14</v>
      </c>
      <c r="G264" s="14" t="s">
        <v>14</v>
      </c>
      <c r="H264" s="14" t="s">
        <v>14</v>
      </c>
      <c r="I264" s="14" t="s">
        <v>14</v>
      </c>
      <c r="J264" s="14" t="s">
        <v>14</v>
      </c>
      <c r="K264" s="10" t="s">
        <v>14</v>
      </c>
      <c r="L264" s="10" t="s">
        <v>14</v>
      </c>
      <c r="M264" s="14" t="s">
        <v>14</v>
      </c>
      <c r="N264" s="14" t="s">
        <v>14</v>
      </c>
      <c r="O264" s="11" t="s">
        <v>1</v>
      </c>
      <c r="P264" s="11" t="s">
        <v>1</v>
      </c>
      <c r="Q264" s="11" t="s">
        <v>1</v>
      </c>
      <c r="R264" s="10" t="s">
        <v>13</v>
      </c>
      <c r="S264" s="10" t="s">
        <v>13</v>
      </c>
      <c r="T264" s="11" t="s">
        <v>1</v>
      </c>
      <c r="U264" s="11" t="s">
        <v>1</v>
      </c>
      <c r="V264" s="11" t="s">
        <v>1</v>
      </c>
      <c r="W264" s="11" t="s">
        <v>1</v>
      </c>
      <c r="X264" s="11" t="s">
        <v>1</v>
      </c>
      <c r="Y264" s="10" t="s">
        <v>13</v>
      </c>
      <c r="Z264" s="10" t="s">
        <v>13</v>
      </c>
      <c r="AA264" s="11" t="s">
        <v>1</v>
      </c>
      <c r="AB264" s="11" t="s">
        <v>1</v>
      </c>
      <c r="AC264" s="11" t="s">
        <v>1</v>
      </c>
      <c r="AD264" s="11" t="s">
        <v>1</v>
      </c>
      <c r="AE264" s="11" t="s">
        <v>1</v>
      </c>
      <c r="AF264" s="10" t="s">
        <v>13</v>
      </c>
      <c r="AG264" s="12" t="s">
        <v>13</v>
      </c>
      <c r="AI264" s="52" cm="1">
        <f t="array" ref="AI264">IFERROR(MIN(_xlfn._xlws.FILTER($D$5:$AG$5,D264:AG264=AL264)),"")</f>
        <v>45446</v>
      </c>
      <c r="AJ264" s="52" cm="1">
        <f t="array" ref="AJ264">IFERROR(IF(COUNTIF(D264:AG264,AL264)=1,AI264,MAX(_xlfn._xlws.FILTER($D$5:$AG$5,D264:AG264=AL264))),"")</f>
        <v>45454</v>
      </c>
      <c r="AK264" t="s">
        <v>40</v>
      </c>
      <c r="AL264" t="s">
        <v>14</v>
      </c>
    </row>
    <row r="265" spans="2:38" x14ac:dyDescent="0.25">
      <c r="B265" s="8" t="s">
        <v>199</v>
      </c>
      <c r="C265" s="9"/>
      <c r="D265" s="10" t="s">
        <v>13</v>
      </c>
      <c r="E265" s="10" t="s">
        <v>13</v>
      </c>
      <c r="F265" s="11" t="s">
        <v>1</v>
      </c>
      <c r="G265" s="11" t="s">
        <v>1</v>
      </c>
      <c r="H265" s="11" t="s">
        <v>1</v>
      </c>
      <c r="I265" s="11" t="s">
        <v>1</v>
      </c>
      <c r="J265" s="11" t="s">
        <v>1</v>
      </c>
      <c r="K265" s="10" t="s">
        <v>13</v>
      </c>
      <c r="L265" s="10" t="s">
        <v>13</v>
      </c>
      <c r="M265" s="11" t="s">
        <v>1</v>
      </c>
      <c r="N265" s="11" t="s">
        <v>1</v>
      </c>
      <c r="O265" s="11" t="s">
        <v>1</v>
      </c>
      <c r="P265" s="11" t="s">
        <v>1</v>
      </c>
      <c r="Q265" s="11" t="s">
        <v>1</v>
      </c>
      <c r="R265" s="10" t="s">
        <v>13</v>
      </c>
      <c r="S265" s="10" t="s">
        <v>13</v>
      </c>
      <c r="T265" s="11" t="s">
        <v>1</v>
      </c>
      <c r="U265" s="11" t="s">
        <v>1</v>
      </c>
      <c r="V265" s="11" t="s">
        <v>1</v>
      </c>
      <c r="W265" s="11" t="s">
        <v>1</v>
      </c>
      <c r="X265" s="11" t="s">
        <v>1</v>
      </c>
      <c r="Y265" s="10" t="s">
        <v>13</v>
      </c>
      <c r="Z265" s="10" t="s">
        <v>13</v>
      </c>
      <c r="AA265" s="11" t="s">
        <v>1</v>
      </c>
      <c r="AB265" s="11" t="s">
        <v>1</v>
      </c>
      <c r="AC265" s="11" t="s">
        <v>1</v>
      </c>
      <c r="AD265" s="11" t="s">
        <v>1</v>
      </c>
      <c r="AE265" s="11" t="s">
        <v>1</v>
      </c>
      <c r="AF265" s="10" t="s">
        <v>13</v>
      </c>
      <c r="AG265" s="12" t="s">
        <v>13</v>
      </c>
      <c r="AI265" s="52" t="str" cm="1">
        <f t="array" ref="AI265">IFERROR(MIN(_xlfn._xlws.FILTER($D$5:$AG$5,D265:AG265=AL265)),"")</f>
        <v/>
      </c>
      <c r="AJ265" s="52" t="str" cm="1">
        <f t="array" ref="AJ265">IFERROR(IF(COUNTIF(D265:AG265,AL265)=1,AI265,MAX(_xlfn._xlws.FILTER($D$5:$AG$5,D265:AG265=AL265))),"")</f>
        <v/>
      </c>
      <c r="AK265" t="s">
        <v>40</v>
      </c>
      <c r="AL265" t="s">
        <v>14</v>
      </c>
    </row>
    <row r="266" spans="2:38" x14ac:dyDescent="0.25">
      <c r="B266" s="8" t="s">
        <v>200</v>
      </c>
      <c r="C266" s="9"/>
      <c r="D266" s="48" t="s">
        <v>1</v>
      </c>
      <c r="E266" s="48" t="s">
        <v>1</v>
      </c>
      <c r="F266" s="48" t="s">
        <v>1</v>
      </c>
      <c r="G266" s="48" t="s">
        <v>1</v>
      </c>
      <c r="H266" s="48" t="s">
        <v>1</v>
      </c>
      <c r="I266" s="48" t="s">
        <v>1</v>
      </c>
      <c r="J266" s="48" t="s">
        <v>1</v>
      </c>
      <c r="K266" s="48" t="s">
        <v>1</v>
      </c>
      <c r="L266" s="48" t="s">
        <v>1</v>
      </c>
      <c r="M266" s="48" t="s">
        <v>1</v>
      </c>
      <c r="N266" s="11" t="s">
        <v>1</v>
      </c>
      <c r="O266" s="11" t="s">
        <v>1</v>
      </c>
      <c r="P266" s="11" t="s">
        <v>1</v>
      </c>
      <c r="Q266" s="11" t="s">
        <v>1</v>
      </c>
      <c r="R266" s="10" t="s">
        <v>13</v>
      </c>
      <c r="S266" s="10" t="s">
        <v>13</v>
      </c>
      <c r="T266" s="11" t="s">
        <v>1</v>
      </c>
      <c r="U266" s="11" t="s">
        <v>1</v>
      </c>
      <c r="V266" s="11" t="s">
        <v>1</v>
      </c>
      <c r="W266" s="11" t="s">
        <v>1</v>
      </c>
      <c r="X266" s="11" t="s">
        <v>1</v>
      </c>
      <c r="Y266" s="10" t="s">
        <v>13</v>
      </c>
      <c r="Z266" s="10" t="s">
        <v>13</v>
      </c>
      <c r="AA266" s="11" t="s">
        <v>1</v>
      </c>
      <c r="AB266" s="11" t="s">
        <v>1</v>
      </c>
      <c r="AC266" s="11" t="s">
        <v>1</v>
      </c>
      <c r="AD266" s="11" t="s">
        <v>1</v>
      </c>
      <c r="AE266" s="11" t="s">
        <v>1</v>
      </c>
      <c r="AF266" s="10" t="s">
        <v>13</v>
      </c>
      <c r="AG266" s="12" t="s">
        <v>13</v>
      </c>
      <c r="AI266" s="52" t="str" cm="1">
        <f t="array" ref="AI266">IFERROR(MIN(_xlfn._xlws.FILTER($D$5:$AG$5,D266:AG266=AL266)),"")</f>
        <v/>
      </c>
      <c r="AJ266" s="52" t="str" cm="1">
        <f t="array" ref="AJ266">IFERROR(IF(COUNTIF(D266:AG266,AL266)=1,AI266,MAX(_xlfn._xlws.FILTER($D$5:$AG$5,D266:AG266=AL266))),"")</f>
        <v/>
      </c>
      <c r="AK266" t="s">
        <v>40</v>
      </c>
      <c r="AL266" t="s">
        <v>14</v>
      </c>
    </row>
    <row r="267" spans="2:38" x14ac:dyDescent="0.25">
      <c r="B267" s="8" t="s">
        <v>201</v>
      </c>
      <c r="C267" s="9"/>
      <c r="D267" s="10" t="s">
        <v>13</v>
      </c>
      <c r="E267" s="10" t="s">
        <v>13</v>
      </c>
      <c r="F267" s="11" t="s">
        <v>1</v>
      </c>
      <c r="G267" s="11" t="s">
        <v>1</v>
      </c>
      <c r="H267" s="11" t="s">
        <v>1</v>
      </c>
      <c r="I267" s="11" t="s">
        <v>1</v>
      </c>
      <c r="J267" s="11" t="s">
        <v>1</v>
      </c>
      <c r="K267" s="10" t="s">
        <v>13</v>
      </c>
      <c r="L267" s="10" t="s">
        <v>13</v>
      </c>
      <c r="M267" s="11" t="s">
        <v>1</v>
      </c>
      <c r="N267" s="11" t="s">
        <v>1</v>
      </c>
      <c r="O267" s="11" t="s">
        <v>1</v>
      </c>
      <c r="P267" s="11" t="s">
        <v>1</v>
      </c>
      <c r="Q267" s="11" t="s">
        <v>1</v>
      </c>
      <c r="R267" s="10" t="s">
        <v>13</v>
      </c>
      <c r="S267" s="10" t="s">
        <v>13</v>
      </c>
      <c r="T267" s="14" t="s">
        <v>14</v>
      </c>
      <c r="U267" s="14" t="s">
        <v>14</v>
      </c>
      <c r="V267" s="14" t="s">
        <v>14</v>
      </c>
      <c r="W267" s="14" t="s">
        <v>14</v>
      </c>
      <c r="X267" s="14" t="s">
        <v>14</v>
      </c>
      <c r="Y267" s="10" t="s">
        <v>14</v>
      </c>
      <c r="Z267" s="10" t="s">
        <v>14</v>
      </c>
      <c r="AA267" s="14" t="s">
        <v>14</v>
      </c>
      <c r="AB267" s="14" t="s">
        <v>14</v>
      </c>
      <c r="AC267" s="14" t="s">
        <v>14</v>
      </c>
      <c r="AD267" s="14" t="s">
        <v>14</v>
      </c>
      <c r="AE267" s="14" t="s">
        <v>14</v>
      </c>
      <c r="AF267" s="10" t="s">
        <v>14</v>
      </c>
      <c r="AG267" s="12" t="s">
        <v>13</v>
      </c>
      <c r="AI267" s="52" cm="1">
        <f t="array" ref="AI267">IFERROR(MIN(_xlfn._xlws.FILTER($D$5:$AG$5,D267:AG267=AL267)),"")</f>
        <v>45460</v>
      </c>
      <c r="AJ267" s="52" cm="1">
        <f t="array" ref="AJ267">IFERROR(IF(COUNTIF(D267:AG267,AL267)=1,AI267,MAX(_xlfn._xlws.FILTER($D$5:$AG$5,D267:AG267=AL267))),"")</f>
        <v>45472</v>
      </c>
      <c r="AK267" t="s">
        <v>40</v>
      </c>
      <c r="AL267" t="s">
        <v>14</v>
      </c>
    </row>
    <row r="268" spans="2:38" x14ac:dyDescent="0.25">
      <c r="B268" s="8" t="s">
        <v>202</v>
      </c>
      <c r="C268" s="9"/>
      <c r="D268" s="10" t="s">
        <v>13</v>
      </c>
      <c r="E268" s="10" t="s">
        <v>13</v>
      </c>
      <c r="F268" s="11" t="s">
        <v>1</v>
      </c>
      <c r="G268" s="11" t="s">
        <v>1</v>
      </c>
      <c r="H268" s="11" t="s">
        <v>1</v>
      </c>
      <c r="I268" s="11" t="s">
        <v>1</v>
      </c>
      <c r="J268" s="11" t="s">
        <v>1</v>
      </c>
      <c r="K268" s="10" t="s">
        <v>13</v>
      </c>
      <c r="L268" s="10" t="s">
        <v>13</v>
      </c>
      <c r="M268" s="14" t="s">
        <v>14</v>
      </c>
      <c r="N268" s="14" t="s">
        <v>14</v>
      </c>
      <c r="O268" s="11" t="s">
        <v>1</v>
      </c>
      <c r="P268" s="11" t="s">
        <v>1</v>
      </c>
      <c r="Q268" s="11" t="s">
        <v>1</v>
      </c>
      <c r="R268" s="10" t="s">
        <v>13</v>
      </c>
      <c r="S268" s="10" t="s">
        <v>13</v>
      </c>
      <c r="T268" s="11" t="s">
        <v>1</v>
      </c>
      <c r="U268" s="11" t="s">
        <v>1</v>
      </c>
      <c r="V268" s="11" t="s">
        <v>1</v>
      </c>
      <c r="W268" s="11" t="s">
        <v>1</v>
      </c>
      <c r="X268" s="11" t="s">
        <v>1</v>
      </c>
      <c r="Y268" s="10" t="s">
        <v>13</v>
      </c>
      <c r="Z268" s="10" t="s">
        <v>13</v>
      </c>
      <c r="AA268" s="11" t="s">
        <v>1</v>
      </c>
      <c r="AB268" s="11" t="s">
        <v>1</v>
      </c>
      <c r="AC268" s="11" t="s">
        <v>1</v>
      </c>
      <c r="AD268" s="11" t="s">
        <v>1</v>
      </c>
      <c r="AE268" s="11" t="s">
        <v>1</v>
      </c>
      <c r="AF268" s="10" t="s">
        <v>13</v>
      </c>
      <c r="AG268" s="12" t="s">
        <v>13</v>
      </c>
      <c r="AI268" s="52" cm="1">
        <f t="array" ref="AI268">IFERROR(MIN(_xlfn._xlws.FILTER($D$5:$AG$5,D268:AG268=AL268)),"")</f>
        <v>45453</v>
      </c>
      <c r="AJ268" s="52" cm="1">
        <f t="array" ref="AJ268">IFERROR(IF(COUNTIF(D268:AG268,AL268)=1,AI268,MAX(_xlfn._xlws.FILTER($D$5:$AG$5,D268:AG268=AL268))),"")</f>
        <v>45454</v>
      </c>
      <c r="AK268" t="s">
        <v>40</v>
      </c>
      <c r="AL268" t="s">
        <v>14</v>
      </c>
    </row>
    <row r="269" spans="2:38" x14ac:dyDescent="0.25">
      <c r="B269" s="8" t="s">
        <v>203</v>
      </c>
      <c r="C269" s="9"/>
      <c r="D269" s="10" t="s">
        <v>13</v>
      </c>
      <c r="E269" s="10" t="s">
        <v>13</v>
      </c>
      <c r="F269" s="11" t="s">
        <v>1</v>
      </c>
      <c r="G269" s="11" t="s">
        <v>1</v>
      </c>
      <c r="H269" s="11" t="s">
        <v>1</v>
      </c>
      <c r="I269" s="11" t="s">
        <v>1</v>
      </c>
      <c r="J269" s="11" t="s">
        <v>1</v>
      </c>
      <c r="K269" s="10" t="s">
        <v>13</v>
      </c>
      <c r="L269" s="10" t="s">
        <v>13</v>
      </c>
      <c r="M269" s="11" t="s">
        <v>1</v>
      </c>
      <c r="N269" s="11" t="s">
        <v>1</v>
      </c>
      <c r="O269" s="11" t="s">
        <v>1</v>
      </c>
      <c r="P269" s="11" t="s">
        <v>1</v>
      </c>
      <c r="Q269" s="11" t="s">
        <v>1</v>
      </c>
      <c r="R269" s="10" t="s">
        <v>13</v>
      </c>
      <c r="S269" s="10" t="s">
        <v>13</v>
      </c>
      <c r="T269" s="11" t="s">
        <v>1</v>
      </c>
      <c r="U269" s="11" t="s">
        <v>1</v>
      </c>
      <c r="V269" s="11" t="s">
        <v>1</v>
      </c>
      <c r="W269" s="11" t="s">
        <v>1</v>
      </c>
      <c r="X269" s="11" t="s">
        <v>1</v>
      </c>
      <c r="Y269" s="10" t="s">
        <v>13</v>
      </c>
      <c r="Z269" s="10" t="s">
        <v>13</v>
      </c>
      <c r="AA269" s="11" t="s">
        <v>1</v>
      </c>
      <c r="AB269" s="11" t="s">
        <v>1</v>
      </c>
      <c r="AC269" s="11" t="s">
        <v>1</v>
      </c>
      <c r="AD269" s="11" t="s">
        <v>1</v>
      </c>
      <c r="AE269" s="11" t="s">
        <v>1</v>
      </c>
      <c r="AF269" s="10" t="s">
        <v>13</v>
      </c>
      <c r="AG269" s="12" t="s">
        <v>13</v>
      </c>
      <c r="AI269" s="52" t="str" cm="1">
        <f t="array" ref="AI269">IFERROR(MIN(_xlfn._xlws.FILTER($D$5:$AG$5,D269:AG269=AL269)),"")</f>
        <v/>
      </c>
      <c r="AJ269" s="52" t="str" cm="1">
        <f t="array" ref="AJ269">IFERROR(IF(COUNTIF(D269:AG269,AL269)=1,AI269,MAX(_xlfn._xlws.FILTER($D$5:$AG$5,D269:AG269=AL269))),"")</f>
        <v/>
      </c>
      <c r="AK269" t="s">
        <v>40</v>
      </c>
      <c r="AL269" t="s">
        <v>14</v>
      </c>
    </row>
    <row r="270" spans="2:38" x14ac:dyDescent="0.25">
      <c r="B270" s="8" t="s">
        <v>204</v>
      </c>
      <c r="C270" s="9"/>
      <c r="D270" s="10" t="s">
        <v>13</v>
      </c>
      <c r="E270" s="10" t="s">
        <v>13</v>
      </c>
      <c r="F270" s="11" t="s">
        <v>1</v>
      </c>
      <c r="G270" s="11" t="s">
        <v>1</v>
      </c>
      <c r="H270" s="11" t="s">
        <v>1</v>
      </c>
      <c r="I270" s="11" t="s">
        <v>1</v>
      </c>
      <c r="J270" s="11" t="s">
        <v>1</v>
      </c>
      <c r="K270" s="10" t="s">
        <v>13</v>
      </c>
      <c r="L270" s="10" t="s">
        <v>13</v>
      </c>
      <c r="M270" s="11" t="s">
        <v>1</v>
      </c>
      <c r="N270" s="11" t="s">
        <v>1</v>
      </c>
      <c r="O270" s="11" t="s">
        <v>1</v>
      </c>
      <c r="P270" s="11" t="s">
        <v>1</v>
      </c>
      <c r="Q270" s="11" t="s">
        <v>1</v>
      </c>
      <c r="R270" s="10" t="s">
        <v>13</v>
      </c>
      <c r="S270" s="10" t="s">
        <v>13</v>
      </c>
      <c r="T270" s="11" t="s">
        <v>1</v>
      </c>
      <c r="U270" s="11" t="s">
        <v>1</v>
      </c>
      <c r="V270" s="11" t="s">
        <v>1</v>
      </c>
      <c r="W270" s="11" t="s">
        <v>1</v>
      </c>
      <c r="X270" s="11" t="s">
        <v>1</v>
      </c>
      <c r="Y270" s="10" t="s">
        <v>13</v>
      </c>
      <c r="Z270" s="10" t="s">
        <v>13</v>
      </c>
      <c r="AA270" s="11" t="s">
        <v>1</v>
      </c>
      <c r="AB270" s="11" t="s">
        <v>1</v>
      </c>
      <c r="AC270" s="11" t="s">
        <v>1</v>
      </c>
      <c r="AD270" s="11" t="s">
        <v>1</v>
      </c>
      <c r="AE270" s="11" t="s">
        <v>1</v>
      </c>
      <c r="AF270" s="10" t="s">
        <v>13</v>
      </c>
      <c r="AG270" s="12" t="s">
        <v>13</v>
      </c>
      <c r="AI270" s="52" t="str" cm="1">
        <f t="array" ref="AI270">IFERROR(MIN(_xlfn._xlws.FILTER($D$5:$AG$5,D270:AG270=AL270)),"")</f>
        <v/>
      </c>
      <c r="AJ270" s="52" t="str" cm="1">
        <f t="array" ref="AJ270">IFERROR(IF(COUNTIF(D270:AG270,AL270)=1,AI270,MAX(_xlfn._xlws.FILTER($D$5:$AG$5,D270:AG270=AL270))),"")</f>
        <v/>
      </c>
      <c r="AK270" t="s">
        <v>40</v>
      </c>
      <c r="AL270" t="s">
        <v>14</v>
      </c>
    </row>
    <row r="271" spans="2:38" x14ac:dyDescent="0.25">
      <c r="B271" s="8" t="s">
        <v>205</v>
      </c>
      <c r="C271" s="9"/>
      <c r="D271" s="10" t="s">
        <v>13</v>
      </c>
      <c r="E271" s="10" t="s">
        <v>13</v>
      </c>
      <c r="F271" s="11" t="s">
        <v>1</v>
      </c>
      <c r="G271" s="11" t="s">
        <v>1</v>
      </c>
      <c r="H271" s="11" t="s">
        <v>1</v>
      </c>
      <c r="I271" s="11" t="s">
        <v>1</v>
      </c>
      <c r="J271" s="11" t="s">
        <v>1</v>
      </c>
      <c r="K271" s="10" t="s">
        <v>13</v>
      </c>
      <c r="L271" s="10" t="s">
        <v>13</v>
      </c>
      <c r="M271" s="14" t="s">
        <v>14</v>
      </c>
      <c r="N271" s="14" t="s">
        <v>14</v>
      </c>
      <c r="O271" s="14" t="s">
        <v>14</v>
      </c>
      <c r="P271" s="14" t="s">
        <v>14</v>
      </c>
      <c r="Q271" s="14" t="s">
        <v>14</v>
      </c>
      <c r="R271" s="10" t="s">
        <v>14</v>
      </c>
      <c r="S271" s="10" t="s">
        <v>13</v>
      </c>
      <c r="T271" s="11" t="s">
        <v>1</v>
      </c>
      <c r="U271" s="11" t="s">
        <v>1</v>
      </c>
      <c r="V271" s="11" t="s">
        <v>1</v>
      </c>
      <c r="W271" s="11" t="s">
        <v>1</v>
      </c>
      <c r="X271" s="11" t="s">
        <v>1</v>
      </c>
      <c r="Y271" s="10" t="s">
        <v>13</v>
      </c>
      <c r="Z271" s="10" t="s">
        <v>13</v>
      </c>
      <c r="AA271" s="11" t="s">
        <v>1</v>
      </c>
      <c r="AB271" s="11" t="s">
        <v>1</v>
      </c>
      <c r="AC271" s="11" t="s">
        <v>1</v>
      </c>
      <c r="AD271" s="11" t="s">
        <v>1</v>
      </c>
      <c r="AE271" s="11" t="s">
        <v>1</v>
      </c>
      <c r="AF271" s="10" t="s">
        <v>13</v>
      </c>
      <c r="AG271" s="12" t="s">
        <v>13</v>
      </c>
      <c r="AI271" s="52" cm="1">
        <f t="array" ref="AI271">IFERROR(MIN(_xlfn._xlws.FILTER($D$5:$AG$5,D271:AG271=AL271)),"")</f>
        <v>45453</v>
      </c>
      <c r="AJ271" s="52" cm="1">
        <f t="array" ref="AJ271">IFERROR(IF(COUNTIF(D271:AG271,AL271)=1,AI271,MAX(_xlfn._xlws.FILTER($D$5:$AG$5,D271:AG271=AL271))),"")</f>
        <v>45458</v>
      </c>
      <c r="AK271" t="s">
        <v>40</v>
      </c>
      <c r="AL271" t="s">
        <v>14</v>
      </c>
    </row>
    <row r="272" spans="2:38" x14ac:dyDescent="0.25">
      <c r="B272" s="8" t="s">
        <v>206</v>
      </c>
      <c r="C272" s="9"/>
      <c r="D272" s="10" t="s">
        <v>13</v>
      </c>
      <c r="E272" s="10" t="s">
        <v>13</v>
      </c>
      <c r="F272" s="11" t="s">
        <v>1</v>
      </c>
      <c r="G272" s="11" t="s">
        <v>1</v>
      </c>
      <c r="H272" s="11" t="s">
        <v>1</v>
      </c>
      <c r="I272" s="11" t="s">
        <v>1</v>
      </c>
      <c r="J272" s="11" t="s">
        <v>1</v>
      </c>
      <c r="K272" s="10" t="s">
        <v>13</v>
      </c>
      <c r="L272" s="10" t="s">
        <v>13</v>
      </c>
      <c r="M272" s="11" t="s">
        <v>1</v>
      </c>
      <c r="N272" s="11" t="s">
        <v>1</v>
      </c>
      <c r="O272" s="11" t="s">
        <v>1</v>
      </c>
      <c r="P272" s="11" t="s">
        <v>1</v>
      </c>
      <c r="Q272" s="11" t="s">
        <v>1</v>
      </c>
      <c r="R272" s="10" t="s">
        <v>13</v>
      </c>
      <c r="S272" s="10" t="s">
        <v>13</v>
      </c>
      <c r="T272" s="11" t="s">
        <v>1</v>
      </c>
      <c r="U272" s="11" t="s">
        <v>1</v>
      </c>
      <c r="V272" s="11" t="s">
        <v>1</v>
      </c>
      <c r="W272" s="18" t="s">
        <v>10</v>
      </c>
      <c r="X272" s="18" t="s">
        <v>10</v>
      </c>
      <c r="Y272" s="10" t="s">
        <v>10</v>
      </c>
      <c r="Z272" s="10" t="s">
        <v>10</v>
      </c>
      <c r="AA272" s="18" t="s">
        <v>10</v>
      </c>
      <c r="AB272" s="18" t="s">
        <v>10</v>
      </c>
      <c r="AC272" s="18" t="s">
        <v>10</v>
      </c>
      <c r="AD272" s="18" t="s">
        <v>10</v>
      </c>
      <c r="AE272" s="11" t="s">
        <v>1</v>
      </c>
      <c r="AF272" s="10" t="s">
        <v>13</v>
      </c>
      <c r="AG272" s="12" t="s">
        <v>13</v>
      </c>
      <c r="AI272" s="52" t="str" cm="1">
        <f t="array" ref="AI272">IFERROR(MIN(_xlfn._xlws.FILTER($D$5:$AG$5,D272:AG272=AL272)),"")</f>
        <v/>
      </c>
      <c r="AJ272" s="52" t="str" cm="1">
        <f t="array" ref="AJ272">IFERROR(IF(COUNTIF(D272:AG272,AL272)=1,AI272,MAX(_xlfn._xlws.FILTER($D$5:$AG$5,D272:AG272=AL272))),"")</f>
        <v/>
      </c>
      <c r="AK272" t="s">
        <v>40</v>
      </c>
      <c r="AL272" t="s">
        <v>14</v>
      </c>
    </row>
    <row r="273" spans="2:38" x14ac:dyDescent="0.25">
      <c r="B273" s="8" t="s">
        <v>207</v>
      </c>
      <c r="C273" s="9"/>
      <c r="D273" s="10" t="s">
        <v>13</v>
      </c>
      <c r="E273" s="10" t="s">
        <v>13</v>
      </c>
      <c r="F273" s="11" t="s">
        <v>1</v>
      </c>
      <c r="G273" s="11" t="s">
        <v>1</v>
      </c>
      <c r="H273" s="11" t="s">
        <v>1</v>
      </c>
      <c r="I273" s="11" t="s">
        <v>1</v>
      </c>
      <c r="J273" s="11" t="s">
        <v>1</v>
      </c>
      <c r="K273" s="10" t="s">
        <v>13</v>
      </c>
      <c r="L273" s="10" t="s">
        <v>13</v>
      </c>
      <c r="M273" s="11" t="s">
        <v>1</v>
      </c>
      <c r="N273" s="11" t="s">
        <v>1</v>
      </c>
      <c r="O273" s="11" t="s">
        <v>1</v>
      </c>
      <c r="P273" s="11" t="s">
        <v>1</v>
      </c>
      <c r="Q273" s="11" t="s">
        <v>1</v>
      </c>
      <c r="R273" s="10" t="s">
        <v>13</v>
      </c>
      <c r="S273" s="10" t="s">
        <v>13</v>
      </c>
      <c r="T273" s="11" t="s">
        <v>1</v>
      </c>
      <c r="U273" s="11" t="s">
        <v>1</v>
      </c>
      <c r="V273" s="11" t="s">
        <v>1</v>
      </c>
      <c r="W273" s="11" t="s">
        <v>1</v>
      </c>
      <c r="X273" s="11" t="s">
        <v>1</v>
      </c>
      <c r="Y273" s="10" t="s">
        <v>13</v>
      </c>
      <c r="Z273" s="10" t="s">
        <v>13</v>
      </c>
      <c r="AA273" s="11" t="s">
        <v>1</v>
      </c>
      <c r="AB273" s="11" t="s">
        <v>1</v>
      </c>
      <c r="AC273" s="11" t="s">
        <v>1</v>
      </c>
      <c r="AD273" s="11" t="s">
        <v>1</v>
      </c>
      <c r="AE273" s="11" t="s">
        <v>1</v>
      </c>
      <c r="AF273" s="10" t="s">
        <v>13</v>
      </c>
      <c r="AG273" s="12" t="s">
        <v>13</v>
      </c>
      <c r="AI273" s="52" t="str" cm="1">
        <f t="array" ref="AI273">IFERROR(MIN(_xlfn._xlws.FILTER($D$5:$AG$5,D273:AG273=AL273)),"")</f>
        <v/>
      </c>
      <c r="AJ273" s="52" t="str" cm="1">
        <f t="array" ref="AJ273">IFERROR(IF(COUNTIF(D273:AG273,AL273)=1,AI273,MAX(_xlfn._xlws.FILTER($D$5:$AG$5,D273:AG273=AL273))),"")</f>
        <v/>
      </c>
      <c r="AK273" t="s">
        <v>40</v>
      </c>
      <c r="AL273" t="s">
        <v>14</v>
      </c>
    </row>
    <row r="274" spans="2:38" x14ac:dyDescent="0.25">
      <c r="B274" s="8" t="s">
        <v>208</v>
      </c>
      <c r="C274" s="9"/>
      <c r="D274" s="10" t="s">
        <v>13</v>
      </c>
      <c r="E274" s="10" t="s">
        <v>13</v>
      </c>
      <c r="F274" s="11" t="s">
        <v>1</v>
      </c>
      <c r="G274" s="11" t="s">
        <v>1</v>
      </c>
      <c r="H274" s="11" t="s">
        <v>1</v>
      </c>
      <c r="I274" s="11" t="s">
        <v>1</v>
      </c>
      <c r="J274" s="11" t="s">
        <v>1</v>
      </c>
      <c r="K274" s="10" t="s">
        <v>13</v>
      </c>
      <c r="L274" s="10" t="s">
        <v>13</v>
      </c>
      <c r="M274" s="11" t="s">
        <v>1</v>
      </c>
      <c r="N274" s="11" t="s">
        <v>1</v>
      </c>
      <c r="O274" s="11" t="s">
        <v>1</v>
      </c>
      <c r="P274" s="11" t="s">
        <v>1</v>
      </c>
      <c r="Q274" s="11" t="s">
        <v>1</v>
      </c>
      <c r="R274" s="10" t="s">
        <v>13</v>
      </c>
      <c r="S274" s="10" t="s">
        <v>13</v>
      </c>
      <c r="T274" s="11" t="s">
        <v>1</v>
      </c>
      <c r="U274" s="11" t="s">
        <v>1</v>
      </c>
      <c r="V274" s="11" t="s">
        <v>1</v>
      </c>
      <c r="W274" s="11" t="s">
        <v>1</v>
      </c>
      <c r="X274" s="11" t="s">
        <v>1</v>
      </c>
      <c r="Y274" s="10" t="s">
        <v>13</v>
      </c>
      <c r="Z274" s="10" t="s">
        <v>13</v>
      </c>
      <c r="AA274" s="11" t="s">
        <v>1</v>
      </c>
      <c r="AB274" s="11" t="s">
        <v>1</v>
      </c>
      <c r="AC274" s="11" t="s">
        <v>1</v>
      </c>
      <c r="AD274" s="11" t="s">
        <v>1</v>
      </c>
      <c r="AE274" s="11" t="s">
        <v>1</v>
      </c>
      <c r="AF274" s="10" t="s">
        <v>13</v>
      </c>
      <c r="AG274" s="12" t="s">
        <v>13</v>
      </c>
      <c r="AI274" s="52" t="str" cm="1">
        <f t="array" ref="AI274">IFERROR(MIN(_xlfn._xlws.FILTER($D$5:$AG$5,D274:AG274=AL274)),"")</f>
        <v/>
      </c>
      <c r="AJ274" s="52" t="str" cm="1">
        <f t="array" ref="AJ274">IFERROR(IF(COUNTIF(D274:AG274,AL274)=1,AI274,MAX(_xlfn._xlws.FILTER($D$5:$AG$5,D274:AG274=AL274))),"")</f>
        <v/>
      </c>
      <c r="AK274" t="s">
        <v>40</v>
      </c>
      <c r="AL274" t="s">
        <v>14</v>
      </c>
    </row>
    <row r="275" spans="2:38" x14ac:dyDescent="0.25">
      <c r="B275" s="8" t="s">
        <v>209</v>
      </c>
      <c r="C275" s="9"/>
      <c r="D275" s="10" t="s">
        <v>13</v>
      </c>
      <c r="E275" s="10" t="s">
        <v>13</v>
      </c>
      <c r="F275" s="11" t="s">
        <v>1</v>
      </c>
      <c r="G275" s="11" t="s">
        <v>1</v>
      </c>
      <c r="H275" s="11" t="s">
        <v>1</v>
      </c>
      <c r="I275" s="11" t="s">
        <v>1</v>
      </c>
      <c r="J275" s="11" t="s">
        <v>1</v>
      </c>
      <c r="K275" s="10" t="s">
        <v>13</v>
      </c>
      <c r="L275" s="10" t="s">
        <v>13</v>
      </c>
      <c r="M275" s="11" t="s">
        <v>1</v>
      </c>
      <c r="N275" s="11" t="s">
        <v>1</v>
      </c>
      <c r="O275" s="11" t="s">
        <v>1</v>
      </c>
      <c r="P275" s="11" t="s">
        <v>1</v>
      </c>
      <c r="Q275" s="11" t="s">
        <v>1</v>
      </c>
      <c r="R275" s="10" t="s">
        <v>13</v>
      </c>
      <c r="S275" s="10" t="s">
        <v>13</v>
      </c>
      <c r="T275" s="11" t="s">
        <v>1</v>
      </c>
      <c r="U275" s="11" t="s">
        <v>1</v>
      </c>
      <c r="V275" s="11" t="s">
        <v>1</v>
      </c>
      <c r="W275" s="11" t="s">
        <v>1</v>
      </c>
      <c r="X275" s="11" t="s">
        <v>1</v>
      </c>
      <c r="Y275" s="10" t="s">
        <v>13</v>
      </c>
      <c r="Z275" s="10" t="s">
        <v>13</v>
      </c>
      <c r="AA275" s="11" t="s">
        <v>1</v>
      </c>
      <c r="AB275" s="11" t="s">
        <v>1</v>
      </c>
      <c r="AC275" s="11" t="s">
        <v>1</v>
      </c>
      <c r="AD275" s="11" t="s">
        <v>1</v>
      </c>
      <c r="AE275" s="11" t="s">
        <v>1</v>
      </c>
      <c r="AF275" s="10" t="s">
        <v>13</v>
      </c>
      <c r="AG275" s="12" t="s">
        <v>13</v>
      </c>
      <c r="AI275" s="52" t="str" cm="1">
        <f t="array" ref="AI275">IFERROR(MIN(_xlfn._xlws.FILTER($D$5:$AG$5,D275:AG275=AL275)),"")</f>
        <v/>
      </c>
      <c r="AJ275" s="52" t="str" cm="1">
        <f t="array" ref="AJ275">IFERROR(IF(COUNTIF(D275:AG275,AL275)=1,AI275,MAX(_xlfn._xlws.FILTER($D$5:$AG$5,D275:AG275=AL275))),"")</f>
        <v/>
      </c>
      <c r="AK275" t="s">
        <v>40</v>
      </c>
      <c r="AL275" t="s">
        <v>14</v>
      </c>
    </row>
    <row r="276" spans="2:38" x14ac:dyDescent="0.25">
      <c r="B276" s="8" t="s">
        <v>210</v>
      </c>
      <c r="C276" s="9"/>
      <c r="D276" s="10" t="s">
        <v>2</v>
      </c>
      <c r="E276" s="10" t="s">
        <v>2</v>
      </c>
      <c r="F276" s="13" t="s">
        <v>2</v>
      </c>
      <c r="G276" s="13" t="s">
        <v>2</v>
      </c>
      <c r="H276" s="13" t="s">
        <v>2</v>
      </c>
      <c r="I276" s="13" t="s">
        <v>2</v>
      </c>
      <c r="J276" s="13" t="s">
        <v>2</v>
      </c>
      <c r="K276" s="10" t="s">
        <v>2</v>
      </c>
      <c r="L276" s="10" t="s">
        <v>2</v>
      </c>
      <c r="M276" s="13" t="s">
        <v>2</v>
      </c>
      <c r="N276" s="13" t="s">
        <v>2</v>
      </c>
      <c r="O276" s="13" t="s">
        <v>2</v>
      </c>
      <c r="P276" s="13" t="s">
        <v>2</v>
      </c>
      <c r="Q276" s="13" t="s">
        <v>2</v>
      </c>
      <c r="R276" s="10" t="s">
        <v>2</v>
      </c>
      <c r="S276" s="10" t="s">
        <v>2</v>
      </c>
      <c r="T276" s="13" t="s">
        <v>2</v>
      </c>
      <c r="U276" s="13" t="s">
        <v>2</v>
      </c>
      <c r="V276" s="13" t="s">
        <v>2</v>
      </c>
      <c r="W276" s="13" t="s">
        <v>2</v>
      </c>
      <c r="X276" s="13" t="s">
        <v>2</v>
      </c>
      <c r="Y276" s="10" t="s">
        <v>2</v>
      </c>
      <c r="Z276" s="10" t="s">
        <v>2</v>
      </c>
      <c r="AA276" s="13" t="s">
        <v>2</v>
      </c>
      <c r="AB276" s="13" t="s">
        <v>2</v>
      </c>
      <c r="AC276" s="13" t="s">
        <v>2</v>
      </c>
      <c r="AD276" s="13" t="s">
        <v>2</v>
      </c>
      <c r="AE276" s="13" t="s">
        <v>2</v>
      </c>
      <c r="AF276" s="10" t="s">
        <v>2</v>
      </c>
      <c r="AG276" s="12" t="s">
        <v>2</v>
      </c>
      <c r="AI276" s="52" t="str" cm="1">
        <f t="array" ref="AI276">IFERROR(MIN(_xlfn._xlws.FILTER($D$5:$AG$5,D276:AG276=AL276)),"")</f>
        <v/>
      </c>
      <c r="AJ276" s="52" t="str" cm="1">
        <f t="array" ref="AJ276">IFERROR(IF(COUNTIF(D276:AG276,AL276)=1,AI276,MAX(_xlfn._xlws.FILTER($D$5:$AG$5,D276:AG276=AL276))),"")</f>
        <v/>
      </c>
      <c r="AK276" t="s">
        <v>40</v>
      </c>
      <c r="AL276" t="s">
        <v>14</v>
      </c>
    </row>
    <row r="277" spans="2:38" x14ac:dyDescent="0.25">
      <c r="B277" s="8" t="s">
        <v>211</v>
      </c>
      <c r="C277" s="9"/>
      <c r="D277" s="10" t="s">
        <v>15</v>
      </c>
      <c r="E277" s="10" t="s">
        <v>15</v>
      </c>
      <c r="F277" s="19" t="s">
        <v>15</v>
      </c>
      <c r="G277" s="19" t="s">
        <v>15</v>
      </c>
      <c r="H277" s="19" t="s">
        <v>15</v>
      </c>
      <c r="I277" s="19" t="s">
        <v>15</v>
      </c>
      <c r="J277" s="19" t="s">
        <v>15</v>
      </c>
      <c r="K277" s="10" t="s">
        <v>15</v>
      </c>
      <c r="L277" s="10" t="s">
        <v>15</v>
      </c>
      <c r="M277" s="19" t="s">
        <v>15</v>
      </c>
      <c r="N277" s="19" t="s">
        <v>15</v>
      </c>
      <c r="O277" s="19" t="s">
        <v>15</v>
      </c>
      <c r="P277" s="19" t="s">
        <v>15</v>
      </c>
      <c r="Q277" s="19" t="s">
        <v>15</v>
      </c>
      <c r="R277" s="10" t="s">
        <v>15</v>
      </c>
      <c r="S277" s="10" t="s">
        <v>15</v>
      </c>
      <c r="T277" s="19" t="s">
        <v>15</v>
      </c>
      <c r="U277" s="19" t="s">
        <v>15</v>
      </c>
      <c r="V277" s="19" t="s">
        <v>15</v>
      </c>
      <c r="W277" s="19" t="s">
        <v>15</v>
      </c>
      <c r="X277" s="19" t="s">
        <v>15</v>
      </c>
      <c r="Y277" s="10" t="s">
        <v>15</v>
      </c>
      <c r="Z277" s="10" t="s">
        <v>15</v>
      </c>
      <c r="AA277" s="19" t="s">
        <v>15</v>
      </c>
      <c r="AB277" s="19" t="s">
        <v>15</v>
      </c>
      <c r="AC277" s="19" t="s">
        <v>15</v>
      </c>
      <c r="AD277" s="19" t="s">
        <v>15</v>
      </c>
      <c r="AE277" s="19" t="s">
        <v>15</v>
      </c>
      <c r="AF277" s="10" t="s">
        <v>15</v>
      </c>
      <c r="AG277" s="12" t="s">
        <v>15</v>
      </c>
      <c r="AI277" s="52" t="str" cm="1">
        <f t="array" ref="AI277">IFERROR(MIN(_xlfn._xlws.FILTER($D$5:$AG$5,D277:AG277=AL277)),"")</f>
        <v/>
      </c>
      <c r="AJ277" s="52" t="str" cm="1">
        <f t="array" ref="AJ277">IFERROR(IF(COUNTIF(D277:AG277,AL277)=1,AI277,MAX(_xlfn._xlws.FILTER($D$5:$AG$5,D277:AG277=AL277))),"")</f>
        <v/>
      </c>
      <c r="AK277" t="s">
        <v>40</v>
      </c>
      <c r="AL277" t="s">
        <v>14</v>
      </c>
    </row>
    <row r="278" spans="2:38" x14ac:dyDescent="0.25">
      <c r="B278" s="8" t="s">
        <v>212</v>
      </c>
      <c r="C278" s="9"/>
      <c r="D278" s="10" t="s">
        <v>13</v>
      </c>
      <c r="E278" s="10" t="s">
        <v>13</v>
      </c>
      <c r="F278" s="11" t="s">
        <v>1</v>
      </c>
      <c r="G278" s="11" t="s">
        <v>1</v>
      </c>
      <c r="H278" s="11" t="s">
        <v>1</v>
      </c>
      <c r="I278" s="11" t="s">
        <v>1</v>
      </c>
      <c r="J278" s="11" t="s">
        <v>1</v>
      </c>
      <c r="K278" s="10" t="s">
        <v>13</v>
      </c>
      <c r="L278" s="10" t="s">
        <v>13</v>
      </c>
      <c r="M278" s="19" t="s">
        <v>15</v>
      </c>
      <c r="N278" s="11" t="s">
        <v>1</v>
      </c>
      <c r="O278" s="11" t="s">
        <v>1</v>
      </c>
      <c r="P278" s="11" t="s">
        <v>1</v>
      </c>
      <c r="Q278" s="11" t="s">
        <v>1</v>
      </c>
      <c r="R278" s="10" t="s">
        <v>13</v>
      </c>
      <c r="S278" s="10" t="s">
        <v>13</v>
      </c>
      <c r="T278" s="11" t="s">
        <v>1</v>
      </c>
      <c r="U278" s="11" t="s">
        <v>1</v>
      </c>
      <c r="V278" s="11" t="s">
        <v>1</v>
      </c>
      <c r="W278" s="11" t="s">
        <v>1</v>
      </c>
      <c r="X278" s="11" t="s">
        <v>1</v>
      </c>
      <c r="Y278" s="10" t="s">
        <v>13</v>
      </c>
      <c r="Z278" s="10" t="s">
        <v>15</v>
      </c>
      <c r="AA278" s="11" t="s">
        <v>1</v>
      </c>
      <c r="AB278" s="11" t="s">
        <v>1</v>
      </c>
      <c r="AC278" s="11" t="s">
        <v>1</v>
      </c>
      <c r="AD278" s="11" t="s">
        <v>1</v>
      </c>
      <c r="AE278" s="11" t="s">
        <v>1</v>
      </c>
      <c r="AF278" s="10" t="s">
        <v>13</v>
      </c>
      <c r="AG278" s="12" t="s">
        <v>13</v>
      </c>
      <c r="AI278" s="52" t="str" cm="1">
        <f t="array" ref="AI278">IFERROR(MIN(_xlfn._xlws.FILTER($D$5:$AG$5,D278:AG278=AL278)),"")</f>
        <v/>
      </c>
      <c r="AJ278" s="52" t="str" cm="1">
        <f t="array" ref="AJ278">IFERROR(IF(COUNTIF(D278:AG278,AL278)=1,AI278,MAX(_xlfn._xlws.FILTER($D$5:$AG$5,D278:AG278=AL278))),"")</f>
        <v/>
      </c>
      <c r="AK278" t="s">
        <v>40</v>
      </c>
      <c r="AL278" t="s">
        <v>14</v>
      </c>
    </row>
    <row r="279" spans="2:38" x14ac:dyDescent="0.25">
      <c r="B279" s="8" t="s">
        <v>213</v>
      </c>
      <c r="C279" s="9"/>
      <c r="D279" s="10" t="s">
        <v>13</v>
      </c>
      <c r="E279" s="10" t="s">
        <v>13</v>
      </c>
      <c r="F279" s="14" t="s">
        <v>14</v>
      </c>
      <c r="G279" s="14" t="s">
        <v>14</v>
      </c>
      <c r="H279" s="14" t="s">
        <v>14</v>
      </c>
      <c r="I279" s="14" t="s">
        <v>14</v>
      </c>
      <c r="J279" s="14" t="s">
        <v>14</v>
      </c>
      <c r="K279" s="10" t="s">
        <v>14</v>
      </c>
      <c r="L279" s="10" t="s">
        <v>14</v>
      </c>
      <c r="M279" s="14" t="s">
        <v>14</v>
      </c>
      <c r="N279" s="14" t="s">
        <v>14</v>
      </c>
      <c r="O279" s="14" t="s">
        <v>14</v>
      </c>
      <c r="P279" s="14" t="s">
        <v>14</v>
      </c>
      <c r="Q279" s="14" t="s">
        <v>14</v>
      </c>
      <c r="R279" s="10" t="s">
        <v>14</v>
      </c>
      <c r="S279" s="10" t="s">
        <v>13</v>
      </c>
      <c r="T279" s="11" t="s">
        <v>1</v>
      </c>
      <c r="U279" s="11" t="s">
        <v>1</v>
      </c>
      <c r="V279" s="11" t="s">
        <v>1</v>
      </c>
      <c r="W279" s="11" t="s">
        <v>1</v>
      </c>
      <c r="X279" s="11" t="s">
        <v>1</v>
      </c>
      <c r="Y279" s="10" t="s">
        <v>13</v>
      </c>
      <c r="Z279" s="10" t="s">
        <v>13</v>
      </c>
      <c r="AA279" s="11" t="s">
        <v>1</v>
      </c>
      <c r="AB279" s="11" t="s">
        <v>1</v>
      </c>
      <c r="AC279" s="11" t="s">
        <v>1</v>
      </c>
      <c r="AD279" s="11" t="s">
        <v>1</v>
      </c>
      <c r="AE279" s="11" t="s">
        <v>1</v>
      </c>
      <c r="AF279" s="10" t="s">
        <v>13</v>
      </c>
      <c r="AG279" s="12" t="s">
        <v>13</v>
      </c>
      <c r="AI279" s="52" cm="1">
        <f t="array" ref="AI279">IFERROR(MIN(_xlfn._xlws.FILTER($D$5:$AG$5,D279:AG279=AL279)),"")</f>
        <v>45446</v>
      </c>
      <c r="AJ279" s="52" cm="1">
        <f t="array" ref="AJ279">IFERROR(IF(COUNTIF(D279:AG279,AL279)=1,AI279,MAX(_xlfn._xlws.FILTER($D$5:$AG$5,D279:AG279=AL279))),"")</f>
        <v>45458</v>
      </c>
      <c r="AK279" t="s">
        <v>40</v>
      </c>
      <c r="AL279" t="s">
        <v>14</v>
      </c>
    </row>
    <row r="280" spans="2:38" x14ac:dyDescent="0.25">
      <c r="B280" s="8" t="s">
        <v>214</v>
      </c>
      <c r="C280" s="9"/>
      <c r="D280" s="10" t="s">
        <v>13</v>
      </c>
      <c r="E280" s="10" t="s">
        <v>13</v>
      </c>
      <c r="F280" s="11" t="s">
        <v>1</v>
      </c>
      <c r="G280" s="11" t="s">
        <v>1</v>
      </c>
      <c r="H280" s="11" t="s">
        <v>1</v>
      </c>
      <c r="I280" s="11" t="s">
        <v>1</v>
      </c>
      <c r="J280" s="11" t="s">
        <v>1</v>
      </c>
      <c r="K280" s="10" t="s">
        <v>13</v>
      </c>
      <c r="L280" s="10" t="s">
        <v>13</v>
      </c>
      <c r="M280" s="11" t="s">
        <v>1</v>
      </c>
      <c r="N280" s="11" t="s">
        <v>1</v>
      </c>
      <c r="O280" s="11" t="s">
        <v>1</v>
      </c>
      <c r="P280" s="11" t="s">
        <v>1</v>
      </c>
      <c r="Q280" s="11" t="s">
        <v>1</v>
      </c>
      <c r="R280" s="10" t="s">
        <v>13</v>
      </c>
      <c r="S280" s="10" t="s">
        <v>13</v>
      </c>
      <c r="T280" s="11" t="s">
        <v>1</v>
      </c>
      <c r="U280" s="11" t="s">
        <v>1</v>
      </c>
      <c r="V280" s="11" t="s">
        <v>1</v>
      </c>
      <c r="W280" s="11" t="s">
        <v>1</v>
      </c>
      <c r="X280" s="11" t="s">
        <v>1</v>
      </c>
      <c r="Y280" s="10" t="s">
        <v>13</v>
      </c>
      <c r="Z280" s="10" t="s">
        <v>13</v>
      </c>
      <c r="AA280" s="11" t="s">
        <v>1</v>
      </c>
      <c r="AB280" s="11" t="s">
        <v>1</v>
      </c>
      <c r="AC280" s="11" t="s">
        <v>1</v>
      </c>
      <c r="AD280" s="11" t="s">
        <v>1</v>
      </c>
      <c r="AE280" s="11" t="s">
        <v>1</v>
      </c>
      <c r="AF280" s="10" t="s">
        <v>13</v>
      </c>
      <c r="AG280" s="12" t="s">
        <v>13</v>
      </c>
      <c r="AI280" s="52" t="str" cm="1">
        <f t="array" ref="AI280">IFERROR(MIN(_xlfn._xlws.FILTER($D$5:$AG$5,D280:AG280=AL280)),"")</f>
        <v/>
      </c>
      <c r="AJ280" s="52" t="str" cm="1">
        <f t="array" ref="AJ280">IFERROR(IF(COUNTIF(D280:AG280,AL280)=1,AI280,MAX(_xlfn._xlws.FILTER($D$5:$AG$5,D280:AG280=AL280))),"")</f>
        <v/>
      </c>
      <c r="AK280" t="s">
        <v>40</v>
      </c>
      <c r="AL280" t="s">
        <v>14</v>
      </c>
    </row>
    <row r="281" spans="2:38" x14ac:dyDescent="0.25">
      <c r="B281" s="8" t="s">
        <v>215</v>
      </c>
      <c r="C281" s="9"/>
      <c r="D281" s="10" t="s">
        <v>2</v>
      </c>
      <c r="E281" s="10" t="s">
        <v>2</v>
      </c>
      <c r="F281" s="13" t="s">
        <v>2</v>
      </c>
      <c r="G281" s="13" t="s">
        <v>2</v>
      </c>
      <c r="H281" s="13" t="s">
        <v>2</v>
      </c>
      <c r="I281" s="13" t="s">
        <v>2</v>
      </c>
      <c r="J281" s="13" t="s">
        <v>2</v>
      </c>
      <c r="K281" s="10" t="s">
        <v>2</v>
      </c>
      <c r="L281" s="10" t="s">
        <v>2</v>
      </c>
      <c r="M281" s="13" t="s">
        <v>2</v>
      </c>
      <c r="N281" s="13" t="s">
        <v>2</v>
      </c>
      <c r="O281" s="13" t="s">
        <v>2</v>
      </c>
      <c r="P281" s="13" t="s">
        <v>2</v>
      </c>
      <c r="Q281" s="13" t="s">
        <v>2</v>
      </c>
      <c r="R281" s="10" t="s">
        <v>2</v>
      </c>
      <c r="S281" s="10" t="s">
        <v>2</v>
      </c>
      <c r="T281" s="13" t="s">
        <v>2</v>
      </c>
      <c r="U281" s="13" t="s">
        <v>2</v>
      </c>
      <c r="V281" s="13" t="s">
        <v>2</v>
      </c>
      <c r="W281" s="13" t="s">
        <v>2</v>
      </c>
      <c r="X281" s="13" t="s">
        <v>2</v>
      </c>
      <c r="Y281" s="10" t="s">
        <v>2</v>
      </c>
      <c r="Z281" s="10" t="s">
        <v>2</v>
      </c>
      <c r="AA281" s="13" t="s">
        <v>2</v>
      </c>
      <c r="AB281" s="13" t="s">
        <v>2</v>
      </c>
      <c r="AC281" s="13" t="s">
        <v>2</v>
      </c>
      <c r="AD281" s="13" t="s">
        <v>2</v>
      </c>
      <c r="AE281" s="13" t="s">
        <v>2</v>
      </c>
      <c r="AF281" s="10" t="s">
        <v>2</v>
      </c>
      <c r="AG281" s="12" t="s">
        <v>2</v>
      </c>
      <c r="AI281" s="52" t="str" cm="1">
        <f t="array" ref="AI281">IFERROR(MIN(_xlfn._xlws.FILTER($D$5:$AG$5,D281:AG281=AL281)),"")</f>
        <v/>
      </c>
      <c r="AJ281" s="52" t="str" cm="1">
        <f t="array" ref="AJ281">IFERROR(IF(COUNTIF(D281:AG281,AL281)=1,AI281,MAX(_xlfn._xlws.FILTER($D$5:$AG$5,D281:AG281=AL281))),"")</f>
        <v/>
      </c>
      <c r="AK281" t="s">
        <v>40</v>
      </c>
      <c r="AL281" t="s">
        <v>14</v>
      </c>
    </row>
    <row r="282" spans="2:38" x14ac:dyDescent="0.25">
      <c r="B282" s="8" t="s">
        <v>216</v>
      </c>
      <c r="C282" s="9"/>
      <c r="D282" s="10" t="s">
        <v>13</v>
      </c>
      <c r="E282" s="10" t="s">
        <v>13</v>
      </c>
      <c r="F282" s="11" t="s">
        <v>1</v>
      </c>
      <c r="G282" s="11" t="s">
        <v>1</v>
      </c>
      <c r="H282" s="11" t="s">
        <v>1</v>
      </c>
      <c r="I282" s="11" t="s">
        <v>1</v>
      </c>
      <c r="J282" s="11" t="s">
        <v>1</v>
      </c>
      <c r="K282" s="10" t="s">
        <v>13</v>
      </c>
      <c r="L282" s="10" t="s">
        <v>13</v>
      </c>
      <c r="M282" s="11" t="s">
        <v>1</v>
      </c>
      <c r="N282" s="11" t="s">
        <v>1</v>
      </c>
      <c r="O282" s="11" t="s">
        <v>1</v>
      </c>
      <c r="P282" s="11" t="s">
        <v>1</v>
      </c>
      <c r="Q282" s="11" t="s">
        <v>1</v>
      </c>
      <c r="R282" s="10" t="s">
        <v>13</v>
      </c>
      <c r="S282" s="10" t="s">
        <v>13</v>
      </c>
      <c r="T282" s="11" t="s">
        <v>1</v>
      </c>
      <c r="U282" s="11" t="s">
        <v>1</v>
      </c>
      <c r="V282" s="11" t="s">
        <v>1</v>
      </c>
      <c r="W282" s="11" t="s">
        <v>1</v>
      </c>
      <c r="X282" s="11" t="s">
        <v>1</v>
      </c>
      <c r="Y282" s="10" t="s">
        <v>13</v>
      </c>
      <c r="Z282" s="10" t="s">
        <v>13</v>
      </c>
      <c r="AA282" s="11" t="s">
        <v>1</v>
      </c>
      <c r="AB282" s="11" t="s">
        <v>1</v>
      </c>
      <c r="AC282" s="11" t="s">
        <v>1</v>
      </c>
      <c r="AD282" s="11" t="s">
        <v>1</v>
      </c>
      <c r="AE282" s="11" t="s">
        <v>1</v>
      </c>
      <c r="AF282" s="10" t="s">
        <v>13</v>
      </c>
      <c r="AG282" s="12" t="s">
        <v>13</v>
      </c>
      <c r="AI282" s="52" t="str" cm="1">
        <f t="array" ref="AI282">IFERROR(MIN(_xlfn._xlws.FILTER($D$5:$AG$5,D282:AG282=AL282)),"")</f>
        <v/>
      </c>
      <c r="AJ282" s="52" t="str" cm="1">
        <f t="array" ref="AJ282">IFERROR(IF(COUNTIF(D282:AG282,AL282)=1,AI282,MAX(_xlfn._xlws.FILTER($D$5:$AG$5,D282:AG282=AL282))),"")</f>
        <v/>
      </c>
      <c r="AK282" t="s">
        <v>40</v>
      </c>
      <c r="AL282" t="s">
        <v>14</v>
      </c>
    </row>
    <row r="283" spans="2:38" x14ac:dyDescent="0.25">
      <c r="B283" s="8" t="s">
        <v>217</v>
      </c>
      <c r="C283" s="9"/>
      <c r="D283" s="10" t="s">
        <v>13</v>
      </c>
      <c r="E283" s="10" t="s">
        <v>13</v>
      </c>
      <c r="F283" s="11" t="s">
        <v>1</v>
      </c>
      <c r="G283" s="11" t="s">
        <v>1</v>
      </c>
      <c r="H283" s="11" t="s">
        <v>1</v>
      </c>
      <c r="I283" s="11" t="s">
        <v>1</v>
      </c>
      <c r="J283" s="11" t="s">
        <v>1</v>
      </c>
      <c r="K283" s="10" t="s">
        <v>13</v>
      </c>
      <c r="L283" s="10" t="s">
        <v>13</v>
      </c>
      <c r="M283" s="11" t="s">
        <v>1</v>
      </c>
      <c r="N283" s="11" t="s">
        <v>1</v>
      </c>
      <c r="O283" s="11" t="s">
        <v>1</v>
      </c>
      <c r="P283" s="11" t="s">
        <v>1</v>
      </c>
      <c r="Q283" s="11" t="s">
        <v>1</v>
      </c>
      <c r="R283" s="10" t="s">
        <v>13</v>
      </c>
      <c r="S283" s="10" t="s">
        <v>13</v>
      </c>
      <c r="T283" s="11" t="s">
        <v>1</v>
      </c>
      <c r="U283" s="11" t="s">
        <v>1</v>
      </c>
      <c r="V283" s="11" t="s">
        <v>1</v>
      </c>
      <c r="W283" s="11" t="s">
        <v>1</v>
      </c>
      <c r="X283" s="11" t="s">
        <v>1</v>
      </c>
      <c r="Y283" s="10" t="s">
        <v>13</v>
      </c>
      <c r="Z283" s="10" t="s">
        <v>13</v>
      </c>
      <c r="AA283" s="11" t="s">
        <v>1</v>
      </c>
      <c r="AB283" s="11" t="s">
        <v>1</v>
      </c>
      <c r="AC283" s="11" t="s">
        <v>1</v>
      </c>
      <c r="AD283" s="11" t="s">
        <v>1</v>
      </c>
      <c r="AE283" s="11" t="s">
        <v>1</v>
      </c>
      <c r="AF283" s="10" t="s">
        <v>13</v>
      </c>
      <c r="AG283" s="12" t="s">
        <v>13</v>
      </c>
      <c r="AI283" s="52" t="str" cm="1">
        <f t="array" ref="AI283">IFERROR(MIN(_xlfn._xlws.FILTER($D$5:$AG$5,D283:AG283=AL283)),"")</f>
        <v/>
      </c>
      <c r="AJ283" s="52" t="str" cm="1">
        <f t="array" ref="AJ283">IFERROR(IF(COUNTIF(D283:AG283,AL283)=1,AI283,MAX(_xlfn._xlws.FILTER($D$5:$AG$5,D283:AG283=AL283))),"")</f>
        <v/>
      </c>
      <c r="AK283" t="s">
        <v>40</v>
      </c>
      <c r="AL283" t="s">
        <v>14</v>
      </c>
    </row>
    <row r="284" spans="2:38" x14ac:dyDescent="0.25">
      <c r="B284" s="8" t="s">
        <v>218</v>
      </c>
      <c r="C284" s="9"/>
      <c r="D284" s="10" t="s">
        <v>13</v>
      </c>
      <c r="E284" s="10" t="s">
        <v>13</v>
      </c>
      <c r="F284" s="11" t="s">
        <v>1</v>
      </c>
      <c r="G284" s="11" t="s">
        <v>1</v>
      </c>
      <c r="H284" s="11" t="s">
        <v>1</v>
      </c>
      <c r="I284" s="11" t="s">
        <v>1</v>
      </c>
      <c r="J284" s="13" t="s">
        <v>2</v>
      </c>
      <c r="K284" s="10" t="s">
        <v>2</v>
      </c>
      <c r="L284" s="10" t="s">
        <v>2</v>
      </c>
      <c r="M284" s="13" t="s">
        <v>2</v>
      </c>
      <c r="N284" s="13" t="s">
        <v>2</v>
      </c>
      <c r="O284" s="13" t="s">
        <v>2</v>
      </c>
      <c r="P284" s="13" t="s">
        <v>2</v>
      </c>
      <c r="Q284" s="13" t="s">
        <v>2</v>
      </c>
      <c r="R284" s="10" t="s">
        <v>2</v>
      </c>
      <c r="S284" s="10" t="s">
        <v>2</v>
      </c>
      <c r="T284" s="13" t="s">
        <v>2</v>
      </c>
      <c r="U284" s="13" t="s">
        <v>2</v>
      </c>
      <c r="V284" s="13" t="s">
        <v>2</v>
      </c>
      <c r="W284" s="13" t="s">
        <v>2</v>
      </c>
      <c r="X284" s="13" t="s">
        <v>2</v>
      </c>
      <c r="Y284" s="10" t="s">
        <v>2</v>
      </c>
      <c r="Z284" s="10" t="s">
        <v>2</v>
      </c>
      <c r="AA284" s="13" t="s">
        <v>2</v>
      </c>
      <c r="AB284" s="13" t="s">
        <v>2</v>
      </c>
      <c r="AC284" s="13" t="s">
        <v>2</v>
      </c>
      <c r="AD284" s="13" t="s">
        <v>2</v>
      </c>
      <c r="AE284" s="13" t="s">
        <v>2</v>
      </c>
      <c r="AF284" s="10" t="s">
        <v>13</v>
      </c>
      <c r="AG284" s="12" t="s">
        <v>13</v>
      </c>
      <c r="AI284" s="52" t="str" cm="1">
        <f t="array" ref="AI284">IFERROR(MIN(_xlfn._xlws.FILTER($D$5:$AG$5,D284:AG284=AL284)),"")</f>
        <v/>
      </c>
      <c r="AJ284" s="52" t="str" cm="1">
        <f t="array" ref="AJ284">IFERROR(IF(COUNTIF(D284:AG284,AL284)=1,AI284,MAX(_xlfn._xlws.FILTER($D$5:$AG$5,D284:AG284=AL284))),"")</f>
        <v/>
      </c>
      <c r="AK284" t="s">
        <v>40</v>
      </c>
      <c r="AL284" t="s">
        <v>14</v>
      </c>
    </row>
    <row r="285" spans="2:38" x14ac:dyDescent="0.25">
      <c r="B285" s="8" t="s">
        <v>219</v>
      </c>
      <c r="C285" s="9"/>
      <c r="D285" s="10" t="s">
        <v>13</v>
      </c>
      <c r="E285" s="10" t="s">
        <v>15</v>
      </c>
      <c r="F285" s="19" t="s">
        <v>15</v>
      </c>
      <c r="G285" s="19" t="s">
        <v>15</v>
      </c>
      <c r="H285" s="19" t="s">
        <v>15</v>
      </c>
      <c r="I285" s="19" t="s">
        <v>15</v>
      </c>
      <c r="J285" s="19" t="s">
        <v>15</v>
      </c>
      <c r="K285" s="10" t="s">
        <v>15</v>
      </c>
      <c r="L285" s="10" t="s">
        <v>15</v>
      </c>
      <c r="M285" s="19" t="s">
        <v>15</v>
      </c>
      <c r="N285" s="19" t="s">
        <v>15</v>
      </c>
      <c r="O285" s="19" t="s">
        <v>15</v>
      </c>
      <c r="P285" s="19" t="s">
        <v>15</v>
      </c>
      <c r="Q285" s="19" t="s">
        <v>15</v>
      </c>
      <c r="R285" s="10" t="s">
        <v>15</v>
      </c>
      <c r="S285" s="10" t="s">
        <v>15</v>
      </c>
      <c r="T285" s="11" t="s">
        <v>1</v>
      </c>
      <c r="U285" s="11" t="s">
        <v>1</v>
      </c>
      <c r="V285" s="11" t="s">
        <v>1</v>
      </c>
      <c r="W285" s="11" t="s">
        <v>1</v>
      </c>
      <c r="X285" s="11" t="s">
        <v>1</v>
      </c>
      <c r="Y285" s="10" t="s">
        <v>13</v>
      </c>
      <c r="Z285" s="10" t="s">
        <v>13</v>
      </c>
      <c r="AA285" s="11" t="s">
        <v>1</v>
      </c>
      <c r="AB285" s="11" t="s">
        <v>1</v>
      </c>
      <c r="AC285" s="11" t="s">
        <v>1</v>
      </c>
      <c r="AD285" s="11" t="s">
        <v>1</v>
      </c>
      <c r="AE285" s="11" t="s">
        <v>1</v>
      </c>
      <c r="AF285" s="10" t="s">
        <v>13</v>
      </c>
      <c r="AG285" s="12" t="s">
        <v>13</v>
      </c>
      <c r="AI285" s="52" t="str" cm="1">
        <f t="array" ref="AI285">IFERROR(MIN(_xlfn._xlws.FILTER($D$5:$AG$5,D285:AG285=AL285)),"")</f>
        <v/>
      </c>
      <c r="AJ285" s="52" t="str" cm="1">
        <f t="array" ref="AJ285">IFERROR(IF(COUNTIF(D285:AG285,AL285)=1,AI285,MAX(_xlfn._xlws.FILTER($D$5:$AG$5,D285:AG285=AL285))),"")</f>
        <v/>
      </c>
      <c r="AK285" t="s">
        <v>40</v>
      </c>
      <c r="AL285" t="s">
        <v>14</v>
      </c>
    </row>
    <row r="286" spans="2:38" x14ac:dyDescent="0.25">
      <c r="B286" s="8" t="s">
        <v>220</v>
      </c>
      <c r="C286" s="9"/>
      <c r="D286" s="10" t="s">
        <v>13</v>
      </c>
      <c r="E286" s="10" t="s">
        <v>13</v>
      </c>
      <c r="F286" s="11" t="s">
        <v>1</v>
      </c>
      <c r="G286" s="11" t="s">
        <v>1</v>
      </c>
      <c r="H286" s="18" t="s">
        <v>5</v>
      </c>
      <c r="I286" s="18" t="s">
        <v>5</v>
      </c>
      <c r="J286" s="18" t="s">
        <v>5</v>
      </c>
      <c r="K286" s="10" t="s">
        <v>5</v>
      </c>
      <c r="L286" s="10" t="s">
        <v>13</v>
      </c>
      <c r="M286" s="11" t="s">
        <v>1</v>
      </c>
      <c r="N286" s="11" t="s">
        <v>1</v>
      </c>
      <c r="O286" s="11" t="s">
        <v>1</v>
      </c>
      <c r="P286" s="11" t="s">
        <v>1</v>
      </c>
      <c r="Q286" s="11" t="s">
        <v>1</v>
      </c>
      <c r="R286" s="10" t="s">
        <v>13</v>
      </c>
      <c r="S286" s="10" t="s">
        <v>13</v>
      </c>
      <c r="T286" s="11" t="s">
        <v>1</v>
      </c>
      <c r="U286" s="11" t="s">
        <v>1</v>
      </c>
      <c r="V286" s="11" t="s">
        <v>1</v>
      </c>
      <c r="W286" s="11" t="s">
        <v>1</v>
      </c>
      <c r="X286" s="11" t="s">
        <v>1</v>
      </c>
      <c r="Y286" s="10" t="s">
        <v>13</v>
      </c>
      <c r="Z286" s="10" t="s">
        <v>13</v>
      </c>
      <c r="AA286" s="11" t="s">
        <v>1</v>
      </c>
      <c r="AB286" s="11" t="s">
        <v>1</v>
      </c>
      <c r="AC286" s="11" t="s">
        <v>1</v>
      </c>
      <c r="AD286" s="11" t="s">
        <v>1</v>
      </c>
      <c r="AE286" s="11" t="s">
        <v>1</v>
      </c>
      <c r="AF286" s="10" t="s">
        <v>13</v>
      </c>
      <c r="AG286" s="12" t="s">
        <v>13</v>
      </c>
      <c r="AI286" s="52" t="str" cm="1">
        <f t="array" ref="AI286">IFERROR(MIN(_xlfn._xlws.FILTER($D$5:$AG$5,D286:AG286=AL286)),"")</f>
        <v/>
      </c>
      <c r="AJ286" s="52" t="str" cm="1">
        <f t="array" ref="AJ286">IFERROR(IF(COUNTIF(D286:AG286,AL286)=1,AI286,MAX(_xlfn._xlws.FILTER($D$5:$AG$5,D286:AG286=AL286))),"")</f>
        <v/>
      </c>
      <c r="AK286" t="s">
        <v>40</v>
      </c>
      <c r="AL286" t="s">
        <v>14</v>
      </c>
    </row>
    <row r="287" spans="2:38" x14ac:dyDescent="0.25">
      <c r="B287" s="8" t="s">
        <v>221</v>
      </c>
      <c r="C287" s="9"/>
      <c r="D287" s="10" t="s">
        <v>2</v>
      </c>
      <c r="E287" s="10" t="s">
        <v>2</v>
      </c>
      <c r="F287" s="13" t="s">
        <v>2</v>
      </c>
      <c r="G287" s="13" t="s">
        <v>2</v>
      </c>
      <c r="H287" s="13" t="s">
        <v>2</v>
      </c>
      <c r="I287" s="13" t="s">
        <v>2</v>
      </c>
      <c r="J287" s="13" t="s">
        <v>2</v>
      </c>
      <c r="K287" s="10" t="s">
        <v>2</v>
      </c>
      <c r="L287" s="10" t="s">
        <v>2</v>
      </c>
      <c r="M287" s="13" t="s">
        <v>2</v>
      </c>
      <c r="N287" s="13" t="s">
        <v>2</v>
      </c>
      <c r="O287" s="13" t="s">
        <v>2</v>
      </c>
      <c r="P287" s="13" t="s">
        <v>2</v>
      </c>
      <c r="Q287" s="13" t="s">
        <v>2</v>
      </c>
      <c r="R287" s="10" t="s">
        <v>2</v>
      </c>
      <c r="S287" s="10" t="s">
        <v>2</v>
      </c>
      <c r="T287" s="13" t="s">
        <v>2</v>
      </c>
      <c r="U287" s="13" t="s">
        <v>2</v>
      </c>
      <c r="V287" s="13" t="s">
        <v>2</v>
      </c>
      <c r="W287" s="13" t="s">
        <v>2</v>
      </c>
      <c r="X287" s="13" t="s">
        <v>2</v>
      </c>
      <c r="Y287" s="10" t="s">
        <v>2</v>
      </c>
      <c r="Z287" s="10" t="s">
        <v>2</v>
      </c>
      <c r="AA287" s="13" t="s">
        <v>2</v>
      </c>
      <c r="AB287" s="13" t="s">
        <v>2</v>
      </c>
      <c r="AC287" s="13" t="s">
        <v>2</v>
      </c>
      <c r="AD287" s="13" t="s">
        <v>2</v>
      </c>
      <c r="AE287" s="13" t="s">
        <v>2</v>
      </c>
      <c r="AF287" s="10" t="s">
        <v>2</v>
      </c>
      <c r="AG287" s="12" t="s">
        <v>2</v>
      </c>
      <c r="AI287" s="52" t="str" cm="1">
        <f t="array" ref="AI287">IFERROR(MIN(_xlfn._xlws.FILTER($D$5:$AG$5,D287:AG287=AL287)),"")</f>
        <v/>
      </c>
      <c r="AJ287" s="52" t="str" cm="1">
        <f t="array" ref="AJ287">IFERROR(IF(COUNTIF(D287:AG287,AL287)=1,AI287,MAX(_xlfn._xlws.FILTER($D$5:$AG$5,D287:AG287=AL287))),"")</f>
        <v/>
      </c>
      <c r="AK287" t="s">
        <v>40</v>
      </c>
      <c r="AL287" t="s">
        <v>14</v>
      </c>
    </row>
    <row r="288" spans="2:38" x14ac:dyDescent="0.25">
      <c r="B288" s="8" t="s">
        <v>222</v>
      </c>
      <c r="C288" s="9"/>
      <c r="D288" s="10" t="s">
        <v>13</v>
      </c>
      <c r="E288" s="10" t="s">
        <v>13</v>
      </c>
      <c r="F288" s="11" t="s">
        <v>1</v>
      </c>
      <c r="G288" s="11" t="s">
        <v>1</v>
      </c>
      <c r="H288" s="11" t="s">
        <v>1</v>
      </c>
      <c r="I288" s="11" t="s">
        <v>1</v>
      </c>
      <c r="J288" s="11" t="s">
        <v>1</v>
      </c>
      <c r="K288" s="10" t="s">
        <v>13</v>
      </c>
      <c r="L288" s="10" t="s">
        <v>13</v>
      </c>
      <c r="M288" s="11" t="s">
        <v>1</v>
      </c>
      <c r="N288" s="11" t="s">
        <v>1</v>
      </c>
      <c r="O288" s="11" t="s">
        <v>1</v>
      </c>
      <c r="P288" s="11" t="s">
        <v>1</v>
      </c>
      <c r="Q288" s="11" t="s">
        <v>1</v>
      </c>
      <c r="R288" s="10" t="s">
        <v>13</v>
      </c>
      <c r="S288" s="10" t="s">
        <v>13</v>
      </c>
      <c r="T288" s="11" t="s">
        <v>1</v>
      </c>
      <c r="U288" s="11" t="s">
        <v>1</v>
      </c>
      <c r="V288" s="11" t="s">
        <v>1</v>
      </c>
      <c r="W288" s="11" t="s">
        <v>1</v>
      </c>
      <c r="X288" s="11" t="s">
        <v>1</v>
      </c>
      <c r="Y288" s="10" t="s">
        <v>13</v>
      </c>
      <c r="Z288" s="10" t="s">
        <v>13</v>
      </c>
      <c r="AA288" s="11" t="s">
        <v>1</v>
      </c>
      <c r="AB288" s="11" t="s">
        <v>1</v>
      </c>
      <c r="AC288" s="11" t="s">
        <v>1</v>
      </c>
      <c r="AD288" s="11" t="s">
        <v>1</v>
      </c>
      <c r="AE288" s="11" t="s">
        <v>1</v>
      </c>
      <c r="AF288" s="10" t="s">
        <v>13</v>
      </c>
      <c r="AG288" s="12" t="s">
        <v>13</v>
      </c>
      <c r="AI288" s="52" t="str" cm="1">
        <f t="array" ref="AI288">IFERROR(MIN(_xlfn._xlws.FILTER($D$5:$AG$5,D288:AG288=AL288)),"")</f>
        <v/>
      </c>
      <c r="AJ288" s="52" t="str" cm="1">
        <f t="array" ref="AJ288">IFERROR(IF(COUNTIF(D288:AG288,AL288)=1,AI288,MAX(_xlfn._xlws.FILTER($D$5:$AG$5,D288:AG288=AL288))),"")</f>
        <v/>
      </c>
      <c r="AK288" t="s">
        <v>40</v>
      </c>
      <c r="AL288" t="s">
        <v>14</v>
      </c>
    </row>
    <row r="289" spans="2:38" x14ac:dyDescent="0.25">
      <c r="B289" s="8" t="s">
        <v>223</v>
      </c>
      <c r="C289" s="9"/>
      <c r="D289" s="10" t="s">
        <v>13</v>
      </c>
      <c r="E289" s="10" t="s">
        <v>13</v>
      </c>
      <c r="F289" s="11" t="s">
        <v>1</v>
      </c>
      <c r="G289" s="11" t="s">
        <v>1</v>
      </c>
      <c r="H289" s="11" t="s">
        <v>1</v>
      </c>
      <c r="I289" s="11" t="s">
        <v>1</v>
      </c>
      <c r="J289" s="11" t="s">
        <v>1</v>
      </c>
      <c r="K289" s="10" t="s">
        <v>13</v>
      </c>
      <c r="L289" s="10" t="s">
        <v>13</v>
      </c>
      <c r="M289" s="11" t="s">
        <v>1</v>
      </c>
      <c r="N289" s="11" t="s">
        <v>1</v>
      </c>
      <c r="O289" s="11" t="s">
        <v>1</v>
      </c>
      <c r="P289" s="11" t="s">
        <v>1</v>
      </c>
      <c r="Q289" s="11" t="s">
        <v>1</v>
      </c>
      <c r="R289" s="10" t="s">
        <v>13</v>
      </c>
      <c r="S289" s="10" t="s">
        <v>13</v>
      </c>
      <c r="T289" s="11" t="s">
        <v>1</v>
      </c>
      <c r="U289" s="11" t="s">
        <v>1</v>
      </c>
      <c r="V289" s="11" t="s">
        <v>1</v>
      </c>
      <c r="W289" s="11" t="s">
        <v>1</v>
      </c>
      <c r="X289" s="11" t="s">
        <v>1</v>
      </c>
      <c r="Y289" s="10" t="s">
        <v>13</v>
      </c>
      <c r="Z289" s="10" t="s">
        <v>13</v>
      </c>
      <c r="AA289" s="11" t="s">
        <v>1</v>
      </c>
      <c r="AB289" s="11" t="s">
        <v>1</v>
      </c>
      <c r="AC289" s="11" t="s">
        <v>1</v>
      </c>
      <c r="AD289" s="11" t="s">
        <v>1</v>
      </c>
      <c r="AE289" s="11" t="s">
        <v>1</v>
      </c>
      <c r="AF289" s="10" t="s">
        <v>13</v>
      </c>
      <c r="AG289" s="12" t="s">
        <v>13</v>
      </c>
      <c r="AI289" s="52" t="str" cm="1">
        <f t="array" ref="AI289">IFERROR(MIN(_xlfn._xlws.FILTER($D$5:$AG$5,D289:AG289=AL289)),"")</f>
        <v/>
      </c>
      <c r="AJ289" s="52" t="str" cm="1">
        <f t="array" ref="AJ289">IFERROR(IF(COUNTIF(D289:AG289,AL289)=1,AI289,MAX(_xlfn._xlws.FILTER($D$5:$AG$5,D289:AG289=AL289))),"")</f>
        <v/>
      </c>
      <c r="AK289" t="s">
        <v>40</v>
      </c>
      <c r="AL289" t="s">
        <v>14</v>
      </c>
    </row>
    <row r="290" spans="2:38" x14ac:dyDescent="0.25">
      <c r="B290" s="8" t="s">
        <v>224</v>
      </c>
      <c r="C290" s="9"/>
      <c r="D290" s="10" t="s">
        <v>13</v>
      </c>
      <c r="E290" s="10" t="s">
        <v>13</v>
      </c>
      <c r="F290" s="11" t="s">
        <v>1</v>
      </c>
      <c r="G290" s="11" t="s">
        <v>1</v>
      </c>
      <c r="H290" s="11" t="s">
        <v>1</v>
      </c>
      <c r="I290" s="11" t="s">
        <v>1</v>
      </c>
      <c r="J290" s="11" t="s">
        <v>1</v>
      </c>
      <c r="K290" s="10" t="s">
        <v>13</v>
      </c>
      <c r="L290" s="10" t="s">
        <v>13</v>
      </c>
      <c r="M290" s="14" t="s">
        <v>14</v>
      </c>
      <c r="N290" s="14" t="s">
        <v>14</v>
      </c>
      <c r="O290" s="14" t="s">
        <v>14</v>
      </c>
      <c r="P290" s="14" t="s">
        <v>14</v>
      </c>
      <c r="Q290" s="14" t="s">
        <v>14</v>
      </c>
      <c r="R290" s="10" t="s">
        <v>14</v>
      </c>
      <c r="S290" s="10" t="s">
        <v>14</v>
      </c>
      <c r="T290" s="14" t="s">
        <v>14</v>
      </c>
      <c r="U290" s="14" t="s">
        <v>14</v>
      </c>
      <c r="V290" s="14" t="s">
        <v>14</v>
      </c>
      <c r="W290" s="14" t="s">
        <v>14</v>
      </c>
      <c r="X290" s="14" t="s">
        <v>14</v>
      </c>
      <c r="Y290" s="10" t="s">
        <v>14</v>
      </c>
      <c r="Z290" s="10" t="s">
        <v>13</v>
      </c>
      <c r="AA290" s="11" t="s">
        <v>1</v>
      </c>
      <c r="AB290" s="11" t="s">
        <v>1</v>
      </c>
      <c r="AC290" s="11" t="s">
        <v>1</v>
      </c>
      <c r="AD290" s="11" t="s">
        <v>1</v>
      </c>
      <c r="AE290" s="11" t="s">
        <v>1</v>
      </c>
      <c r="AF290" s="10" t="s">
        <v>9</v>
      </c>
      <c r="AG290" s="12" t="s">
        <v>13</v>
      </c>
      <c r="AI290" s="52" cm="1">
        <f t="array" ref="AI290">IFERROR(MIN(_xlfn._xlws.FILTER($D$5:$AG$5,D290:AG290=AL290)),"")</f>
        <v>45453</v>
      </c>
      <c r="AJ290" s="52" cm="1">
        <f t="array" ref="AJ290">IFERROR(IF(COUNTIF(D290:AG290,AL290)=1,AI290,MAX(_xlfn._xlws.FILTER($D$5:$AG$5,D290:AG290=AL290))),"")</f>
        <v>45465</v>
      </c>
      <c r="AK290" t="s">
        <v>40</v>
      </c>
      <c r="AL290" t="s">
        <v>14</v>
      </c>
    </row>
    <row r="291" spans="2:38" x14ac:dyDescent="0.25">
      <c r="B291" s="8" t="s">
        <v>225</v>
      </c>
      <c r="C291" s="9"/>
      <c r="D291" s="10" t="s">
        <v>13</v>
      </c>
      <c r="E291" s="10" t="s">
        <v>13</v>
      </c>
      <c r="F291" s="11" t="s">
        <v>1</v>
      </c>
      <c r="G291" s="11" t="s">
        <v>1</v>
      </c>
      <c r="H291" s="11" t="s">
        <v>1</v>
      </c>
      <c r="I291" s="11" t="s">
        <v>1</v>
      </c>
      <c r="J291" s="11" t="s">
        <v>1</v>
      </c>
      <c r="K291" s="10" t="s">
        <v>13</v>
      </c>
      <c r="L291" s="10" t="s">
        <v>13</v>
      </c>
      <c r="M291" s="11" t="s">
        <v>1</v>
      </c>
      <c r="N291" s="11" t="s">
        <v>1</v>
      </c>
      <c r="O291" s="11" t="s">
        <v>1</v>
      </c>
      <c r="P291" s="11" t="s">
        <v>1</v>
      </c>
      <c r="Q291" s="11" t="s">
        <v>1</v>
      </c>
      <c r="R291" s="10" t="s">
        <v>13</v>
      </c>
      <c r="S291" s="10" t="s">
        <v>13</v>
      </c>
      <c r="T291" s="11" t="s">
        <v>1</v>
      </c>
      <c r="U291" s="11" t="s">
        <v>1</v>
      </c>
      <c r="V291" s="11" t="s">
        <v>1</v>
      </c>
      <c r="W291" s="11" t="s">
        <v>1</v>
      </c>
      <c r="X291" s="11" t="s">
        <v>1</v>
      </c>
      <c r="Y291" s="10" t="s">
        <v>13</v>
      </c>
      <c r="Z291" s="10" t="s">
        <v>13</v>
      </c>
      <c r="AA291" s="18" t="s">
        <v>9</v>
      </c>
      <c r="AB291" s="18" t="s">
        <v>9</v>
      </c>
      <c r="AC291" s="18" t="s">
        <v>9</v>
      </c>
      <c r="AD291" s="18" t="s">
        <v>9</v>
      </c>
      <c r="AE291" s="18" t="s">
        <v>9</v>
      </c>
      <c r="AF291" s="10" t="s">
        <v>9</v>
      </c>
      <c r="AG291" s="12" t="s">
        <v>9</v>
      </c>
      <c r="AI291" s="52" t="str" cm="1">
        <f t="array" ref="AI291">IFERROR(MIN(_xlfn._xlws.FILTER($D$5:$AG$5,D291:AG291=AL291)),"")</f>
        <v/>
      </c>
      <c r="AJ291" s="52" t="str" cm="1">
        <f t="array" ref="AJ291">IFERROR(IF(COUNTIF(D291:AG291,AL291)=1,AI291,MAX(_xlfn._xlws.FILTER($D$5:$AG$5,D291:AG291=AL291))),"")</f>
        <v/>
      </c>
      <c r="AK291" t="s">
        <v>40</v>
      </c>
      <c r="AL291" t="s">
        <v>14</v>
      </c>
    </row>
    <row r="292" spans="2:38" x14ac:dyDescent="0.25">
      <c r="B292" s="8" t="s">
        <v>226</v>
      </c>
      <c r="C292" s="9"/>
      <c r="D292" s="10" t="s">
        <v>13</v>
      </c>
      <c r="E292" s="10" t="s">
        <v>13</v>
      </c>
      <c r="F292" s="11" t="s">
        <v>1</v>
      </c>
      <c r="G292" s="11" t="s">
        <v>1</v>
      </c>
      <c r="H292" s="11" t="s">
        <v>1</v>
      </c>
      <c r="I292" s="11" t="s">
        <v>1</v>
      </c>
      <c r="J292" s="11" t="s">
        <v>1</v>
      </c>
      <c r="K292" s="10" t="s">
        <v>13</v>
      </c>
      <c r="L292" s="10" t="s">
        <v>13</v>
      </c>
      <c r="M292" s="11" t="s">
        <v>1</v>
      </c>
      <c r="N292" s="11" t="s">
        <v>1</v>
      </c>
      <c r="O292" s="11" t="s">
        <v>1</v>
      </c>
      <c r="P292" s="11" t="s">
        <v>1</v>
      </c>
      <c r="Q292" s="11" t="s">
        <v>1</v>
      </c>
      <c r="R292" s="10" t="s">
        <v>13</v>
      </c>
      <c r="S292" s="10" t="s">
        <v>13</v>
      </c>
      <c r="T292" s="11" t="s">
        <v>1</v>
      </c>
      <c r="U292" s="11" t="s">
        <v>1</v>
      </c>
      <c r="V292" s="11" t="s">
        <v>1</v>
      </c>
      <c r="W292" s="11" t="s">
        <v>1</v>
      </c>
      <c r="X292" s="11" t="s">
        <v>1</v>
      </c>
      <c r="Y292" s="10" t="s">
        <v>13</v>
      </c>
      <c r="Z292" s="10" t="s">
        <v>13</v>
      </c>
      <c r="AA292" s="11" t="s">
        <v>1</v>
      </c>
      <c r="AB292" s="11" t="s">
        <v>1</v>
      </c>
      <c r="AC292" s="11" t="s">
        <v>1</v>
      </c>
      <c r="AD292" s="11" t="s">
        <v>1</v>
      </c>
      <c r="AE292" s="11" t="s">
        <v>1</v>
      </c>
      <c r="AF292" s="10" t="s">
        <v>13</v>
      </c>
      <c r="AG292" s="12" t="s">
        <v>13</v>
      </c>
      <c r="AI292" s="52" t="str" cm="1">
        <f t="array" ref="AI292">IFERROR(MIN(_xlfn._xlws.FILTER($D$5:$AG$5,D292:AG292=AL292)),"")</f>
        <v/>
      </c>
      <c r="AJ292" s="52" t="str" cm="1">
        <f t="array" ref="AJ292">IFERROR(IF(COUNTIF(D292:AG292,AL292)=1,AI292,MAX(_xlfn._xlws.FILTER($D$5:$AG$5,D292:AG292=AL292))),"")</f>
        <v/>
      </c>
      <c r="AK292" t="s">
        <v>40</v>
      </c>
      <c r="AL292" t="s">
        <v>14</v>
      </c>
    </row>
    <row r="293" spans="2:38" x14ac:dyDescent="0.25">
      <c r="B293" s="8" t="s">
        <v>227</v>
      </c>
      <c r="C293" s="9"/>
      <c r="D293" s="10" t="s">
        <v>2</v>
      </c>
      <c r="E293" s="10" t="s">
        <v>2</v>
      </c>
      <c r="F293" s="13" t="s">
        <v>2</v>
      </c>
      <c r="G293" s="13" t="s">
        <v>2</v>
      </c>
      <c r="H293" s="13" t="s">
        <v>2</v>
      </c>
      <c r="I293" s="13" t="s">
        <v>2</v>
      </c>
      <c r="J293" s="13" t="s">
        <v>2</v>
      </c>
      <c r="K293" s="10" t="s">
        <v>2</v>
      </c>
      <c r="L293" s="10" t="s">
        <v>2</v>
      </c>
      <c r="M293" s="13" t="s">
        <v>2</v>
      </c>
      <c r="N293" s="13" t="s">
        <v>2</v>
      </c>
      <c r="O293" s="13" t="s">
        <v>2</v>
      </c>
      <c r="P293" s="13" t="s">
        <v>2</v>
      </c>
      <c r="Q293" s="13" t="s">
        <v>2</v>
      </c>
      <c r="R293" s="10" t="s">
        <v>2</v>
      </c>
      <c r="S293" s="10" t="s">
        <v>2</v>
      </c>
      <c r="T293" s="11" t="s">
        <v>1</v>
      </c>
      <c r="U293" s="11" t="s">
        <v>1</v>
      </c>
      <c r="V293" s="11" t="s">
        <v>1</v>
      </c>
      <c r="W293" s="13" t="s">
        <v>2</v>
      </c>
      <c r="X293" s="13" t="s">
        <v>2</v>
      </c>
      <c r="Y293" s="10" t="s">
        <v>2</v>
      </c>
      <c r="Z293" s="10" t="s">
        <v>2</v>
      </c>
      <c r="AA293" s="13" t="s">
        <v>2</v>
      </c>
      <c r="AB293" s="13" t="s">
        <v>2</v>
      </c>
      <c r="AC293" s="13" t="s">
        <v>2</v>
      </c>
      <c r="AD293" s="13" t="s">
        <v>2</v>
      </c>
      <c r="AE293" s="13" t="s">
        <v>2</v>
      </c>
      <c r="AF293" s="10" t="s">
        <v>2</v>
      </c>
      <c r="AG293" s="12" t="s">
        <v>2</v>
      </c>
      <c r="AI293" s="52" t="str" cm="1">
        <f t="array" ref="AI293">IFERROR(MIN(_xlfn._xlws.FILTER($D$5:$AG$5,D293:AG293=AL293)),"")</f>
        <v/>
      </c>
      <c r="AJ293" s="52" t="str" cm="1">
        <f t="array" ref="AJ293">IFERROR(IF(COUNTIF(D293:AG293,AL293)=1,AI293,MAX(_xlfn._xlws.FILTER($D$5:$AG$5,D293:AG293=AL293))),"")</f>
        <v/>
      </c>
      <c r="AK293" t="s">
        <v>40</v>
      </c>
      <c r="AL293" t="s">
        <v>14</v>
      </c>
    </row>
    <row r="294" spans="2:38" x14ac:dyDescent="0.25">
      <c r="B294" s="8" t="s">
        <v>228</v>
      </c>
      <c r="C294" s="9"/>
      <c r="D294" s="10" t="s">
        <v>13</v>
      </c>
      <c r="E294" s="10" t="s">
        <v>13</v>
      </c>
      <c r="F294" s="11" t="s">
        <v>1</v>
      </c>
      <c r="G294" s="11" t="s">
        <v>1</v>
      </c>
      <c r="H294" s="11" t="s">
        <v>1</v>
      </c>
      <c r="I294" s="11" t="s">
        <v>1</v>
      </c>
      <c r="J294" s="11" t="s">
        <v>1</v>
      </c>
      <c r="K294" s="10" t="s">
        <v>13</v>
      </c>
      <c r="L294" s="10" t="s">
        <v>13</v>
      </c>
      <c r="M294" s="11" t="s">
        <v>1</v>
      </c>
      <c r="N294" s="11" t="s">
        <v>1</v>
      </c>
      <c r="O294" s="11" t="s">
        <v>1</v>
      </c>
      <c r="P294" s="11" t="s">
        <v>1</v>
      </c>
      <c r="Q294" s="11" t="s">
        <v>1</v>
      </c>
      <c r="R294" s="10" t="s">
        <v>13</v>
      </c>
      <c r="S294" s="10" t="s">
        <v>13</v>
      </c>
      <c r="T294" s="11" t="s">
        <v>1</v>
      </c>
      <c r="U294" s="19" t="s">
        <v>15</v>
      </c>
      <c r="V294" s="19" t="s">
        <v>15</v>
      </c>
      <c r="W294" s="19" t="s">
        <v>15</v>
      </c>
      <c r="X294" s="19" t="s">
        <v>15</v>
      </c>
      <c r="Y294" s="10" t="s">
        <v>13</v>
      </c>
      <c r="Z294" s="10" t="s">
        <v>13</v>
      </c>
      <c r="AA294" s="11" t="s">
        <v>1</v>
      </c>
      <c r="AB294" s="11" t="s">
        <v>1</v>
      </c>
      <c r="AC294" s="11" t="s">
        <v>1</v>
      </c>
      <c r="AD294" s="11" t="s">
        <v>1</v>
      </c>
      <c r="AE294" s="11" t="s">
        <v>1</v>
      </c>
      <c r="AF294" s="10" t="s">
        <v>13</v>
      </c>
      <c r="AG294" s="12" t="s">
        <v>13</v>
      </c>
      <c r="AI294" s="52" t="str" cm="1">
        <f t="array" ref="AI294">IFERROR(MIN(_xlfn._xlws.FILTER($D$5:$AG$5,D294:AG294=AL294)),"")</f>
        <v/>
      </c>
      <c r="AJ294" s="52" t="str" cm="1">
        <f t="array" ref="AJ294">IFERROR(IF(COUNTIF(D294:AG294,AL294)=1,AI294,MAX(_xlfn._xlws.FILTER($D$5:$AG$5,D294:AG294=AL294))),"")</f>
        <v/>
      </c>
      <c r="AK294" t="s">
        <v>40</v>
      </c>
      <c r="AL294" t="s">
        <v>14</v>
      </c>
    </row>
    <row r="295" spans="2:38" x14ac:dyDescent="0.25">
      <c r="B295" s="8" t="s">
        <v>229</v>
      </c>
      <c r="C295" s="9"/>
      <c r="D295" s="10" t="s">
        <v>13</v>
      </c>
      <c r="E295" s="10" t="s">
        <v>13</v>
      </c>
      <c r="F295" s="11" t="s">
        <v>1</v>
      </c>
      <c r="G295" s="11" t="s">
        <v>1</v>
      </c>
      <c r="H295" s="11" t="s">
        <v>1</v>
      </c>
      <c r="I295" s="11" t="s">
        <v>1</v>
      </c>
      <c r="J295" s="11" t="s">
        <v>1</v>
      </c>
      <c r="K295" s="10" t="s">
        <v>13</v>
      </c>
      <c r="L295" s="10" t="s">
        <v>13</v>
      </c>
      <c r="M295" s="11" t="s">
        <v>1</v>
      </c>
      <c r="N295" s="11" t="s">
        <v>1</v>
      </c>
      <c r="O295" s="11" t="s">
        <v>1</v>
      </c>
      <c r="P295" s="11" t="s">
        <v>1</v>
      </c>
      <c r="Q295" s="11" t="s">
        <v>1</v>
      </c>
      <c r="R295" s="10" t="s">
        <v>13</v>
      </c>
      <c r="S295" s="10" t="s">
        <v>13</v>
      </c>
      <c r="T295" s="11" t="s">
        <v>1</v>
      </c>
      <c r="U295" s="11" t="s">
        <v>1</v>
      </c>
      <c r="V295" s="11" t="s">
        <v>1</v>
      </c>
      <c r="W295" s="11" t="s">
        <v>1</v>
      </c>
      <c r="X295" s="11" t="s">
        <v>1</v>
      </c>
      <c r="Y295" s="10" t="s">
        <v>13</v>
      </c>
      <c r="Z295" s="10" t="s">
        <v>13</v>
      </c>
      <c r="AA295" s="11" t="s">
        <v>1</v>
      </c>
      <c r="AB295" s="11" t="s">
        <v>1</v>
      </c>
      <c r="AC295" s="11" t="s">
        <v>1</v>
      </c>
      <c r="AD295" s="11" t="s">
        <v>1</v>
      </c>
      <c r="AE295" s="11" t="s">
        <v>1</v>
      </c>
      <c r="AF295" s="10" t="s">
        <v>13</v>
      </c>
      <c r="AG295" s="12" t="s">
        <v>13</v>
      </c>
      <c r="AI295" s="52" t="str" cm="1">
        <f t="array" ref="AI295">IFERROR(MIN(_xlfn._xlws.FILTER($D$5:$AG$5,D295:AG295=AL295)),"")</f>
        <v/>
      </c>
      <c r="AJ295" s="52" t="str" cm="1">
        <f t="array" ref="AJ295">IFERROR(IF(COUNTIF(D295:AG295,AL295)=1,AI295,MAX(_xlfn._xlws.FILTER($D$5:$AG$5,D295:AG295=AL295))),"")</f>
        <v/>
      </c>
      <c r="AK295" t="s">
        <v>40</v>
      </c>
      <c r="AL295" t="s">
        <v>14</v>
      </c>
    </row>
    <row r="296" spans="2:38" x14ac:dyDescent="0.25">
      <c r="B296" s="8" t="s">
        <v>230</v>
      </c>
      <c r="C296" s="9"/>
      <c r="D296" s="10" t="s">
        <v>13</v>
      </c>
      <c r="E296" s="10" t="s">
        <v>13</v>
      </c>
      <c r="F296" s="11" t="s">
        <v>1</v>
      </c>
      <c r="G296" s="11" t="s">
        <v>1</v>
      </c>
      <c r="H296" s="11" t="s">
        <v>1</v>
      </c>
      <c r="I296" s="11" t="s">
        <v>1</v>
      </c>
      <c r="J296" s="11" t="s">
        <v>1</v>
      </c>
      <c r="K296" s="10" t="s">
        <v>9</v>
      </c>
      <c r="L296" s="10" t="s">
        <v>13</v>
      </c>
      <c r="M296" s="18" t="s">
        <v>9</v>
      </c>
      <c r="N296" s="14" t="s">
        <v>14</v>
      </c>
      <c r="O296" s="14" t="s">
        <v>14</v>
      </c>
      <c r="P296" s="14" t="s">
        <v>14</v>
      </c>
      <c r="Q296" s="14" t="s">
        <v>14</v>
      </c>
      <c r="R296" s="10" t="s">
        <v>14</v>
      </c>
      <c r="S296" s="10" t="s">
        <v>14</v>
      </c>
      <c r="T296" s="18" t="s">
        <v>9</v>
      </c>
      <c r="U296" s="18" t="s">
        <v>9</v>
      </c>
      <c r="V296" s="18" t="s">
        <v>9</v>
      </c>
      <c r="W296" s="18" t="s">
        <v>9</v>
      </c>
      <c r="X296" s="18" t="s">
        <v>9</v>
      </c>
      <c r="Y296" s="10" t="s">
        <v>9</v>
      </c>
      <c r="Z296" s="10" t="s">
        <v>9</v>
      </c>
      <c r="AA296" s="18" t="s">
        <v>9</v>
      </c>
      <c r="AB296" s="18" t="s">
        <v>9</v>
      </c>
      <c r="AC296" s="18" t="s">
        <v>9</v>
      </c>
      <c r="AD296" s="18" t="s">
        <v>9</v>
      </c>
      <c r="AE296" s="18" t="s">
        <v>9</v>
      </c>
      <c r="AF296" s="10" t="s">
        <v>9</v>
      </c>
      <c r="AG296" s="12" t="s">
        <v>9</v>
      </c>
      <c r="AI296" s="52" cm="1">
        <f t="array" ref="AI296">IFERROR(MIN(_xlfn._xlws.FILTER($D$5:$AG$5,D296:AG296=AL296)),"")</f>
        <v>45454</v>
      </c>
      <c r="AJ296" s="52" cm="1">
        <f t="array" ref="AJ296">IFERROR(IF(COUNTIF(D296:AG296,AL296)=1,AI296,MAX(_xlfn._xlws.FILTER($D$5:$AG$5,D296:AG296=AL296))),"")</f>
        <v>45459</v>
      </c>
      <c r="AK296" t="s">
        <v>40</v>
      </c>
      <c r="AL296" t="s">
        <v>14</v>
      </c>
    </row>
    <row r="297" spans="2:38" x14ac:dyDescent="0.25">
      <c r="B297" s="8" t="s">
        <v>231</v>
      </c>
      <c r="C297" s="9"/>
      <c r="D297" s="10" t="s">
        <v>13</v>
      </c>
      <c r="E297" s="10" t="s">
        <v>13</v>
      </c>
      <c r="F297" s="11" t="s">
        <v>1</v>
      </c>
      <c r="G297" s="11" t="s">
        <v>1</v>
      </c>
      <c r="H297" s="11" t="s">
        <v>1</v>
      </c>
      <c r="I297" s="11" t="s">
        <v>1</v>
      </c>
      <c r="J297" s="11" t="s">
        <v>1</v>
      </c>
      <c r="K297" s="10" t="s">
        <v>13</v>
      </c>
      <c r="L297" s="10" t="s">
        <v>13</v>
      </c>
      <c r="M297" s="11" t="s">
        <v>1</v>
      </c>
      <c r="N297" s="11" t="s">
        <v>1</v>
      </c>
      <c r="O297" s="11" t="s">
        <v>1</v>
      </c>
      <c r="P297" s="11" t="s">
        <v>1</v>
      </c>
      <c r="Q297" s="11" t="s">
        <v>1</v>
      </c>
      <c r="R297" s="10" t="s">
        <v>13</v>
      </c>
      <c r="S297" s="10" t="s">
        <v>13</v>
      </c>
      <c r="T297" s="11" t="s">
        <v>1</v>
      </c>
      <c r="U297" s="11" t="s">
        <v>1</v>
      </c>
      <c r="V297" s="11" t="s">
        <v>1</v>
      </c>
      <c r="W297" s="11" t="s">
        <v>1</v>
      </c>
      <c r="X297" s="11" t="s">
        <v>1</v>
      </c>
      <c r="Y297" s="10" t="s">
        <v>13</v>
      </c>
      <c r="Z297" s="10" t="s">
        <v>13</v>
      </c>
      <c r="AA297" s="11" t="s">
        <v>1</v>
      </c>
      <c r="AB297" s="11" t="s">
        <v>1</v>
      </c>
      <c r="AC297" s="11" t="s">
        <v>1</v>
      </c>
      <c r="AD297" s="11" t="s">
        <v>1</v>
      </c>
      <c r="AE297" s="11" t="s">
        <v>1</v>
      </c>
      <c r="AF297" s="10" t="s">
        <v>13</v>
      </c>
      <c r="AG297" s="12" t="s">
        <v>13</v>
      </c>
      <c r="AI297" s="52" t="str" cm="1">
        <f t="array" ref="AI297">IFERROR(MIN(_xlfn._xlws.FILTER($D$5:$AG$5,D297:AG297=AL297)),"")</f>
        <v/>
      </c>
      <c r="AJ297" s="52" t="str" cm="1">
        <f t="array" ref="AJ297">IFERROR(IF(COUNTIF(D297:AG297,AL297)=1,AI297,MAX(_xlfn._xlws.FILTER($D$5:$AG$5,D297:AG297=AL297))),"")</f>
        <v/>
      </c>
      <c r="AK297" t="s">
        <v>40</v>
      </c>
      <c r="AL297" t="s">
        <v>14</v>
      </c>
    </row>
    <row r="298" spans="2:38" x14ac:dyDescent="0.25">
      <c r="B298" s="8" t="s">
        <v>232</v>
      </c>
      <c r="C298" s="9"/>
      <c r="D298" s="10" t="s">
        <v>13</v>
      </c>
      <c r="E298" s="10" t="s">
        <v>13</v>
      </c>
      <c r="F298" s="11" t="s">
        <v>1</v>
      </c>
      <c r="G298" s="11" t="s">
        <v>1</v>
      </c>
      <c r="H298" s="11" t="s">
        <v>1</v>
      </c>
      <c r="I298" s="11" t="s">
        <v>1</v>
      </c>
      <c r="J298" s="11" t="s">
        <v>1</v>
      </c>
      <c r="K298" s="10" t="s">
        <v>13</v>
      </c>
      <c r="L298" s="10" t="s">
        <v>13</v>
      </c>
      <c r="M298" s="11" t="s">
        <v>1</v>
      </c>
      <c r="N298" s="11" t="s">
        <v>1</v>
      </c>
      <c r="O298" s="11" t="s">
        <v>1</v>
      </c>
      <c r="P298" s="11" t="s">
        <v>1</v>
      </c>
      <c r="Q298" s="11" t="s">
        <v>1</v>
      </c>
      <c r="R298" s="10" t="s">
        <v>13</v>
      </c>
      <c r="S298" s="10" t="s">
        <v>13</v>
      </c>
      <c r="T298" s="19" t="s">
        <v>15</v>
      </c>
      <c r="U298" s="19" t="s">
        <v>15</v>
      </c>
      <c r="V298" s="19" t="s">
        <v>15</v>
      </c>
      <c r="W298" s="19" t="s">
        <v>15</v>
      </c>
      <c r="X298" s="19" t="s">
        <v>15</v>
      </c>
      <c r="Y298" s="10" t="s">
        <v>15</v>
      </c>
      <c r="Z298" s="10" t="s">
        <v>15</v>
      </c>
      <c r="AA298" s="19" t="s">
        <v>15</v>
      </c>
      <c r="AB298" s="19" t="s">
        <v>15</v>
      </c>
      <c r="AC298" s="19" t="s">
        <v>15</v>
      </c>
      <c r="AD298" s="11" t="s">
        <v>1</v>
      </c>
      <c r="AE298" s="11" t="s">
        <v>1</v>
      </c>
      <c r="AF298" s="10" t="s">
        <v>13</v>
      </c>
      <c r="AG298" s="12" t="s">
        <v>13</v>
      </c>
      <c r="AI298" s="52" t="str" cm="1">
        <f t="array" ref="AI298">IFERROR(MIN(_xlfn._xlws.FILTER($D$5:$AG$5,D298:AG298=AL298)),"")</f>
        <v/>
      </c>
      <c r="AJ298" s="52" t="str" cm="1">
        <f t="array" ref="AJ298">IFERROR(IF(COUNTIF(D298:AG298,AL298)=1,AI298,MAX(_xlfn._xlws.FILTER($D$5:$AG$5,D298:AG298=AL298))),"")</f>
        <v/>
      </c>
      <c r="AK298" t="s">
        <v>40</v>
      </c>
      <c r="AL298" t="s">
        <v>14</v>
      </c>
    </row>
    <row r="299" spans="2:38" x14ac:dyDescent="0.25">
      <c r="B299" s="8" t="s">
        <v>233</v>
      </c>
      <c r="C299" s="9"/>
      <c r="D299" s="10" t="s">
        <v>13</v>
      </c>
      <c r="E299" s="10" t="s">
        <v>13</v>
      </c>
      <c r="F299" s="11" t="s">
        <v>1</v>
      </c>
      <c r="G299" s="11" t="s">
        <v>1</v>
      </c>
      <c r="H299" s="11" t="s">
        <v>1</v>
      </c>
      <c r="I299" s="11" t="s">
        <v>1</v>
      </c>
      <c r="J299" s="11" t="s">
        <v>1</v>
      </c>
      <c r="K299" s="10" t="s">
        <v>13</v>
      </c>
      <c r="L299" s="10" t="s">
        <v>13</v>
      </c>
      <c r="M299" s="11" t="s">
        <v>1</v>
      </c>
      <c r="N299" s="11" t="s">
        <v>1</v>
      </c>
      <c r="O299" s="11" t="s">
        <v>1</v>
      </c>
      <c r="P299" s="11" t="s">
        <v>1</v>
      </c>
      <c r="Q299" s="11" t="s">
        <v>1</v>
      </c>
      <c r="R299" s="10" t="s">
        <v>13</v>
      </c>
      <c r="S299" s="10" t="s">
        <v>13</v>
      </c>
      <c r="T299" s="11" t="s">
        <v>1</v>
      </c>
      <c r="U299" s="11" t="s">
        <v>1</v>
      </c>
      <c r="V299" s="11" t="s">
        <v>1</v>
      </c>
      <c r="W299" s="11" t="s">
        <v>1</v>
      </c>
      <c r="X299" s="11" t="s">
        <v>1</v>
      </c>
      <c r="Y299" s="10" t="s">
        <v>13</v>
      </c>
      <c r="Z299" s="10" t="s">
        <v>13</v>
      </c>
      <c r="AA299" s="11" t="s">
        <v>1</v>
      </c>
      <c r="AB299" s="11" t="s">
        <v>1</v>
      </c>
      <c r="AC299" s="11" t="s">
        <v>1</v>
      </c>
      <c r="AD299" s="11" t="s">
        <v>1</v>
      </c>
      <c r="AE299" s="11" t="s">
        <v>1</v>
      </c>
      <c r="AF299" s="10" t="s">
        <v>13</v>
      </c>
      <c r="AG299" s="12" t="s">
        <v>13</v>
      </c>
      <c r="AI299" s="52" t="str" cm="1">
        <f t="array" ref="AI299">IFERROR(MIN(_xlfn._xlws.FILTER($D$5:$AG$5,D299:AG299=AL299)),"")</f>
        <v/>
      </c>
      <c r="AJ299" s="52" t="str" cm="1">
        <f t="array" ref="AJ299">IFERROR(IF(COUNTIF(D299:AG299,AL299)=1,AI299,MAX(_xlfn._xlws.FILTER($D$5:$AG$5,D299:AG299=AL299))),"")</f>
        <v/>
      </c>
      <c r="AK299" t="s">
        <v>40</v>
      </c>
      <c r="AL299" t="s">
        <v>14</v>
      </c>
    </row>
    <row r="300" spans="2:38" x14ac:dyDescent="0.25">
      <c r="B300" s="8" t="s">
        <v>234</v>
      </c>
      <c r="C300" s="9"/>
      <c r="D300" s="10" t="s">
        <v>13</v>
      </c>
      <c r="E300" s="10" t="s">
        <v>13</v>
      </c>
      <c r="F300" s="11" t="s">
        <v>1</v>
      </c>
      <c r="G300" s="11" t="s">
        <v>1</v>
      </c>
      <c r="H300" s="11" t="s">
        <v>1</v>
      </c>
      <c r="I300" s="11" t="s">
        <v>1</v>
      </c>
      <c r="J300" s="11" t="s">
        <v>1</v>
      </c>
      <c r="K300" s="10" t="s">
        <v>13</v>
      </c>
      <c r="L300" s="10" t="s">
        <v>13</v>
      </c>
      <c r="M300" s="19" t="s">
        <v>15</v>
      </c>
      <c r="N300" s="19" t="s">
        <v>15</v>
      </c>
      <c r="O300" s="19" t="s">
        <v>15</v>
      </c>
      <c r="P300" s="19" t="s">
        <v>15</v>
      </c>
      <c r="Q300" s="19" t="s">
        <v>15</v>
      </c>
      <c r="R300" s="10" t="s">
        <v>15</v>
      </c>
      <c r="S300" s="10" t="s">
        <v>15</v>
      </c>
      <c r="T300" s="11" t="s">
        <v>1</v>
      </c>
      <c r="U300" s="13" t="s">
        <v>2</v>
      </c>
      <c r="V300" s="13" t="s">
        <v>2</v>
      </c>
      <c r="W300" s="13" t="s">
        <v>2</v>
      </c>
      <c r="X300" s="13" t="s">
        <v>2</v>
      </c>
      <c r="Y300" s="10" t="s">
        <v>2</v>
      </c>
      <c r="Z300" s="10" t="s">
        <v>2</v>
      </c>
      <c r="AA300" s="13" t="s">
        <v>2</v>
      </c>
      <c r="AB300" s="13" t="s">
        <v>2</v>
      </c>
      <c r="AC300" s="13" t="s">
        <v>2</v>
      </c>
      <c r="AD300" s="13" t="s">
        <v>2</v>
      </c>
      <c r="AE300" s="13" t="s">
        <v>2</v>
      </c>
      <c r="AF300" s="10" t="s">
        <v>2</v>
      </c>
      <c r="AG300" s="12" t="s">
        <v>2</v>
      </c>
      <c r="AI300" s="52" t="str" cm="1">
        <f t="array" ref="AI300">IFERROR(MIN(_xlfn._xlws.FILTER($D$5:$AG$5,D300:AG300=AL300)),"")</f>
        <v/>
      </c>
      <c r="AJ300" s="52" t="str" cm="1">
        <f t="array" ref="AJ300">IFERROR(IF(COUNTIF(D300:AG300,AL300)=1,AI300,MAX(_xlfn._xlws.FILTER($D$5:$AG$5,D300:AG300=AL300))),"")</f>
        <v/>
      </c>
      <c r="AK300" t="s">
        <v>40</v>
      </c>
      <c r="AL300" t="s">
        <v>14</v>
      </c>
    </row>
    <row r="301" spans="2:38" x14ac:dyDescent="0.25">
      <c r="B301" s="8" t="s">
        <v>235</v>
      </c>
      <c r="C301" s="9"/>
      <c r="D301" s="10" t="s">
        <v>13</v>
      </c>
      <c r="E301" s="10" t="s">
        <v>13</v>
      </c>
      <c r="F301" s="11" t="s">
        <v>1</v>
      </c>
      <c r="G301" s="11" t="s">
        <v>1</v>
      </c>
      <c r="H301" s="11" t="s">
        <v>1</v>
      </c>
      <c r="I301" s="11" t="s">
        <v>1</v>
      </c>
      <c r="J301" s="11" t="s">
        <v>1</v>
      </c>
      <c r="K301" s="10" t="s">
        <v>13</v>
      </c>
      <c r="L301" s="10" t="s">
        <v>13</v>
      </c>
      <c r="M301" s="11" t="s">
        <v>1</v>
      </c>
      <c r="N301" s="48" t="s">
        <v>1</v>
      </c>
      <c r="O301" s="48" t="s">
        <v>1</v>
      </c>
      <c r="P301" s="48" t="s">
        <v>1</v>
      </c>
      <c r="Q301" s="48" t="s">
        <v>1</v>
      </c>
      <c r="R301" s="48" t="s">
        <v>1</v>
      </c>
      <c r="S301" s="48" t="s">
        <v>1</v>
      </c>
      <c r="T301" s="48" t="s">
        <v>1</v>
      </c>
      <c r="U301" s="48" t="s">
        <v>1</v>
      </c>
      <c r="V301" s="48" t="s">
        <v>1</v>
      </c>
      <c r="W301" s="48" t="s">
        <v>1</v>
      </c>
      <c r="X301" s="48" t="s">
        <v>1</v>
      </c>
      <c r="Y301" s="48" t="s">
        <v>1</v>
      </c>
      <c r="Z301" s="48" t="s">
        <v>1</v>
      </c>
      <c r="AA301" s="48" t="s">
        <v>1</v>
      </c>
      <c r="AB301" s="48" t="s">
        <v>1</v>
      </c>
      <c r="AC301" s="48" t="s">
        <v>1</v>
      </c>
      <c r="AD301" s="48" t="s">
        <v>1</v>
      </c>
      <c r="AE301" s="48" t="s">
        <v>1</v>
      </c>
      <c r="AF301" s="48" t="s">
        <v>1</v>
      </c>
      <c r="AG301" s="49" t="s">
        <v>1</v>
      </c>
      <c r="AH301" s="50"/>
      <c r="AI301" s="52" t="str" cm="1">
        <f t="array" ref="AI301">IFERROR(MIN(_xlfn._xlws.FILTER($D$5:$AG$5,D301:AG301=AL301)),"")</f>
        <v/>
      </c>
      <c r="AJ301" s="52" t="str" cm="1">
        <f t="array" ref="AJ301">IFERROR(IF(COUNTIF(D301:AG301,AL301)=1,AI301,MAX(_xlfn._xlws.FILTER($D$5:$AG$5,D301:AG301=AL301))),"")</f>
        <v/>
      </c>
      <c r="AK301" t="s">
        <v>40</v>
      </c>
      <c r="AL301" t="s">
        <v>14</v>
      </c>
    </row>
    <row r="302" spans="2:38" x14ac:dyDescent="0.25">
      <c r="B302" s="8" t="s">
        <v>236</v>
      </c>
      <c r="C302" s="9"/>
      <c r="D302" s="10" t="s">
        <v>2</v>
      </c>
      <c r="E302" s="10" t="s">
        <v>2</v>
      </c>
      <c r="F302" s="13" t="s">
        <v>2</v>
      </c>
      <c r="G302" s="13" t="s">
        <v>2</v>
      </c>
      <c r="H302" s="13" t="s">
        <v>2</v>
      </c>
      <c r="I302" s="13" t="s">
        <v>2</v>
      </c>
      <c r="J302" s="13" t="s">
        <v>2</v>
      </c>
      <c r="K302" s="10" t="s">
        <v>2</v>
      </c>
      <c r="L302" s="10" t="s">
        <v>2</v>
      </c>
      <c r="M302" s="13" t="s">
        <v>2</v>
      </c>
      <c r="N302" s="13" t="s">
        <v>2</v>
      </c>
      <c r="O302" s="13" t="s">
        <v>2</v>
      </c>
      <c r="P302" s="13" t="s">
        <v>2</v>
      </c>
      <c r="Q302" s="13" t="s">
        <v>2</v>
      </c>
      <c r="R302" s="10" t="s">
        <v>2</v>
      </c>
      <c r="S302" s="10" t="s">
        <v>2</v>
      </c>
      <c r="T302" s="13" t="s">
        <v>2</v>
      </c>
      <c r="U302" s="13" t="s">
        <v>2</v>
      </c>
      <c r="V302" s="13" t="s">
        <v>2</v>
      </c>
      <c r="W302" s="13" t="s">
        <v>2</v>
      </c>
      <c r="X302" s="13" t="s">
        <v>2</v>
      </c>
      <c r="Y302" s="10" t="s">
        <v>2</v>
      </c>
      <c r="Z302" s="10" t="s">
        <v>2</v>
      </c>
      <c r="AA302" s="13" t="s">
        <v>2</v>
      </c>
      <c r="AB302" s="13" t="s">
        <v>2</v>
      </c>
      <c r="AC302" s="13" t="s">
        <v>2</v>
      </c>
      <c r="AD302" s="13" t="s">
        <v>2</v>
      </c>
      <c r="AE302" s="13" t="s">
        <v>2</v>
      </c>
      <c r="AF302" s="10" t="s">
        <v>2</v>
      </c>
      <c r="AG302" s="12" t="s">
        <v>2</v>
      </c>
      <c r="AI302" s="52" t="str" cm="1">
        <f t="array" ref="AI302">IFERROR(MIN(_xlfn._xlws.FILTER($D$5:$AG$5,D302:AG302=AL302)),"")</f>
        <v/>
      </c>
      <c r="AJ302" s="52" t="str" cm="1">
        <f t="array" ref="AJ302">IFERROR(IF(COUNTIF(D302:AG302,AL302)=1,AI302,MAX(_xlfn._xlws.FILTER($D$5:$AG$5,D302:AG302=AL302))),"")</f>
        <v/>
      </c>
      <c r="AK302" t="s">
        <v>40</v>
      </c>
      <c r="AL302" t="s">
        <v>14</v>
      </c>
    </row>
    <row r="303" spans="2:38" x14ac:dyDescent="0.25">
      <c r="B303" s="8" t="s">
        <v>237</v>
      </c>
      <c r="C303" s="9"/>
      <c r="D303" s="10" t="s">
        <v>13</v>
      </c>
      <c r="E303" s="10" t="s">
        <v>13</v>
      </c>
      <c r="F303" s="11" t="s">
        <v>1</v>
      </c>
      <c r="G303" s="11" t="s">
        <v>1</v>
      </c>
      <c r="H303" s="11" t="s">
        <v>1</v>
      </c>
      <c r="I303" s="11" t="s">
        <v>1</v>
      </c>
      <c r="J303" s="11" t="s">
        <v>1</v>
      </c>
      <c r="K303" s="10" t="s">
        <v>13</v>
      </c>
      <c r="L303" s="10" t="s">
        <v>13</v>
      </c>
      <c r="M303" s="11" t="s">
        <v>1</v>
      </c>
      <c r="N303" s="48" t="s">
        <v>1</v>
      </c>
      <c r="O303" s="48" t="s">
        <v>1</v>
      </c>
      <c r="P303" s="48" t="s">
        <v>1</v>
      </c>
      <c r="Q303" s="48" t="s">
        <v>1</v>
      </c>
      <c r="R303" s="48" t="s">
        <v>1</v>
      </c>
      <c r="S303" s="48" t="s">
        <v>1</v>
      </c>
      <c r="T303" s="48" t="s">
        <v>1</v>
      </c>
      <c r="U303" s="48" t="s">
        <v>1</v>
      </c>
      <c r="V303" s="48" t="s">
        <v>1</v>
      </c>
      <c r="W303" s="48" t="s">
        <v>1</v>
      </c>
      <c r="X303" s="48" t="s">
        <v>1</v>
      </c>
      <c r="Y303" s="48" t="s">
        <v>1</v>
      </c>
      <c r="Z303" s="48" t="s">
        <v>1</v>
      </c>
      <c r="AA303" s="48" t="s">
        <v>1</v>
      </c>
      <c r="AB303" s="48" t="s">
        <v>1</v>
      </c>
      <c r="AC303" s="48" t="s">
        <v>1</v>
      </c>
      <c r="AD303" s="48" t="s">
        <v>1</v>
      </c>
      <c r="AE303" s="48" t="s">
        <v>1</v>
      </c>
      <c r="AF303" s="48" t="s">
        <v>1</v>
      </c>
      <c r="AG303" s="49" t="s">
        <v>1</v>
      </c>
      <c r="AI303" s="52" t="str" cm="1">
        <f t="array" ref="AI303">IFERROR(MIN(_xlfn._xlws.FILTER($D$5:$AG$5,D303:AG303=AL303)),"")</f>
        <v/>
      </c>
      <c r="AJ303" s="52" t="str" cm="1">
        <f t="array" ref="AJ303">IFERROR(IF(COUNTIF(D303:AG303,AL303)=1,AI303,MAX(_xlfn._xlws.FILTER($D$5:$AG$5,D303:AG303=AL303))),"")</f>
        <v/>
      </c>
      <c r="AK303" t="s">
        <v>40</v>
      </c>
      <c r="AL303" t="s">
        <v>14</v>
      </c>
    </row>
    <row r="304" spans="2:38" x14ac:dyDescent="0.25">
      <c r="B304" s="8" t="s">
        <v>238</v>
      </c>
      <c r="C304" s="9"/>
      <c r="D304" s="10" t="s">
        <v>6</v>
      </c>
      <c r="E304" s="10" t="s">
        <v>6</v>
      </c>
      <c r="F304" s="18" t="s">
        <v>6</v>
      </c>
      <c r="G304" s="18" t="s">
        <v>6</v>
      </c>
      <c r="H304" s="48" t="s">
        <v>1</v>
      </c>
      <c r="I304" s="48" t="s">
        <v>1</v>
      </c>
      <c r="J304" s="48" t="s">
        <v>1</v>
      </c>
      <c r="K304" s="48" t="s">
        <v>1</v>
      </c>
      <c r="L304" s="48" t="s">
        <v>1</v>
      </c>
      <c r="M304" s="48" t="s">
        <v>1</v>
      </c>
      <c r="N304" s="48" t="s">
        <v>1</v>
      </c>
      <c r="O304" s="48" t="s">
        <v>1</v>
      </c>
      <c r="P304" s="48" t="s">
        <v>1</v>
      </c>
      <c r="Q304" s="48" t="s">
        <v>1</v>
      </c>
      <c r="R304" s="48" t="s">
        <v>1</v>
      </c>
      <c r="S304" s="48" t="s">
        <v>1</v>
      </c>
      <c r="T304" s="48" t="s">
        <v>1</v>
      </c>
      <c r="U304" s="48" t="s">
        <v>1</v>
      </c>
      <c r="V304" s="48" t="s">
        <v>1</v>
      </c>
      <c r="W304" s="48" t="s">
        <v>1</v>
      </c>
      <c r="X304" s="48" t="s">
        <v>1</v>
      </c>
      <c r="Y304" s="48" t="s">
        <v>1</v>
      </c>
      <c r="Z304" s="48" t="s">
        <v>1</v>
      </c>
      <c r="AA304" s="48" t="s">
        <v>1</v>
      </c>
      <c r="AB304" s="48" t="s">
        <v>1</v>
      </c>
      <c r="AC304" s="48" t="s">
        <v>1</v>
      </c>
      <c r="AD304" s="48" t="s">
        <v>1</v>
      </c>
      <c r="AE304" s="48" t="s">
        <v>1</v>
      </c>
      <c r="AF304" s="48" t="s">
        <v>1</v>
      </c>
      <c r="AG304" s="49" t="s">
        <v>1</v>
      </c>
      <c r="AI304" s="52" t="str" cm="1">
        <f t="array" ref="AI304">IFERROR(MIN(_xlfn._xlws.FILTER($D$5:$AG$5,D304:AG304=AL304)),"")</f>
        <v/>
      </c>
      <c r="AJ304" s="52" t="str" cm="1">
        <f t="array" ref="AJ304">IFERROR(IF(COUNTIF(D304:AG304,AL304)=1,AI304,MAX(_xlfn._xlws.FILTER($D$5:$AG$5,D304:AG304=AL304))),"")</f>
        <v/>
      </c>
      <c r="AK304" t="s">
        <v>40</v>
      </c>
      <c r="AL304" t="s">
        <v>14</v>
      </c>
    </row>
    <row r="305" spans="1:38" x14ac:dyDescent="0.25">
      <c r="B305" s="8" t="s">
        <v>239</v>
      </c>
      <c r="C305" s="9"/>
      <c r="D305" s="10" t="s">
        <v>13</v>
      </c>
      <c r="E305" s="10" t="s">
        <v>13</v>
      </c>
      <c r="F305" s="11" t="s">
        <v>1</v>
      </c>
      <c r="G305" s="11" t="s">
        <v>1</v>
      </c>
      <c r="H305" s="11" t="s">
        <v>1</v>
      </c>
      <c r="I305" s="11" t="s">
        <v>1</v>
      </c>
      <c r="J305" s="11" t="s">
        <v>1</v>
      </c>
      <c r="K305" s="10" t="s">
        <v>13</v>
      </c>
      <c r="L305" s="10" t="s">
        <v>13</v>
      </c>
      <c r="M305" s="11" t="s">
        <v>1</v>
      </c>
      <c r="N305" s="11" t="s">
        <v>1</v>
      </c>
      <c r="O305" s="11" t="s">
        <v>1</v>
      </c>
      <c r="P305" s="11" t="s">
        <v>1</v>
      </c>
      <c r="Q305" s="11" t="s">
        <v>1</v>
      </c>
      <c r="R305" s="10" t="s">
        <v>13</v>
      </c>
      <c r="S305" s="10" t="s">
        <v>13</v>
      </c>
      <c r="T305" s="11" t="s">
        <v>1</v>
      </c>
      <c r="U305" s="11" t="s">
        <v>1</v>
      </c>
      <c r="V305" s="11" t="s">
        <v>1</v>
      </c>
      <c r="W305" s="11" t="s">
        <v>1</v>
      </c>
      <c r="X305" s="11" t="s">
        <v>1</v>
      </c>
      <c r="Y305" s="10" t="s">
        <v>13</v>
      </c>
      <c r="Z305" s="10" t="s">
        <v>13</v>
      </c>
      <c r="AA305" s="11" t="s">
        <v>1</v>
      </c>
      <c r="AB305" s="11" t="s">
        <v>1</v>
      </c>
      <c r="AC305" s="11" t="s">
        <v>1</v>
      </c>
      <c r="AD305" s="11" t="s">
        <v>1</v>
      </c>
      <c r="AE305" s="11" t="s">
        <v>1</v>
      </c>
      <c r="AF305" s="10" t="s">
        <v>13</v>
      </c>
      <c r="AG305" s="12" t="s">
        <v>13</v>
      </c>
      <c r="AI305" s="52" t="str" cm="1">
        <f t="array" ref="AI305">IFERROR(MIN(_xlfn._xlws.FILTER($D$5:$AG$5,D305:AG305=AL305)),"")</f>
        <v/>
      </c>
      <c r="AJ305" s="52" t="str" cm="1">
        <f t="array" ref="AJ305">IFERROR(IF(COUNTIF(D305:AG305,AL305)=1,AI305,MAX(_xlfn._xlws.FILTER($D$5:$AG$5,D305:AG305=AL305))),"")</f>
        <v/>
      </c>
      <c r="AK305" t="s">
        <v>40</v>
      </c>
      <c r="AL305" t="s">
        <v>14</v>
      </c>
    </row>
    <row r="306" spans="1:38" x14ac:dyDescent="0.25">
      <c r="B306" s="8" t="s">
        <v>240</v>
      </c>
      <c r="C306" s="9"/>
      <c r="D306" s="10" t="s">
        <v>3</v>
      </c>
      <c r="E306" s="10" t="s">
        <v>3</v>
      </c>
      <c r="F306" s="20" t="s">
        <v>3</v>
      </c>
      <c r="G306" s="20" t="s">
        <v>3</v>
      </c>
      <c r="H306" s="20" t="s">
        <v>3</v>
      </c>
      <c r="I306" s="20" t="s">
        <v>3</v>
      </c>
      <c r="J306" s="20" t="s">
        <v>3</v>
      </c>
      <c r="K306" s="10" t="s">
        <v>3</v>
      </c>
      <c r="L306" s="10" t="s">
        <v>3</v>
      </c>
      <c r="M306" s="20" t="s">
        <v>3</v>
      </c>
      <c r="N306" s="20" t="s">
        <v>3</v>
      </c>
      <c r="O306" s="20" t="s">
        <v>3</v>
      </c>
      <c r="P306" s="20" t="s">
        <v>3</v>
      </c>
      <c r="Q306" s="20" t="s">
        <v>3</v>
      </c>
      <c r="R306" s="10" t="s">
        <v>3</v>
      </c>
      <c r="S306" s="10" t="s">
        <v>3</v>
      </c>
      <c r="T306" s="20" t="s">
        <v>3</v>
      </c>
      <c r="U306" s="20" t="s">
        <v>3</v>
      </c>
      <c r="V306" s="20" t="s">
        <v>3</v>
      </c>
      <c r="W306" s="20" t="s">
        <v>3</v>
      </c>
      <c r="X306" s="20" t="s">
        <v>3</v>
      </c>
      <c r="Y306" s="10" t="s">
        <v>3</v>
      </c>
      <c r="Z306" s="10" t="s">
        <v>3</v>
      </c>
      <c r="AA306" s="20" t="s">
        <v>3</v>
      </c>
      <c r="AB306" s="20" t="s">
        <v>3</v>
      </c>
      <c r="AC306" s="20" t="s">
        <v>3</v>
      </c>
      <c r="AD306" s="20" t="s">
        <v>3</v>
      </c>
      <c r="AE306" s="20" t="s">
        <v>3</v>
      </c>
      <c r="AF306" s="10" t="s">
        <v>3</v>
      </c>
      <c r="AG306" s="12" t="s">
        <v>3</v>
      </c>
      <c r="AI306" s="52" t="str" cm="1">
        <f t="array" ref="AI306">IFERROR(MIN(_xlfn._xlws.FILTER($D$5:$AG$5,D306:AG306=AL306)),"")</f>
        <v/>
      </c>
      <c r="AJ306" s="52" t="str" cm="1">
        <f t="array" ref="AJ306">IFERROR(IF(COUNTIF(D306:AG306,AL306)=1,AI306,MAX(_xlfn._xlws.FILTER($D$5:$AG$5,D306:AG306=AL306))),"")</f>
        <v/>
      </c>
      <c r="AK306" t="s">
        <v>40</v>
      </c>
      <c r="AL306" t="s">
        <v>14</v>
      </c>
    </row>
    <row r="307" spans="1:38" x14ac:dyDescent="0.25">
      <c r="B307" s="8" t="s">
        <v>241</v>
      </c>
      <c r="C307" s="9"/>
      <c r="D307" s="10" t="s">
        <v>9</v>
      </c>
      <c r="E307" s="10" t="s">
        <v>9</v>
      </c>
      <c r="F307" s="18" t="s">
        <v>9</v>
      </c>
      <c r="G307" s="18" t="s">
        <v>9</v>
      </c>
      <c r="H307" s="18" t="s">
        <v>9</v>
      </c>
      <c r="I307" s="18" t="s">
        <v>9</v>
      </c>
      <c r="J307" s="11" t="s">
        <v>1</v>
      </c>
      <c r="K307" s="10" t="s">
        <v>13</v>
      </c>
      <c r="L307" s="10" t="s">
        <v>13</v>
      </c>
      <c r="M307" s="11" t="s">
        <v>1</v>
      </c>
      <c r="N307" s="11" t="s">
        <v>1</v>
      </c>
      <c r="O307" s="11" t="s">
        <v>1</v>
      </c>
      <c r="P307" s="11" t="s">
        <v>1</v>
      </c>
      <c r="Q307" s="11" t="s">
        <v>1</v>
      </c>
      <c r="R307" s="10" t="s">
        <v>13</v>
      </c>
      <c r="S307" s="10" t="s">
        <v>13</v>
      </c>
      <c r="T307" s="11" t="s">
        <v>1</v>
      </c>
      <c r="U307" s="11" t="s">
        <v>1</v>
      </c>
      <c r="V307" s="11" t="s">
        <v>1</v>
      </c>
      <c r="W307" s="11" t="s">
        <v>1</v>
      </c>
      <c r="X307" s="11" t="s">
        <v>1</v>
      </c>
      <c r="Y307" s="10" t="s">
        <v>13</v>
      </c>
      <c r="Z307" s="10" t="s">
        <v>13</v>
      </c>
      <c r="AA307" s="11" t="s">
        <v>1</v>
      </c>
      <c r="AB307" s="11" t="s">
        <v>1</v>
      </c>
      <c r="AC307" s="11" t="s">
        <v>1</v>
      </c>
      <c r="AD307" s="11" t="s">
        <v>1</v>
      </c>
      <c r="AE307" s="11" t="s">
        <v>1</v>
      </c>
      <c r="AF307" s="10" t="s">
        <v>13</v>
      </c>
      <c r="AG307" s="12" t="s">
        <v>13</v>
      </c>
      <c r="AI307" s="52" t="str" cm="1">
        <f t="array" ref="AI307">IFERROR(MIN(_xlfn._xlws.FILTER($D$5:$AG$5,D307:AG307=AL307)),"")</f>
        <v/>
      </c>
      <c r="AJ307" s="52" t="str" cm="1">
        <f t="array" ref="AJ307">IFERROR(IF(COUNTIF(D307:AG307,AL307)=1,AI307,MAX(_xlfn._xlws.FILTER($D$5:$AG$5,D307:AG307=AL307))),"")</f>
        <v/>
      </c>
      <c r="AK307" t="s">
        <v>40</v>
      </c>
      <c r="AL307" t="s">
        <v>14</v>
      </c>
    </row>
    <row r="308" spans="1:38" x14ac:dyDescent="0.25">
      <c r="B308" s="8" t="s">
        <v>242</v>
      </c>
      <c r="C308" s="9"/>
      <c r="D308" s="10" t="s">
        <v>9</v>
      </c>
      <c r="E308" s="10" t="s">
        <v>9</v>
      </c>
      <c r="F308" s="18" t="s">
        <v>9</v>
      </c>
      <c r="G308" s="18" t="s">
        <v>9</v>
      </c>
      <c r="H308" s="18" t="s">
        <v>9</v>
      </c>
      <c r="I308" s="11" t="s">
        <v>1</v>
      </c>
      <c r="J308" s="11" t="s">
        <v>1</v>
      </c>
      <c r="K308" s="10" t="s">
        <v>13</v>
      </c>
      <c r="L308" s="10" t="s">
        <v>13</v>
      </c>
      <c r="M308" s="11" t="s">
        <v>1</v>
      </c>
      <c r="N308" s="11" t="s">
        <v>1</v>
      </c>
      <c r="O308" s="11" t="s">
        <v>1</v>
      </c>
      <c r="P308" s="11" t="s">
        <v>1</v>
      </c>
      <c r="Q308" s="11" t="s">
        <v>1</v>
      </c>
      <c r="R308" s="10" t="s">
        <v>13</v>
      </c>
      <c r="S308" s="10" t="s">
        <v>13</v>
      </c>
      <c r="T308" s="11" t="s">
        <v>1</v>
      </c>
      <c r="U308" s="11" t="s">
        <v>1</v>
      </c>
      <c r="V308" s="11" t="s">
        <v>1</v>
      </c>
      <c r="W308" s="11" t="s">
        <v>1</v>
      </c>
      <c r="X308" s="11" t="s">
        <v>1</v>
      </c>
      <c r="Y308" s="10" t="s">
        <v>13</v>
      </c>
      <c r="Z308" s="10" t="s">
        <v>13</v>
      </c>
      <c r="AA308" s="11" t="s">
        <v>1</v>
      </c>
      <c r="AB308" s="11" t="s">
        <v>1</v>
      </c>
      <c r="AC308" s="11" t="s">
        <v>1</v>
      </c>
      <c r="AD308" s="11" t="s">
        <v>1</v>
      </c>
      <c r="AE308" s="11" t="s">
        <v>1</v>
      </c>
      <c r="AF308" s="10" t="s">
        <v>13</v>
      </c>
      <c r="AG308" s="12" t="s">
        <v>13</v>
      </c>
      <c r="AI308" s="52" t="str" cm="1">
        <f t="array" ref="AI308">IFERROR(MIN(_xlfn._xlws.FILTER($D$5:$AG$5,D308:AG308=AL308)),"")</f>
        <v/>
      </c>
      <c r="AJ308" s="52" t="str" cm="1">
        <f t="array" ref="AJ308">IFERROR(IF(COUNTIF(D308:AG308,AL308)=1,AI308,MAX(_xlfn._xlws.FILTER($D$5:$AG$5,D308:AG308=AL308))),"")</f>
        <v/>
      </c>
      <c r="AK308" t="s">
        <v>40</v>
      </c>
      <c r="AL308" t="s">
        <v>14</v>
      </c>
    </row>
    <row r="309" spans="1:38" ht="15.75" thickBot="1" x14ac:dyDescent="0.3">
      <c r="B309" s="21" t="s">
        <v>243</v>
      </c>
      <c r="C309" s="22"/>
      <c r="D309" s="23" t="s">
        <v>13</v>
      </c>
      <c r="E309" s="23" t="s">
        <v>13</v>
      </c>
      <c r="F309" s="24" t="s">
        <v>1</v>
      </c>
      <c r="G309" s="24" t="s">
        <v>1</v>
      </c>
      <c r="H309" s="24" t="s">
        <v>1</v>
      </c>
      <c r="I309" s="24" t="s">
        <v>1</v>
      </c>
      <c r="J309" s="24" t="s">
        <v>1</v>
      </c>
      <c r="K309" s="23" t="s">
        <v>13</v>
      </c>
      <c r="L309" s="23" t="s">
        <v>13</v>
      </c>
      <c r="M309" s="24" t="s">
        <v>1</v>
      </c>
      <c r="N309" s="24" t="s">
        <v>1</v>
      </c>
      <c r="O309" s="24" t="s">
        <v>1</v>
      </c>
      <c r="P309" s="24" t="s">
        <v>1</v>
      </c>
      <c r="Q309" s="24" t="s">
        <v>1</v>
      </c>
      <c r="R309" s="23" t="s">
        <v>13</v>
      </c>
      <c r="S309" s="23" t="s">
        <v>13</v>
      </c>
      <c r="T309" s="24" t="s">
        <v>1</v>
      </c>
      <c r="U309" s="24" t="s">
        <v>1</v>
      </c>
      <c r="V309" s="24" t="s">
        <v>1</v>
      </c>
      <c r="W309" s="24" t="s">
        <v>1</v>
      </c>
      <c r="X309" s="25" t="s">
        <v>9</v>
      </c>
      <c r="Y309" s="23" t="s">
        <v>13</v>
      </c>
      <c r="Z309" s="23" t="s">
        <v>13</v>
      </c>
      <c r="AA309" s="24" t="s">
        <v>1</v>
      </c>
      <c r="AB309" s="24" t="s">
        <v>1</v>
      </c>
      <c r="AC309" s="24" t="s">
        <v>1</v>
      </c>
      <c r="AD309" s="24" t="s">
        <v>1</v>
      </c>
      <c r="AE309" s="24" t="s">
        <v>1</v>
      </c>
      <c r="AF309" s="23" t="s">
        <v>13</v>
      </c>
      <c r="AG309" s="26" t="s">
        <v>13</v>
      </c>
      <c r="AI309" s="52" t="str" cm="1">
        <f t="array" ref="AI309">IFERROR(MIN(_xlfn._xlws.FILTER($D$5:$AG$5,D309:AG309=AL309)),"")</f>
        <v/>
      </c>
      <c r="AJ309" s="52" t="str" cm="1">
        <f t="array" ref="AJ309">IFERROR(IF(COUNTIF(D309:AG309,AL309)=1,AI309,MAX(_xlfn._xlws.FILTER($D$5:$AG$5,D309:AG309=AL309))),"")</f>
        <v/>
      </c>
      <c r="AK309" t="s">
        <v>40</v>
      </c>
      <c r="AL309" t="s">
        <v>14</v>
      </c>
    </row>
    <row r="310" spans="1:38" x14ac:dyDescent="0.25">
      <c r="A310" t="str">
        <f t="shared" ref="A264:A324" si="2">TEXT(B310,"000")</f>
        <v/>
      </c>
      <c r="B310" s="27" t="s">
        <v>1</v>
      </c>
      <c r="C310" s="28" t="s">
        <v>1</v>
      </c>
      <c r="D310" s="27" t="s">
        <v>1</v>
      </c>
      <c r="E310" s="27" t="s">
        <v>1</v>
      </c>
      <c r="F310" s="27" t="s">
        <v>1</v>
      </c>
      <c r="G310" s="27" t="s">
        <v>1</v>
      </c>
      <c r="H310" s="27" t="s">
        <v>1</v>
      </c>
      <c r="I310" s="27" t="s">
        <v>1</v>
      </c>
      <c r="J310" s="27" t="s">
        <v>1</v>
      </c>
      <c r="K310" s="27" t="s">
        <v>1</v>
      </c>
      <c r="L310" s="27" t="s">
        <v>1</v>
      </c>
      <c r="M310" s="27" t="s">
        <v>1</v>
      </c>
      <c r="N310" s="27" t="s">
        <v>1</v>
      </c>
      <c r="O310" s="27" t="s">
        <v>1</v>
      </c>
      <c r="P310" s="27" t="s">
        <v>1</v>
      </c>
      <c r="Q310" s="27" t="s">
        <v>1</v>
      </c>
      <c r="R310" s="27" t="s">
        <v>1</v>
      </c>
      <c r="S310" s="27" t="s">
        <v>1</v>
      </c>
      <c r="T310" s="27" t="s">
        <v>1</v>
      </c>
      <c r="U310" s="27" t="s">
        <v>1</v>
      </c>
      <c r="V310" s="27" t="s">
        <v>1</v>
      </c>
      <c r="W310" s="27" t="s">
        <v>1</v>
      </c>
      <c r="X310" s="27" t="s">
        <v>1</v>
      </c>
      <c r="Y310" s="27" t="s">
        <v>1</v>
      </c>
      <c r="Z310" s="27" t="s">
        <v>1</v>
      </c>
      <c r="AA310" s="27" t="s">
        <v>1</v>
      </c>
      <c r="AB310" s="27" t="s">
        <v>1</v>
      </c>
      <c r="AC310" s="27" t="s">
        <v>1</v>
      </c>
      <c r="AD310" s="27" t="s">
        <v>1</v>
      </c>
      <c r="AE310" s="27" t="s">
        <v>1</v>
      </c>
      <c r="AF310" s="27" t="s">
        <v>1</v>
      </c>
      <c r="AG310" s="27" t="s">
        <v>1</v>
      </c>
    </row>
    <row r="311" spans="1:38" x14ac:dyDescent="0.25">
      <c r="A311" t="str">
        <f t="shared" si="2"/>
        <v xml:space="preserve">Légende : </v>
      </c>
      <c r="B311" s="27" t="s">
        <v>16</v>
      </c>
      <c r="C311" s="28" t="s">
        <v>1</v>
      </c>
      <c r="D311" s="27" t="s">
        <v>1</v>
      </c>
      <c r="E311" s="27" t="s">
        <v>1</v>
      </c>
      <c r="F311" s="27" t="s">
        <v>1</v>
      </c>
      <c r="G311" s="27" t="s">
        <v>1</v>
      </c>
      <c r="H311" s="27" t="s">
        <v>1</v>
      </c>
      <c r="I311" s="27" t="s">
        <v>1</v>
      </c>
      <c r="J311" s="27" t="s">
        <v>1</v>
      </c>
      <c r="K311" s="27" t="s">
        <v>1</v>
      </c>
      <c r="L311" s="27" t="s">
        <v>1</v>
      </c>
      <c r="M311" s="27" t="s">
        <v>1</v>
      </c>
      <c r="N311" s="27" t="s">
        <v>1</v>
      </c>
      <c r="O311" s="27" t="s">
        <v>1</v>
      </c>
      <c r="P311" s="27" t="s">
        <v>1</v>
      </c>
      <c r="Q311" s="27" t="s">
        <v>1</v>
      </c>
      <c r="R311" s="27" t="s">
        <v>1</v>
      </c>
      <c r="S311" s="27" t="s">
        <v>1</v>
      </c>
      <c r="T311" s="27" t="s">
        <v>1</v>
      </c>
      <c r="U311" s="27" t="s">
        <v>1</v>
      </c>
      <c r="V311" s="27" t="s">
        <v>1</v>
      </c>
      <c r="W311" s="27" t="s">
        <v>1</v>
      </c>
      <c r="X311" s="27" t="s">
        <v>1</v>
      </c>
      <c r="Y311" s="27" t="s">
        <v>1</v>
      </c>
      <c r="Z311" s="27" t="s">
        <v>1</v>
      </c>
      <c r="AA311" s="27" t="s">
        <v>1</v>
      </c>
      <c r="AB311" s="27" t="s">
        <v>1</v>
      </c>
      <c r="AC311" s="27" t="s">
        <v>1</v>
      </c>
      <c r="AD311" s="27" t="s">
        <v>1</v>
      </c>
      <c r="AE311" s="27" t="s">
        <v>1</v>
      </c>
      <c r="AF311" s="27" t="s">
        <v>1</v>
      </c>
      <c r="AG311" s="27" t="s">
        <v>1</v>
      </c>
    </row>
    <row r="312" spans="1:38" x14ac:dyDescent="0.25">
      <c r="A312" t="str">
        <f t="shared" si="2"/>
        <v>T</v>
      </c>
      <c r="B312" s="29" t="s">
        <v>17</v>
      </c>
      <c r="C312" s="28" t="s">
        <v>18</v>
      </c>
      <c r="D312" s="27" t="s">
        <v>1</v>
      </c>
      <c r="E312" s="27" t="s">
        <v>1</v>
      </c>
      <c r="F312" s="27" t="s">
        <v>1</v>
      </c>
      <c r="G312" s="27" t="s">
        <v>1</v>
      </c>
      <c r="H312" s="27" t="s">
        <v>1</v>
      </c>
      <c r="I312" s="27" t="s">
        <v>1</v>
      </c>
      <c r="J312" s="27" t="s">
        <v>1</v>
      </c>
      <c r="K312" s="27" t="s">
        <v>1</v>
      </c>
      <c r="L312" s="27" t="s">
        <v>1</v>
      </c>
      <c r="M312" s="27" t="s">
        <v>1</v>
      </c>
      <c r="N312" s="27" t="s">
        <v>1</v>
      </c>
      <c r="O312" s="27" t="s">
        <v>1</v>
      </c>
      <c r="P312" s="27" t="s">
        <v>1</v>
      </c>
      <c r="Q312" s="27" t="s">
        <v>1</v>
      </c>
      <c r="R312" s="27" t="s">
        <v>1</v>
      </c>
      <c r="S312" s="27" t="s">
        <v>1</v>
      </c>
      <c r="T312" s="27" t="s">
        <v>1</v>
      </c>
      <c r="U312" s="27" t="s">
        <v>1</v>
      </c>
      <c r="V312" s="27" t="s">
        <v>1</v>
      </c>
      <c r="W312" s="27" t="s">
        <v>1</v>
      </c>
      <c r="X312" s="27" t="s">
        <v>1</v>
      </c>
      <c r="Y312" s="27" t="s">
        <v>1</v>
      </c>
      <c r="Z312" s="27" t="s">
        <v>1</v>
      </c>
      <c r="AA312" s="27" t="s">
        <v>1</v>
      </c>
      <c r="AB312" s="27" t="s">
        <v>1</v>
      </c>
      <c r="AC312" s="27" t="s">
        <v>1</v>
      </c>
      <c r="AD312" s="27" t="s">
        <v>1</v>
      </c>
      <c r="AE312" s="27" t="s">
        <v>1</v>
      </c>
      <c r="AF312" s="27" t="s">
        <v>1</v>
      </c>
      <c r="AG312" s="27" t="s">
        <v>1</v>
      </c>
    </row>
    <row r="313" spans="1:38" x14ac:dyDescent="0.25">
      <c r="A313" t="str">
        <f t="shared" si="2"/>
        <v>C</v>
      </c>
      <c r="B313" s="30" t="s">
        <v>14</v>
      </c>
      <c r="C313" s="28" t="s">
        <v>19</v>
      </c>
      <c r="D313" s="27" t="s">
        <v>1</v>
      </c>
      <c r="E313" s="27" t="s">
        <v>1</v>
      </c>
      <c r="F313" s="27" t="s">
        <v>1</v>
      </c>
      <c r="G313" s="27" t="s">
        <v>1</v>
      </c>
      <c r="H313" s="27" t="s">
        <v>1</v>
      </c>
      <c r="I313" s="27" t="s">
        <v>1</v>
      </c>
      <c r="J313" s="27" t="s">
        <v>1</v>
      </c>
      <c r="K313" s="27" t="s">
        <v>1</v>
      </c>
      <c r="L313" s="27" t="s">
        <v>1</v>
      </c>
      <c r="M313" s="27" t="s">
        <v>1</v>
      </c>
      <c r="N313" s="27" t="s">
        <v>1</v>
      </c>
      <c r="O313" s="27" t="s">
        <v>1</v>
      </c>
      <c r="P313" s="27" t="s">
        <v>1</v>
      </c>
      <c r="Q313" s="27" t="s">
        <v>1</v>
      </c>
      <c r="R313" s="27" t="s">
        <v>1</v>
      </c>
      <c r="S313" s="27" t="s">
        <v>1</v>
      </c>
      <c r="T313" s="27" t="s">
        <v>1</v>
      </c>
      <c r="U313" s="27" t="s">
        <v>1</v>
      </c>
      <c r="V313" s="27" t="s">
        <v>1</v>
      </c>
      <c r="W313" s="27" t="s">
        <v>1</v>
      </c>
      <c r="X313" s="27" t="s">
        <v>1</v>
      </c>
      <c r="Y313" s="27" t="s">
        <v>1</v>
      </c>
      <c r="Z313" s="27" t="s">
        <v>1</v>
      </c>
      <c r="AA313" s="27" t="s">
        <v>1</v>
      </c>
      <c r="AB313" s="27" t="s">
        <v>1</v>
      </c>
      <c r="AC313" s="27" t="s">
        <v>1</v>
      </c>
      <c r="AD313" s="27" t="s">
        <v>1</v>
      </c>
      <c r="AE313" s="27" t="s">
        <v>1</v>
      </c>
      <c r="AF313" s="27" t="s">
        <v>1</v>
      </c>
      <c r="AG313" s="27" t="s">
        <v>1</v>
      </c>
    </row>
    <row r="314" spans="1:38" x14ac:dyDescent="0.25">
      <c r="A314" t="str">
        <f t="shared" si="2"/>
        <v>R</v>
      </c>
      <c r="B314" s="31" t="s">
        <v>20</v>
      </c>
      <c r="C314" s="28" t="s">
        <v>21</v>
      </c>
      <c r="D314" s="27" t="s">
        <v>1</v>
      </c>
      <c r="E314" s="27" t="s">
        <v>1</v>
      </c>
      <c r="F314" s="27" t="s">
        <v>1</v>
      </c>
      <c r="G314" s="27" t="s">
        <v>1</v>
      </c>
      <c r="H314" s="27" t="s">
        <v>1</v>
      </c>
      <c r="I314" s="27" t="s">
        <v>1</v>
      </c>
      <c r="J314" s="27" t="s">
        <v>1</v>
      </c>
      <c r="K314" s="27" t="s">
        <v>1</v>
      </c>
      <c r="L314" s="27" t="s">
        <v>1</v>
      </c>
      <c r="M314" s="27" t="s">
        <v>1</v>
      </c>
      <c r="N314" s="27" t="s">
        <v>1</v>
      </c>
      <c r="O314" s="27" t="s">
        <v>1</v>
      </c>
      <c r="P314" s="27" t="s">
        <v>1</v>
      </c>
      <c r="Q314" s="27" t="s">
        <v>1</v>
      </c>
      <c r="R314" s="27" t="s">
        <v>1</v>
      </c>
      <c r="S314" s="27" t="s">
        <v>1</v>
      </c>
      <c r="T314" s="27" t="s">
        <v>1</v>
      </c>
      <c r="U314" s="27" t="s">
        <v>1</v>
      </c>
      <c r="V314" s="27" t="s">
        <v>1</v>
      </c>
      <c r="W314" s="27" t="s">
        <v>1</v>
      </c>
      <c r="X314" s="27" t="s">
        <v>1</v>
      </c>
      <c r="Y314" s="27" t="s">
        <v>1</v>
      </c>
      <c r="Z314" s="27" t="s">
        <v>1</v>
      </c>
      <c r="AA314" s="27" t="s">
        <v>1</v>
      </c>
      <c r="AB314" s="27" t="s">
        <v>1</v>
      </c>
      <c r="AC314" s="27" t="s">
        <v>1</v>
      </c>
      <c r="AD314" s="27" t="s">
        <v>1</v>
      </c>
      <c r="AE314" s="27" t="s">
        <v>1</v>
      </c>
      <c r="AF314" s="27" t="s">
        <v>1</v>
      </c>
      <c r="AG314" s="27" t="s">
        <v>1</v>
      </c>
    </row>
    <row r="315" spans="1:38" x14ac:dyDescent="0.25">
      <c r="A315" t="str">
        <f t="shared" si="2"/>
        <v>000</v>
      </c>
      <c r="B315" s="32" t="s">
        <v>15</v>
      </c>
      <c r="C315" s="28" t="s">
        <v>22</v>
      </c>
      <c r="D315" s="27" t="s">
        <v>1</v>
      </c>
      <c r="E315" s="27" t="s">
        <v>1</v>
      </c>
      <c r="F315" s="27" t="s">
        <v>1</v>
      </c>
      <c r="G315" s="27" t="s">
        <v>1</v>
      </c>
      <c r="H315" s="27" t="s">
        <v>1</v>
      </c>
      <c r="I315" s="27" t="s">
        <v>1</v>
      </c>
      <c r="J315" s="27" t="s">
        <v>1</v>
      </c>
      <c r="K315" s="27" t="s">
        <v>1</v>
      </c>
      <c r="L315" s="27" t="s">
        <v>1</v>
      </c>
      <c r="M315" s="27" t="s">
        <v>1</v>
      </c>
      <c r="N315" s="27" t="s">
        <v>1</v>
      </c>
      <c r="O315" s="27" t="s">
        <v>1</v>
      </c>
      <c r="P315" s="27" t="s">
        <v>1</v>
      </c>
      <c r="Q315" s="27" t="s">
        <v>1</v>
      </c>
      <c r="R315" s="27" t="s">
        <v>1</v>
      </c>
      <c r="S315" s="27" t="s">
        <v>1</v>
      </c>
      <c r="T315" s="27" t="s">
        <v>1</v>
      </c>
      <c r="U315" s="27" t="s">
        <v>1</v>
      </c>
      <c r="V315" s="27" t="s">
        <v>1</v>
      </c>
      <c r="W315" s="27" t="s">
        <v>1</v>
      </c>
      <c r="X315" s="27" t="s">
        <v>1</v>
      </c>
      <c r="Y315" s="27" t="s">
        <v>1</v>
      </c>
      <c r="Z315" s="27" t="s">
        <v>1</v>
      </c>
      <c r="AA315" s="27" t="s">
        <v>1</v>
      </c>
      <c r="AB315" s="27" t="s">
        <v>1</v>
      </c>
      <c r="AC315" s="27" t="s">
        <v>1</v>
      </c>
      <c r="AD315" s="27" t="s">
        <v>1</v>
      </c>
      <c r="AE315" s="27" t="s">
        <v>1</v>
      </c>
      <c r="AF315" s="27" t="s">
        <v>1</v>
      </c>
      <c r="AG315" s="27" t="s">
        <v>1</v>
      </c>
    </row>
    <row r="316" spans="1:38" x14ac:dyDescent="0.25">
      <c r="A316" t="str">
        <f t="shared" si="2"/>
        <v>002</v>
      </c>
      <c r="B316" s="33" t="s">
        <v>3</v>
      </c>
      <c r="C316" s="28" t="s">
        <v>23</v>
      </c>
      <c r="D316" s="27" t="s">
        <v>1</v>
      </c>
      <c r="E316" s="27" t="s">
        <v>1</v>
      </c>
      <c r="F316" s="27" t="s">
        <v>1</v>
      </c>
      <c r="G316" s="27" t="s">
        <v>1</v>
      </c>
      <c r="H316" s="27" t="s">
        <v>1</v>
      </c>
      <c r="I316" s="27" t="s">
        <v>1</v>
      </c>
      <c r="J316" s="27" t="s">
        <v>1</v>
      </c>
      <c r="K316" s="27" t="s">
        <v>1</v>
      </c>
      <c r="L316" s="27" t="s">
        <v>1</v>
      </c>
      <c r="M316" s="27" t="s">
        <v>1</v>
      </c>
      <c r="N316" s="27" t="s">
        <v>1</v>
      </c>
      <c r="O316" s="27" t="s">
        <v>1</v>
      </c>
      <c r="P316" s="27" t="s">
        <v>1</v>
      </c>
      <c r="Q316" s="27" t="s">
        <v>1</v>
      </c>
      <c r="R316" s="27" t="s">
        <v>1</v>
      </c>
      <c r="S316" s="27" t="s">
        <v>1</v>
      </c>
      <c r="T316" s="27" t="s">
        <v>1</v>
      </c>
      <c r="U316" s="27" t="s">
        <v>1</v>
      </c>
      <c r="V316" s="27" t="s">
        <v>1</v>
      </c>
      <c r="W316" s="27" t="s">
        <v>1</v>
      </c>
      <c r="X316" s="27" t="s">
        <v>1</v>
      </c>
      <c r="Y316" s="27" t="s">
        <v>1</v>
      </c>
      <c r="Z316" s="27" t="s">
        <v>1</v>
      </c>
      <c r="AA316" s="27" t="s">
        <v>1</v>
      </c>
      <c r="AB316" s="27" t="s">
        <v>1</v>
      </c>
      <c r="AC316" s="27" t="s">
        <v>1</v>
      </c>
      <c r="AD316" s="27" t="s">
        <v>1</v>
      </c>
      <c r="AE316" s="27" t="s">
        <v>1</v>
      </c>
      <c r="AF316" s="27" t="s">
        <v>1</v>
      </c>
      <c r="AG316" s="27" t="s">
        <v>1</v>
      </c>
    </row>
    <row r="317" spans="1:38" x14ac:dyDescent="0.25">
      <c r="A317" t="str">
        <f t="shared" si="2"/>
        <v>010</v>
      </c>
      <c r="B317" s="34" t="s">
        <v>8</v>
      </c>
      <c r="C317" s="28" t="s">
        <v>24</v>
      </c>
      <c r="D317" s="27" t="s">
        <v>1</v>
      </c>
      <c r="E317" s="27" t="s">
        <v>1</v>
      </c>
      <c r="F317" s="27" t="s">
        <v>1</v>
      </c>
      <c r="G317" s="27" t="s">
        <v>1</v>
      </c>
      <c r="H317" s="27" t="s">
        <v>1</v>
      </c>
      <c r="I317" s="27" t="s">
        <v>1</v>
      </c>
      <c r="J317" s="27" t="s">
        <v>1</v>
      </c>
      <c r="K317" s="27" t="s">
        <v>1</v>
      </c>
      <c r="L317" s="27" t="s">
        <v>1</v>
      </c>
      <c r="M317" s="27" t="s">
        <v>1</v>
      </c>
      <c r="N317" s="27" t="s">
        <v>1</v>
      </c>
      <c r="O317" s="27" t="s">
        <v>1</v>
      </c>
      <c r="P317" s="27" t="s">
        <v>1</v>
      </c>
      <c r="Q317" s="27" t="s">
        <v>1</v>
      </c>
      <c r="R317" s="27" t="s">
        <v>1</v>
      </c>
      <c r="S317" s="27" t="s">
        <v>1</v>
      </c>
      <c r="T317" s="27" t="s">
        <v>1</v>
      </c>
      <c r="U317" s="27" t="s">
        <v>1</v>
      </c>
      <c r="V317" s="27" t="s">
        <v>1</v>
      </c>
      <c r="W317" s="27" t="s">
        <v>1</v>
      </c>
      <c r="X317" s="27" t="s">
        <v>1</v>
      </c>
      <c r="Y317" s="27" t="s">
        <v>1</v>
      </c>
      <c r="Z317" s="27" t="s">
        <v>1</v>
      </c>
      <c r="AA317" s="27" t="s">
        <v>1</v>
      </c>
      <c r="AB317" s="27" t="s">
        <v>1</v>
      </c>
      <c r="AC317" s="27" t="s">
        <v>1</v>
      </c>
      <c r="AD317" s="27" t="s">
        <v>1</v>
      </c>
      <c r="AE317" s="27" t="s">
        <v>1</v>
      </c>
      <c r="AF317" s="27" t="s">
        <v>1</v>
      </c>
      <c r="AG317" s="27" t="s">
        <v>1</v>
      </c>
    </row>
    <row r="318" spans="1:38" x14ac:dyDescent="0.25">
      <c r="A318" t="str">
        <f t="shared" si="2"/>
        <v>100</v>
      </c>
      <c r="B318" s="35" t="s">
        <v>25</v>
      </c>
      <c r="C318" s="28" t="s">
        <v>26</v>
      </c>
      <c r="D318" s="27" t="s">
        <v>1</v>
      </c>
      <c r="E318" s="27" t="s">
        <v>1</v>
      </c>
      <c r="F318" s="27" t="s">
        <v>1</v>
      </c>
      <c r="G318" s="27" t="s">
        <v>1</v>
      </c>
      <c r="H318" s="27" t="s">
        <v>1</v>
      </c>
      <c r="I318" s="27" t="s">
        <v>1</v>
      </c>
      <c r="J318" s="27" t="s">
        <v>1</v>
      </c>
      <c r="K318" s="27" t="s">
        <v>1</v>
      </c>
      <c r="L318" s="27" t="s">
        <v>1</v>
      </c>
      <c r="M318" s="27" t="s">
        <v>1</v>
      </c>
      <c r="N318" s="27" t="s">
        <v>1</v>
      </c>
      <c r="O318" s="27" t="s">
        <v>1</v>
      </c>
      <c r="P318" s="27" t="s">
        <v>1</v>
      </c>
      <c r="Q318" s="27" t="s">
        <v>1</v>
      </c>
      <c r="R318" s="27" t="s">
        <v>1</v>
      </c>
      <c r="S318" s="27" t="s">
        <v>1</v>
      </c>
      <c r="T318" s="27" t="s">
        <v>1</v>
      </c>
      <c r="U318" s="27" t="s">
        <v>1</v>
      </c>
      <c r="V318" s="27" t="s">
        <v>1</v>
      </c>
      <c r="W318" s="27" t="s">
        <v>1</v>
      </c>
      <c r="X318" s="27" t="s">
        <v>1</v>
      </c>
      <c r="Y318" s="27" t="s">
        <v>1</v>
      </c>
      <c r="Z318" s="27" t="s">
        <v>1</v>
      </c>
      <c r="AA318" s="27" t="s">
        <v>1</v>
      </c>
      <c r="AB318" s="27" t="s">
        <v>1</v>
      </c>
      <c r="AC318" s="27" t="s">
        <v>1</v>
      </c>
      <c r="AD318" s="27" t="s">
        <v>1</v>
      </c>
      <c r="AE318" s="27" t="s">
        <v>1</v>
      </c>
      <c r="AF318" s="27" t="s">
        <v>1</v>
      </c>
      <c r="AG318" s="27" t="s">
        <v>1</v>
      </c>
    </row>
    <row r="319" spans="1:38" x14ac:dyDescent="0.25">
      <c r="A319" t="str">
        <f t="shared" si="2"/>
        <v>F</v>
      </c>
      <c r="B319" s="36" t="s">
        <v>27</v>
      </c>
      <c r="C319" s="28" t="s">
        <v>28</v>
      </c>
      <c r="D319" s="27" t="s">
        <v>1</v>
      </c>
      <c r="E319" s="27" t="s">
        <v>1</v>
      </c>
      <c r="F319" s="27" t="s">
        <v>1</v>
      </c>
      <c r="G319" s="27" t="s">
        <v>1</v>
      </c>
      <c r="H319" s="27" t="s">
        <v>1</v>
      </c>
      <c r="I319" s="27" t="s">
        <v>1</v>
      </c>
      <c r="J319" s="27" t="s">
        <v>1</v>
      </c>
      <c r="K319" s="27" t="s">
        <v>1</v>
      </c>
      <c r="L319" s="27" t="s">
        <v>1</v>
      </c>
      <c r="M319" s="27" t="s">
        <v>1</v>
      </c>
      <c r="N319" s="27" t="s">
        <v>1</v>
      </c>
      <c r="O319" s="27" t="s">
        <v>1</v>
      </c>
      <c r="P319" s="27" t="s">
        <v>1</v>
      </c>
      <c r="Q319" s="27" t="s">
        <v>1</v>
      </c>
      <c r="R319" s="27" t="s">
        <v>1</v>
      </c>
      <c r="S319" s="27" t="s">
        <v>1</v>
      </c>
      <c r="T319" s="27" t="s">
        <v>1</v>
      </c>
      <c r="U319" s="27" t="s">
        <v>1</v>
      </c>
      <c r="V319" s="27" t="s">
        <v>1</v>
      </c>
      <c r="W319" s="27" t="s">
        <v>1</v>
      </c>
      <c r="X319" s="27" t="s">
        <v>1</v>
      </c>
      <c r="Y319" s="27" t="s">
        <v>1</v>
      </c>
      <c r="Z319" s="27" t="s">
        <v>1</v>
      </c>
      <c r="AA319" s="27" t="s">
        <v>1</v>
      </c>
      <c r="AB319" s="27" t="s">
        <v>1</v>
      </c>
      <c r="AC319" s="27" t="s">
        <v>1</v>
      </c>
      <c r="AD319" s="27" t="s">
        <v>1</v>
      </c>
      <c r="AE319" s="27" t="s">
        <v>1</v>
      </c>
      <c r="AF319" s="27" t="s">
        <v>1</v>
      </c>
      <c r="AG319" s="27" t="s">
        <v>1</v>
      </c>
    </row>
    <row r="320" spans="1:38" x14ac:dyDescent="0.25">
      <c r="A320" t="str">
        <f t="shared" si="2"/>
        <v>H</v>
      </c>
      <c r="B320" s="37" t="s">
        <v>13</v>
      </c>
      <c r="C320" s="28" t="s">
        <v>29</v>
      </c>
      <c r="D320" s="27" t="s">
        <v>1</v>
      </c>
      <c r="E320" s="27" t="s">
        <v>1</v>
      </c>
      <c r="F320" s="27" t="s">
        <v>1</v>
      </c>
      <c r="G320" s="27" t="s">
        <v>1</v>
      </c>
      <c r="H320" s="27" t="s">
        <v>1</v>
      </c>
      <c r="I320" s="27" t="s">
        <v>1</v>
      </c>
      <c r="J320" s="27" t="s">
        <v>1</v>
      </c>
      <c r="K320" s="27" t="s">
        <v>1</v>
      </c>
      <c r="L320" s="27" t="s">
        <v>1</v>
      </c>
      <c r="M320" s="27" t="s">
        <v>1</v>
      </c>
      <c r="N320" s="27" t="s">
        <v>1</v>
      </c>
      <c r="O320" s="27" t="s">
        <v>1</v>
      </c>
      <c r="P320" s="27" t="s">
        <v>1</v>
      </c>
      <c r="Q320" s="27" t="s">
        <v>1</v>
      </c>
      <c r="R320" s="27" t="s">
        <v>1</v>
      </c>
      <c r="S320" s="27" t="s">
        <v>1</v>
      </c>
      <c r="T320" s="27" t="s">
        <v>1</v>
      </c>
      <c r="U320" s="27" t="s">
        <v>1</v>
      </c>
      <c r="V320" s="27" t="s">
        <v>1</v>
      </c>
      <c r="W320" s="27" t="s">
        <v>1</v>
      </c>
      <c r="X320" s="27" t="s">
        <v>1</v>
      </c>
      <c r="Y320" s="27" t="s">
        <v>1</v>
      </c>
      <c r="Z320" s="27" t="s">
        <v>1</v>
      </c>
      <c r="AA320" s="27" t="s">
        <v>1</v>
      </c>
      <c r="AB320" s="27" t="s">
        <v>1</v>
      </c>
      <c r="AC320" s="27" t="s">
        <v>1</v>
      </c>
      <c r="AD320" s="27" t="s">
        <v>1</v>
      </c>
      <c r="AE320" s="27" t="s">
        <v>1</v>
      </c>
      <c r="AF320" s="27" t="s">
        <v>1</v>
      </c>
      <c r="AG320" s="27" t="s">
        <v>1</v>
      </c>
    </row>
    <row r="321" spans="1:33" x14ac:dyDescent="0.25">
      <c r="A321" t="str">
        <f t="shared" si="2"/>
        <v>001</v>
      </c>
      <c r="B321" s="38" t="s">
        <v>2</v>
      </c>
      <c r="C321" s="28" t="s">
        <v>30</v>
      </c>
      <c r="D321" s="27" t="s">
        <v>1</v>
      </c>
      <c r="E321" s="27" t="s">
        <v>1</v>
      </c>
      <c r="F321" s="27" t="s">
        <v>1</v>
      </c>
      <c r="G321" s="27" t="s">
        <v>1</v>
      </c>
      <c r="H321" s="27" t="s">
        <v>1</v>
      </c>
      <c r="I321" s="27" t="s">
        <v>1</v>
      </c>
      <c r="J321" s="27" t="s">
        <v>1</v>
      </c>
      <c r="K321" s="27" t="s">
        <v>1</v>
      </c>
      <c r="L321" s="27" t="s">
        <v>1</v>
      </c>
      <c r="M321" s="27" t="s">
        <v>1</v>
      </c>
      <c r="N321" s="27" t="s">
        <v>1</v>
      </c>
      <c r="O321" s="27" t="s">
        <v>1</v>
      </c>
      <c r="P321" s="27" t="s">
        <v>1</v>
      </c>
      <c r="Q321" s="27" t="s">
        <v>1</v>
      </c>
      <c r="R321" s="27" t="s">
        <v>1</v>
      </c>
      <c r="S321" s="27" t="s">
        <v>1</v>
      </c>
      <c r="T321" s="27" t="s">
        <v>1</v>
      </c>
      <c r="U321" s="27" t="s">
        <v>1</v>
      </c>
      <c r="V321" s="27" t="s">
        <v>1</v>
      </c>
      <c r="W321" s="27" t="s">
        <v>1</v>
      </c>
      <c r="X321" s="27" t="s">
        <v>1</v>
      </c>
      <c r="Y321" s="27" t="s">
        <v>1</v>
      </c>
      <c r="Z321" s="27" t="s">
        <v>1</v>
      </c>
      <c r="AA321" s="27" t="s">
        <v>1</v>
      </c>
      <c r="AB321" s="27" t="s">
        <v>1</v>
      </c>
      <c r="AC321" s="27" t="s">
        <v>1</v>
      </c>
      <c r="AD321" s="27" t="s">
        <v>1</v>
      </c>
      <c r="AE321" s="27" t="s">
        <v>1</v>
      </c>
      <c r="AF321" s="27" t="s">
        <v>1</v>
      </c>
      <c r="AG321" s="27" t="s">
        <v>1</v>
      </c>
    </row>
    <row r="322" spans="1:33" x14ac:dyDescent="0.25">
      <c r="A322" t="str">
        <f t="shared" si="2"/>
        <v>101</v>
      </c>
      <c r="B322" s="39" t="s">
        <v>31</v>
      </c>
      <c r="C322" s="28" t="s">
        <v>32</v>
      </c>
      <c r="D322" s="27" t="s">
        <v>1</v>
      </c>
      <c r="E322" s="27" t="s">
        <v>1</v>
      </c>
      <c r="F322" s="27" t="s">
        <v>1</v>
      </c>
      <c r="G322" s="27" t="s">
        <v>1</v>
      </c>
      <c r="H322" s="27" t="s">
        <v>1</v>
      </c>
      <c r="I322" s="27" t="s">
        <v>1</v>
      </c>
      <c r="J322" s="27" t="s">
        <v>1</v>
      </c>
      <c r="K322" s="27" t="s">
        <v>1</v>
      </c>
      <c r="L322" s="27" t="s">
        <v>1</v>
      </c>
      <c r="M322" s="27" t="s">
        <v>1</v>
      </c>
      <c r="N322" s="27" t="s">
        <v>1</v>
      </c>
      <c r="O322" s="27" t="s">
        <v>1</v>
      </c>
      <c r="P322" s="27" t="s">
        <v>1</v>
      </c>
      <c r="Q322" s="27" t="s">
        <v>1</v>
      </c>
      <c r="R322" s="27" t="s">
        <v>1</v>
      </c>
      <c r="S322" s="27" t="s">
        <v>1</v>
      </c>
      <c r="T322" s="27" t="s">
        <v>1</v>
      </c>
      <c r="U322" s="27" t="s">
        <v>1</v>
      </c>
      <c r="V322" s="27" t="s">
        <v>1</v>
      </c>
      <c r="W322" s="27" t="s">
        <v>1</v>
      </c>
      <c r="X322" s="27" t="s">
        <v>1</v>
      </c>
      <c r="Y322" s="27" t="s">
        <v>1</v>
      </c>
      <c r="Z322" s="27" t="s">
        <v>1</v>
      </c>
      <c r="AA322" s="27" t="s">
        <v>1</v>
      </c>
      <c r="AB322" s="27" t="s">
        <v>1</v>
      </c>
      <c r="AC322" s="27" t="s">
        <v>1</v>
      </c>
      <c r="AD322" s="27" t="s">
        <v>1</v>
      </c>
      <c r="AE322" s="27" t="s">
        <v>1</v>
      </c>
      <c r="AF322" s="27" t="s">
        <v>1</v>
      </c>
      <c r="AG322" s="27" t="s">
        <v>1</v>
      </c>
    </row>
    <row r="323" spans="1:33" x14ac:dyDescent="0.25">
      <c r="A323" t="str">
        <f t="shared" si="2"/>
        <v>102</v>
      </c>
      <c r="B323" s="40" t="s">
        <v>33</v>
      </c>
      <c r="C323" s="28" t="s">
        <v>34</v>
      </c>
      <c r="D323" s="27" t="s">
        <v>1</v>
      </c>
      <c r="E323" s="27" t="s">
        <v>1</v>
      </c>
      <c r="F323" s="27" t="s">
        <v>1</v>
      </c>
      <c r="G323" s="27" t="s">
        <v>1</v>
      </c>
      <c r="H323" s="27" t="s">
        <v>1</v>
      </c>
      <c r="I323" s="27" t="s">
        <v>1</v>
      </c>
      <c r="J323" s="27" t="s">
        <v>1</v>
      </c>
      <c r="K323" s="27" t="s">
        <v>1</v>
      </c>
      <c r="L323" s="27" t="s">
        <v>1</v>
      </c>
      <c r="M323" s="27" t="s">
        <v>1</v>
      </c>
      <c r="N323" s="27" t="s">
        <v>1</v>
      </c>
      <c r="O323" s="27" t="s">
        <v>1</v>
      </c>
      <c r="P323" s="27" t="s">
        <v>1</v>
      </c>
      <c r="Q323" s="27" t="s">
        <v>1</v>
      </c>
      <c r="R323" s="27" t="s">
        <v>1</v>
      </c>
      <c r="S323" s="27" t="s">
        <v>1</v>
      </c>
      <c r="T323" s="27" t="s">
        <v>1</v>
      </c>
      <c r="U323" s="27" t="s">
        <v>1</v>
      </c>
      <c r="V323" s="27" t="s">
        <v>1</v>
      </c>
      <c r="W323" s="27" t="s">
        <v>1</v>
      </c>
      <c r="X323" s="27" t="s">
        <v>1</v>
      </c>
      <c r="Y323" s="27" t="s">
        <v>1</v>
      </c>
      <c r="Z323" s="27" t="s">
        <v>1</v>
      </c>
      <c r="AA323" s="27" t="s">
        <v>1</v>
      </c>
      <c r="AB323" s="27" t="s">
        <v>1</v>
      </c>
      <c r="AC323" s="27" t="s">
        <v>1</v>
      </c>
      <c r="AD323" s="27" t="s">
        <v>1</v>
      </c>
      <c r="AE323" s="27" t="s">
        <v>1</v>
      </c>
      <c r="AF323" s="27" t="s">
        <v>1</v>
      </c>
      <c r="AG323" s="27" t="s">
        <v>1</v>
      </c>
    </row>
    <row r="324" spans="1:33" x14ac:dyDescent="0.25">
      <c r="A324" t="str">
        <f t="shared" si="2"/>
        <v>103</v>
      </c>
      <c r="B324" s="41" t="s">
        <v>35</v>
      </c>
      <c r="C324" s="28" t="s">
        <v>36</v>
      </c>
      <c r="D324" s="27" t="s">
        <v>1</v>
      </c>
      <c r="E324" s="27" t="s">
        <v>1</v>
      </c>
      <c r="F324" s="27" t="s">
        <v>1</v>
      </c>
      <c r="G324" s="27" t="s">
        <v>1</v>
      </c>
      <c r="H324" s="27" t="s">
        <v>1</v>
      </c>
      <c r="I324" s="27" t="s">
        <v>1</v>
      </c>
      <c r="J324" s="27" t="s">
        <v>1</v>
      </c>
      <c r="K324" s="27" t="s">
        <v>1</v>
      </c>
      <c r="L324" s="27" t="s">
        <v>1</v>
      </c>
      <c r="M324" s="27" t="s">
        <v>1</v>
      </c>
      <c r="N324" s="27" t="s">
        <v>1</v>
      </c>
      <c r="O324" s="27" t="s">
        <v>1</v>
      </c>
      <c r="P324" s="27" t="s">
        <v>1</v>
      </c>
      <c r="Q324" s="27" t="s">
        <v>1</v>
      </c>
      <c r="R324" s="27" t="s">
        <v>1</v>
      </c>
      <c r="S324" s="27" t="s">
        <v>1</v>
      </c>
      <c r="T324" s="27" t="s">
        <v>1</v>
      </c>
      <c r="U324" s="27" t="s">
        <v>1</v>
      </c>
      <c r="V324" s="27" t="s">
        <v>1</v>
      </c>
      <c r="W324" s="27" t="s">
        <v>1</v>
      </c>
      <c r="X324" s="27" t="s">
        <v>1</v>
      </c>
      <c r="Y324" s="27" t="s">
        <v>1</v>
      </c>
      <c r="Z324" s="27" t="s">
        <v>1</v>
      </c>
      <c r="AA324" s="27" t="s">
        <v>1</v>
      </c>
      <c r="AB324" s="27" t="s">
        <v>1</v>
      </c>
      <c r="AC324" s="27" t="s">
        <v>1</v>
      </c>
      <c r="AD324" s="27" t="s">
        <v>1</v>
      </c>
      <c r="AE324" s="27" t="s">
        <v>1</v>
      </c>
      <c r="AF324" s="27" t="s">
        <v>1</v>
      </c>
      <c r="AG324" s="27" t="s">
        <v>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E69DAA-2E8A-40E3-8ADF-5938A1FA40C9}">
  <dimension ref="A1:Q304"/>
  <sheetViews>
    <sheetView tabSelected="1" workbookViewId="0">
      <selection activeCell="H11" sqref="H11"/>
    </sheetView>
  </sheetViews>
  <sheetFormatPr baseColWidth="10" defaultRowHeight="15" x14ac:dyDescent="0.25"/>
  <cols>
    <col min="1" max="1" width="11.85546875" style="57" bestFit="1" customWidth="1"/>
    <col min="2" max="2" width="13.42578125" style="57" bestFit="1" customWidth="1"/>
    <col min="3" max="3" width="11.28515625" style="57" bestFit="1" customWidth="1"/>
    <col min="4" max="4" width="10.7109375" style="57" bestFit="1" customWidth="1"/>
    <col min="5" max="5" width="10.42578125" style="57" bestFit="1" customWidth="1"/>
    <col min="6" max="6" width="13.42578125" style="57" bestFit="1" customWidth="1"/>
    <col min="7" max="7" width="11.28515625" style="57" bestFit="1" customWidth="1"/>
    <col min="8" max="8" width="10.7109375" style="57" bestFit="1" customWidth="1"/>
    <col min="9" max="9" width="10.42578125" style="57" bestFit="1" customWidth="1"/>
    <col min="10" max="10" width="13.42578125" style="57" bestFit="1" customWidth="1"/>
    <col min="11" max="11" width="11.28515625" style="57" bestFit="1" customWidth="1"/>
    <col min="12" max="12" width="10.7109375" style="57" bestFit="1" customWidth="1"/>
    <col min="13" max="13" width="10.42578125" style="57" bestFit="1" customWidth="1"/>
    <col min="14" max="14" width="13.42578125" style="57" bestFit="1" customWidth="1"/>
    <col min="15" max="15" width="11.28515625" style="57" bestFit="1" customWidth="1"/>
    <col min="16" max="16" width="10.7109375" style="57" bestFit="1" customWidth="1"/>
    <col min="17" max="18" width="10.42578125" style="57" bestFit="1" customWidth="1"/>
    <col min="19" max="19" width="10.7109375" style="57" bestFit="1" customWidth="1"/>
    <col min="20" max="20" width="6" style="57" bestFit="1" customWidth="1"/>
    <col min="21" max="16384" width="11.42578125" style="57"/>
  </cols>
  <sheetData>
    <row r="1" spans="1:17" x14ac:dyDescent="0.25">
      <c r="A1" t="s">
        <v>43</v>
      </c>
      <c r="B1" t="s">
        <v>352</v>
      </c>
      <c r="C1" t="s">
        <v>244</v>
      </c>
      <c r="D1" t="s">
        <v>245</v>
      </c>
      <c r="E1" t="s">
        <v>246</v>
      </c>
      <c r="F1" t="s">
        <v>353</v>
      </c>
      <c r="G1" t="s">
        <v>247</v>
      </c>
      <c r="H1" t="s">
        <v>248</v>
      </c>
      <c r="I1" t="s">
        <v>249</v>
      </c>
      <c r="J1" t="s">
        <v>354</v>
      </c>
      <c r="K1" t="s">
        <v>250</v>
      </c>
      <c r="L1" t="s">
        <v>251</v>
      </c>
      <c r="M1" t="s">
        <v>252</v>
      </c>
      <c r="N1" t="s">
        <v>355</v>
      </c>
      <c r="O1" t="s">
        <v>356</v>
      </c>
      <c r="P1" t="s">
        <v>357</v>
      </c>
      <c r="Q1" t="s">
        <v>358</v>
      </c>
    </row>
    <row r="2" spans="1:17" x14ac:dyDescent="0.25">
      <c r="A2" t="s">
        <v>253</v>
      </c>
      <c r="B2" s="59" t="s">
        <v>14</v>
      </c>
      <c r="C2" s="52">
        <v>45448</v>
      </c>
      <c r="D2" s="52">
        <v>45448</v>
      </c>
      <c r="E2">
        <v>1</v>
      </c>
      <c r="F2" s="59"/>
      <c r="G2" s="52"/>
      <c r="H2" s="52"/>
      <c r="I2"/>
      <c r="J2" s="59"/>
      <c r="K2" s="52"/>
      <c r="L2" s="52"/>
      <c r="M2"/>
      <c r="N2" s="59"/>
      <c r="O2" s="52"/>
      <c r="P2" s="52"/>
      <c r="Q2"/>
    </row>
    <row r="3" spans="1:17" x14ac:dyDescent="0.25">
      <c r="A3" t="s">
        <v>254</v>
      </c>
      <c r="B3" s="59"/>
      <c r="C3" s="52"/>
      <c r="D3" s="52"/>
      <c r="E3"/>
      <c r="F3" s="59"/>
      <c r="G3" s="52"/>
      <c r="H3" s="52"/>
      <c r="I3"/>
      <c r="J3" s="59"/>
      <c r="K3" s="52"/>
      <c r="L3" s="52"/>
      <c r="M3"/>
      <c r="N3" s="59"/>
      <c r="O3" s="52"/>
      <c r="P3" s="52"/>
      <c r="Q3"/>
    </row>
    <row r="4" spans="1:17" x14ac:dyDescent="0.25">
      <c r="A4" t="s">
        <v>255</v>
      </c>
      <c r="B4" s="59" t="s">
        <v>2</v>
      </c>
      <c r="C4" s="52">
        <v>45444</v>
      </c>
      <c r="D4" s="52">
        <v>45473</v>
      </c>
      <c r="E4">
        <v>30</v>
      </c>
      <c r="F4" s="59"/>
      <c r="G4" s="52"/>
      <c r="H4" s="52"/>
      <c r="I4"/>
      <c r="J4" s="59"/>
      <c r="K4" s="52"/>
      <c r="L4" s="52"/>
      <c r="M4"/>
      <c r="N4" s="59"/>
      <c r="O4" s="52"/>
      <c r="P4" s="52"/>
      <c r="Q4"/>
    </row>
    <row r="5" spans="1:17" x14ac:dyDescent="0.25">
      <c r="A5" t="s">
        <v>258</v>
      </c>
      <c r="B5" s="59" t="s">
        <v>14</v>
      </c>
      <c r="C5" s="52">
        <v>45467</v>
      </c>
      <c r="D5" s="52">
        <v>45473</v>
      </c>
      <c r="E5">
        <v>7</v>
      </c>
      <c r="F5" s="59"/>
      <c r="G5" s="52"/>
      <c r="H5" s="52"/>
      <c r="I5"/>
      <c r="J5" s="59"/>
      <c r="K5" s="52"/>
      <c r="L5" s="52"/>
      <c r="M5"/>
      <c r="N5" s="59"/>
      <c r="O5" s="52"/>
      <c r="P5" s="52"/>
      <c r="Q5"/>
    </row>
    <row r="6" spans="1:17" x14ac:dyDescent="0.25">
      <c r="A6" t="s">
        <v>256</v>
      </c>
      <c r="B6" s="59"/>
      <c r="C6" s="52"/>
      <c r="D6" s="52"/>
      <c r="E6"/>
      <c r="F6" s="59"/>
      <c r="G6" s="52"/>
      <c r="H6" s="52"/>
      <c r="I6"/>
      <c r="J6" s="59"/>
      <c r="K6" s="52"/>
      <c r="L6" s="52"/>
      <c r="M6"/>
      <c r="N6" s="59"/>
      <c r="O6" s="52"/>
      <c r="P6" s="52"/>
      <c r="Q6"/>
    </row>
    <row r="7" spans="1:17" x14ac:dyDescent="0.25">
      <c r="A7" t="s">
        <v>259</v>
      </c>
      <c r="B7" s="59" t="s">
        <v>14</v>
      </c>
      <c r="C7" s="52">
        <v>45444</v>
      </c>
      <c r="D7" s="52">
        <v>45444</v>
      </c>
      <c r="E7">
        <v>1</v>
      </c>
      <c r="F7" s="59" t="s">
        <v>14</v>
      </c>
      <c r="G7" s="52">
        <v>45450</v>
      </c>
      <c r="H7" s="52">
        <v>45451</v>
      </c>
      <c r="I7">
        <v>2</v>
      </c>
      <c r="J7" s="59"/>
      <c r="K7" s="52"/>
      <c r="L7" s="52"/>
      <c r="M7"/>
      <c r="N7" s="59"/>
      <c r="O7" s="52"/>
      <c r="P7" s="52"/>
      <c r="Q7"/>
    </row>
    <row r="8" spans="1:17" x14ac:dyDescent="0.25">
      <c r="A8" t="s">
        <v>257</v>
      </c>
      <c r="B8" s="59"/>
      <c r="C8" s="52"/>
      <c r="D8" s="52"/>
      <c r="E8"/>
      <c r="F8" s="59"/>
      <c r="G8" s="52"/>
      <c r="H8" s="52"/>
      <c r="I8"/>
      <c r="J8" s="59"/>
      <c r="K8" s="52"/>
      <c r="L8" s="52"/>
      <c r="M8"/>
      <c r="N8" s="59"/>
      <c r="O8" s="52"/>
      <c r="P8" s="52"/>
      <c r="Q8"/>
    </row>
    <row r="9" spans="1:17" x14ac:dyDescent="0.25">
      <c r="A9" t="s">
        <v>264</v>
      </c>
      <c r="B9" s="59" t="s">
        <v>14</v>
      </c>
      <c r="C9" s="52">
        <v>45448</v>
      </c>
      <c r="D9" s="52">
        <v>45454</v>
      </c>
      <c r="E9">
        <v>7</v>
      </c>
      <c r="F9" s="59"/>
      <c r="G9" s="52"/>
      <c r="H9" s="52"/>
      <c r="I9"/>
      <c r="J9" s="59"/>
      <c r="K9" s="52"/>
      <c r="L9" s="52"/>
      <c r="M9"/>
      <c r="N9" s="59"/>
      <c r="O9" s="52"/>
      <c r="P9" s="52"/>
      <c r="Q9"/>
    </row>
    <row r="10" spans="1:17" x14ac:dyDescent="0.25">
      <c r="A10" t="s">
        <v>267</v>
      </c>
      <c r="B10" s="59" t="s">
        <v>14</v>
      </c>
      <c r="C10" s="52">
        <v>45446</v>
      </c>
      <c r="D10" s="52">
        <v>45465</v>
      </c>
      <c r="E10">
        <v>20</v>
      </c>
      <c r="F10" s="59"/>
      <c r="G10" s="52"/>
      <c r="H10" s="52"/>
      <c r="I10"/>
      <c r="J10" s="59"/>
      <c r="K10" s="52"/>
      <c r="L10" s="52"/>
      <c r="M10"/>
      <c r="N10" s="59"/>
      <c r="O10" s="52"/>
      <c r="P10" s="52"/>
      <c r="Q10"/>
    </row>
    <row r="11" spans="1:17" x14ac:dyDescent="0.25">
      <c r="A11" t="s">
        <v>269</v>
      </c>
      <c r="B11" s="59" t="s">
        <v>14</v>
      </c>
      <c r="C11" s="52">
        <v>45471</v>
      </c>
      <c r="D11" s="52">
        <v>45472</v>
      </c>
      <c r="E11">
        <v>2</v>
      </c>
      <c r="F11" s="59"/>
      <c r="G11" s="52"/>
      <c r="H11" s="52"/>
      <c r="I11"/>
      <c r="J11" s="59"/>
      <c r="K11" s="52"/>
      <c r="L11" s="52"/>
      <c r="M11"/>
      <c r="N11" s="59"/>
      <c r="O11" s="52"/>
      <c r="P11" s="52"/>
      <c r="Q11"/>
    </row>
    <row r="12" spans="1:17" x14ac:dyDescent="0.25">
      <c r="A12" t="s">
        <v>260</v>
      </c>
      <c r="B12" s="59"/>
      <c r="C12" s="52"/>
      <c r="D12" s="52"/>
      <c r="E12"/>
      <c r="F12" s="59"/>
      <c r="G12" s="52"/>
      <c r="H12" s="52"/>
      <c r="I12"/>
      <c r="J12" s="59"/>
      <c r="K12" s="52"/>
      <c r="L12" s="52"/>
      <c r="M12"/>
      <c r="N12" s="59"/>
      <c r="O12" s="52"/>
      <c r="P12" s="52"/>
      <c r="Q12"/>
    </row>
    <row r="13" spans="1:17" x14ac:dyDescent="0.25">
      <c r="A13" t="s">
        <v>270</v>
      </c>
      <c r="B13" s="59" t="s">
        <v>14</v>
      </c>
      <c r="C13" s="52">
        <v>45455</v>
      </c>
      <c r="D13" s="52">
        <v>45456</v>
      </c>
      <c r="E13">
        <v>2</v>
      </c>
      <c r="F13" s="59" t="s">
        <v>14</v>
      </c>
      <c r="G13" s="52">
        <v>45467</v>
      </c>
      <c r="H13" s="52">
        <v>45473</v>
      </c>
      <c r="I13">
        <v>7</v>
      </c>
      <c r="J13" s="59"/>
      <c r="K13" s="52"/>
      <c r="L13" s="52"/>
      <c r="M13"/>
      <c r="N13" s="59"/>
      <c r="O13" s="52"/>
      <c r="P13" s="52"/>
      <c r="Q13"/>
    </row>
    <row r="14" spans="1:17" x14ac:dyDescent="0.25">
      <c r="A14" t="s">
        <v>261</v>
      </c>
      <c r="B14" s="59"/>
      <c r="C14" s="52"/>
      <c r="D14" s="52"/>
      <c r="E14"/>
      <c r="F14" s="59"/>
      <c r="G14" s="52"/>
      <c r="H14" s="52"/>
      <c r="I14"/>
      <c r="J14" s="59"/>
      <c r="K14" s="52"/>
      <c r="L14" s="52"/>
      <c r="M14"/>
      <c r="N14" s="59"/>
      <c r="O14" s="52"/>
      <c r="P14" s="52"/>
      <c r="Q14"/>
    </row>
    <row r="15" spans="1:17" x14ac:dyDescent="0.25">
      <c r="A15" t="s">
        <v>271</v>
      </c>
      <c r="B15" s="59" t="s">
        <v>14</v>
      </c>
      <c r="C15" s="52">
        <v>45455</v>
      </c>
      <c r="D15" s="52">
        <v>45456</v>
      </c>
      <c r="E15">
        <v>2</v>
      </c>
      <c r="F15" s="59" t="s">
        <v>14</v>
      </c>
      <c r="G15" s="52">
        <v>45467</v>
      </c>
      <c r="H15" s="52">
        <v>45473</v>
      </c>
      <c r="I15">
        <v>7</v>
      </c>
      <c r="J15" s="59"/>
      <c r="K15" s="52"/>
      <c r="L15" s="52"/>
      <c r="M15"/>
      <c r="N15" s="59"/>
      <c r="O15" s="52"/>
      <c r="P15" s="52"/>
      <c r="Q15"/>
    </row>
    <row r="16" spans="1:17" x14ac:dyDescent="0.25">
      <c r="A16" t="s">
        <v>262</v>
      </c>
      <c r="B16" s="59"/>
      <c r="C16" s="52"/>
      <c r="D16" s="52"/>
      <c r="E16"/>
      <c r="F16" s="59"/>
      <c r="G16" s="52"/>
      <c r="H16" s="52"/>
      <c r="I16"/>
      <c r="J16" s="59"/>
      <c r="K16" s="52"/>
      <c r="L16" s="52"/>
      <c r="M16"/>
      <c r="N16" s="59"/>
      <c r="O16" s="52"/>
      <c r="P16" s="52"/>
      <c r="Q16"/>
    </row>
    <row r="17" spans="1:17" x14ac:dyDescent="0.25">
      <c r="A17" t="s">
        <v>281</v>
      </c>
      <c r="B17" s="59" t="s">
        <v>14</v>
      </c>
      <c r="C17" s="52">
        <v>45451</v>
      </c>
      <c r="D17" s="52">
        <v>45451</v>
      </c>
      <c r="E17">
        <v>1</v>
      </c>
      <c r="F17" s="59"/>
      <c r="G17" s="52"/>
      <c r="H17" s="52"/>
      <c r="I17"/>
      <c r="J17" s="59"/>
      <c r="K17" s="52"/>
      <c r="L17" s="52"/>
      <c r="M17"/>
      <c r="N17" s="59"/>
      <c r="O17" s="52"/>
      <c r="P17" s="52"/>
      <c r="Q17"/>
    </row>
    <row r="18" spans="1:17" x14ac:dyDescent="0.25">
      <c r="A18" t="s">
        <v>263</v>
      </c>
      <c r="B18" s="59"/>
      <c r="C18" s="52"/>
      <c r="D18" s="52"/>
      <c r="E18"/>
      <c r="F18" s="59"/>
      <c r="G18" s="52"/>
      <c r="H18" s="52"/>
      <c r="I18"/>
      <c r="J18" s="59"/>
      <c r="K18" s="52"/>
      <c r="L18" s="52"/>
      <c r="M18"/>
      <c r="N18" s="59"/>
      <c r="O18" s="52"/>
      <c r="P18" s="52"/>
      <c r="Q18"/>
    </row>
    <row r="19" spans="1:17" x14ac:dyDescent="0.25">
      <c r="A19" t="s">
        <v>283</v>
      </c>
      <c r="B19" s="59" t="s">
        <v>2</v>
      </c>
      <c r="C19" s="52">
        <v>45444</v>
      </c>
      <c r="D19" s="52">
        <v>45473</v>
      </c>
      <c r="E19">
        <v>30</v>
      </c>
      <c r="F19" s="59"/>
      <c r="G19" s="52"/>
      <c r="H19" s="52"/>
      <c r="I19"/>
      <c r="J19" s="59"/>
      <c r="K19" s="52"/>
      <c r="L19" s="52"/>
      <c r="M19"/>
      <c r="N19" s="59"/>
      <c r="O19" s="52"/>
      <c r="P19" s="52"/>
      <c r="Q19"/>
    </row>
    <row r="20" spans="1:17" x14ac:dyDescent="0.25">
      <c r="A20" t="s">
        <v>286</v>
      </c>
      <c r="B20" s="59" t="s">
        <v>14</v>
      </c>
      <c r="C20" s="52">
        <v>45446</v>
      </c>
      <c r="D20" s="52">
        <v>45447</v>
      </c>
      <c r="E20">
        <v>2</v>
      </c>
      <c r="F20" s="59"/>
      <c r="G20" s="52"/>
      <c r="H20" s="52"/>
      <c r="I20"/>
      <c r="J20" s="59"/>
      <c r="K20" s="52"/>
      <c r="L20" s="52"/>
      <c r="M20"/>
      <c r="N20" s="59"/>
      <c r="O20" s="52"/>
      <c r="P20" s="52"/>
      <c r="Q20"/>
    </row>
    <row r="21" spans="1:17" x14ac:dyDescent="0.25">
      <c r="A21" t="s">
        <v>265</v>
      </c>
      <c r="B21" s="59"/>
      <c r="C21" s="52"/>
      <c r="D21" s="52"/>
      <c r="E21"/>
      <c r="F21" s="59"/>
      <c r="G21" s="52"/>
      <c r="H21" s="52"/>
      <c r="I21"/>
      <c r="J21" s="59"/>
      <c r="K21" s="52"/>
      <c r="L21" s="52"/>
      <c r="M21"/>
      <c r="N21" s="59"/>
      <c r="O21" s="52"/>
      <c r="P21" s="52"/>
      <c r="Q21"/>
    </row>
    <row r="22" spans="1:17" x14ac:dyDescent="0.25">
      <c r="A22" t="s">
        <v>291</v>
      </c>
      <c r="B22" s="59" t="s">
        <v>14</v>
      </c>
      <c r="C22" s="52">
        <v>45446</v>
      </c>
      <c r="D22" s="52">
        <v>45447</v>
      </c>
      <c r="E22">
        <v>2</v>
      </c>
      <c r="F22" s="59"/>
      <c r="G22" s="52"/>
      <c r="H22" s="52"/>
      <c r="I22"/>
      <c r="J22" s="59"/>
      <c r="K22" s="52"/>
      <c r="L22" s="52"/>
      <c r="M22"/>
      <c r="N22" s="59"/>
      <c r="O22" s="52"/>
      <c r="P22" s="52"/>
      <c r="Q22"/>
    </row>
    <row r="23" spans="1:17" x14ac:dyDescent="0.25">
      <c r="A23" t="s">
        <v>266</v>
      </c>
      <c r="B23" s="59"/>
      <c r="C23" s="52"/>
      <c r="D23" s="52"/>
      <c r="E23"/>
      <c r="F23" s="59"/>
      <c r="G23" s="52"/>
      <c r="H23" s="52"/>
      <c r="I23"/>
      <c r="J23" s="59"/>
      <c r="K23" s="52"/>
      <c r="L23" s="52"/>
      <c r="M23"/>
      <c r="N23" s="59"/>
      <c r="O23" s="52"/>
      <c r="P23" s="52"/>
      <c r="Q23"/>
    </row>
    <row r="24" spans="1:17" x14ac:dyDescent="0.25">
      <c r="A24" t="s">
        <v>292</v>
      </c>
      <c r="B24" s="59" t="s">
        <v>9</v>
      </c>
      <c r="C24" s="52">
        <v>45460</v>
      </c>
      <c r="D24" s="52">
        <v>45460</v>
      </c>
      <c r="E24">
        <v>1</v>
      </c>
      <c r="F24" s="59"/>
      <c r="G24" s="52"/>
      <c r="H24" s="52"/>
      <c r="I24"/>
      <c r="J24" s="59"/>
      <c r="K24" s="52"/>
      <c r="L24" s="52"/>
      <c r="M24"/>
      <c r="N24" s="59"/>
      <c r="O24" s="52"/>
      <c r="P24" s="52"/>
      <c r="Q24"/>
    </row>
    <row r="25" spans="1:17" x14ac:dyDescent="0.25">
      <c r="A25" t="s">
        <v>293</v>
      </c>
      <c r="B25" s="59" t="s">
        <v>14</v>
      </c>
      <c r="C25" s="52">
        <v>45444</v>
      </c>
      <c r="D25" s="52">
        <v>45444</v>
      </c>
      <c r="E25">
        <v>1</v>
      </c>
      <c r="F25" s="59"/>
      <c r="G25" s="52"/>
      <c r="H25" s="52"/>
      <c r="I25"/>
      <c r="J25" s="59"/>
      <c r="K25" s="52"/>
      <c r="L25" s="52"/>
      <c r="M25"/>
      <c r="N25" s="59"/>
      <c r="O25" s="52"/>
      <c r="P25" s="52"/>
      <c r="Q25"/>
    </row>
    <row r="26" spans="1:17" x14ac:dyDescent="0.25">
      <c r="A26" t="s">
        <v>268</v>
      </c>
      <c r="B26" s="59"/>
      <c r="C26" s="52"/>
      <c r="D26" s="52"/>
      <c r="E26"/>
      <c r="F26" s="59"/>
      <c r="G26" s="52"/>
      <c r="H26" s="52"/>
      <c r="I26"/>
      <c r="J26" s="59"/>
      <c r="K26" s="52"/>
      <c r="L26" s="52"/>
      <c r="M26"/>
      <c r="N26" s="59"/>
      <c r="O26" s="52"/>
      <c r="P26" s="52"/>
      <c r="Q26"/>
    </row>
    <row r="27" spans="1:17" x14ac:dyDescent="0.25">
      <c r="A27" t="s">
        <v>294</v>
      </c>
      <c r="B27" s="59" t="s">
        <v>14</v>
      </c>
      <c r="C27" s="52">
        <v>45446</v>
      </c>
      <c r="D27" s="52">
        <v>45458</v>
      </c>
      <c r="E27">
        <v>13</v>
      </c>
      <c r="F27" s="59"/>
      <c r="G27" s="52"/>
      <c r="H27" s="52"/>
      <c r="I27"/>
      <c r="J27" s="59"/>
      <c r="K27" s="52"/>
      <c r="L27" s="52"/>
      <c r="M27"/>
      <c r="N27" s="59"/>
      <c r="O27" s="52"/>
      <c r="P27" s="52"/>
      <c r="Q27"/>
    </row>
    <row r="28" spans="1:17" x14ac:dyDescent="0.25">
      <c r="A28" t="s">
        <v>300</v>
      </c>
      <c r="B28" s="59" t="s">
        <v>9</v>
      </c>
      <c r="C28" s="52">
        <v>45450</v>
      </c>
      <c r="D28" s="52">
        <v>45450</v>
      </c>
      <c r="E28">
        <v>1</v>
      </c>
      <c r="F28" s="59"/>
      <c r="G28" s="52"/>
      <c r="H28" s="52"/>
      <c r="I28"/>
      <c r="J28" s="59"/>
      <c r="K28" s="52"/>
      <c r="L28" s="52"/>
      <c r="M28"/>
      <c r="N28" s="59"/>
      <c r="O28" s="52"/>
      <c r="P28" s="52"/>
      <c r="Q28"/>
    </row>
    <row r="29" spans="1:17" x14ac:dyDescent="0.25">
      <c r="A29" t="s">
        <v>301</v>
      </c>
      <c r="B29" s="59" t="s">
        <v>14</v>
      </c>
      <c r="C29" s="52">
        <v>45451</v>
      </c>
      <c r="D29" s="52">
        <v>45451</v>
      </c>
      <c r="E29">
        <v>1</v>
      </c>
      <c r="F29" s="59"/>
      <c r="G29" s="52"/>
      <c r="H29" s="52"/>
      <c r="I29"/>
      <c r="J29" s="59"/>
      <c r="K29" s="52"/>
      <c r="L29" s="52"/>
      <c r="M29"/>
      <c r="N29" s="59"/>
      <c r="O29" s="52"/>
      <c r="P29" s="52"/>
      <c r="Q29"/>
    </row>
    <row r="30" spans="1:17" x14ac:dyDescent="0.25">
      <c r="A30" t="s">
        <v>302</v>
      </c>
      <c r="B30" s="59" t="s">
        <v>14</v>
      </c>
      <c r="C30" s="52">
        <v>45460</v>
      </c>
      <c r="D30" s="52">
        <v>45465</v>
      </c>
      <c r="E30">
        <v>6</v>
      </c>
      <c r="F30" s="59"/>
      <c r="G30" s="52"/>
      <c r="H30" s="52"/>
      <c r="I30"/>
      <c r="J30" s="59"/>
      <c r="K30" s="52"/>
      <c r="L30" s="52"/>
      <c r="M30"/>
      <c r="N30" s="59"/>
      <c r="O30" s="52"/>
      <c r="P30" s="52"/>
      <c r="Q30"/>
    </row>
    <row r="31" spans="1:17" x14ac:dyDescent="0.25">
      <c r="A31" t="s">
        <v>272</v>
      </c>
      <c r="B31" s="59"/>
      <c r="C31" s="52"/>
      <c r="D31" s="52"/>
      <c r="E31"/>
      <c r="F31" s="59"/>
      <c r="G31" s="52"/>
      <c r="H31" s="52"/>
      <c r="I31"/>
      <c r="J31" s="59"/>
      <c r="K31" s="52"/>
      <c r="L31" s="52"/>
      <c r="M31"/>
      <c r="N31" s="59"/>
      <c r="O31" s="52"/>
      <c r="P31" s="52"/>
      <c r="Q31"/>
    </row>
    <row r="32" spans="1:17" x14ac:dyDescent="0.25">
      <c r="A32" t="s">
        <v>303</v>
      </c>
      <c r="B32" s="59" t="s">
        <v>15</v>
      </c>
      <c r="C32" s="52">
        <v>45444</v>
      </c>
      <c r="D32" s="52">
        <v>45473</v>
      </c>
      <c r="E32">
        <v>30</v>
      </c>
      <c r="F32" s="59"/>
      <c r="G32" s="52"/>
      <c r="H32" s="52"/>
      <c r="I32"/>
      <c r="J32" s="59"/>
      <c r="K32" s="52"/>
      <c r="L32" s="52"/>
      <c r="M32"/>
      <c r="N32" s="59"/>
      <c r="O32" s="52"/>
      <c r="P32" s="52"/>
      <c r="Q32"/>
    </row>
    <row r="33" spans="1:17" x14ac:dyDescent="0.25">
      <c r="A33" t="s">
        <v>273</v>
      </c>
      <c r="B33" s="59"/>
      <c r="C33" s="52"/>
      <c r="D33" s="52"/>
      <c r="E33"/>
      <c r="F33" s="59"/>
      <c r="G33" s="52"/>
      <c r="H33" s="52"/>
      <c r="I33"/>
      <c r="J33" s="59"/>
      <c r="K33" s="52"/>
      <c r="L33" s="52"/>
      <c r="M33"/>
      <c r="N33" s="59"/>
      <c r="O33" s="52"/>
      <c r="P33" s="52"/>
      <c r="Q33"/>
    </row>
    <row r="34" spans="1:17" x14ac:dyDescent="0.25">
      <c r="A34" t="s">
        <v>304</v>
      </c>
      <c r="B34" s="59" t="s">
        <v>14</v>
      </c>
      <c r="C34" s="52">
        <v>45456</v>
      </c>
      <c r="D34" s="52">
        <v>45458</v>
      </c>
      <c r="E34">
        <v>3</v>
      </c>
      <c r="F34" s="59" t="s">
        <v>14</v>
      </c>
      <c r="G34" s="52">
        <v>45467</v>
      </c>
      <c r="H34" s="52">
        <v>45472</v>
      </c>
      <c r="I34">
        <v>6</v>
      </c>
      <c r="J34" s="59"/>
      <c r="K34" s="52"/>
      <c r="L34" s="52"/>
      <c r="M34"/>
      <c r="N34" s="59"/>
      <c r="O34" s="52"/>
      <c r="P34" s="52"/>
      <c r="Q34"/>
    </row>
    <row r="35" spans="1:17" x14ac:dyDescent="0.25">
      <c r="A35" t="s">
        <v>274</v>
      </c>
      <c r="B35" s="59"/>
      <c r="C35" s="52"/>
      <c r="D35" s="52"/>
      <c r="E35"/>
      <c r="F35" s="59"/>
      <c r="G35" s="52"/>
      <c r="H35" s="52"/>
      <c r="I35"/>
      <c r="J35" s="59"/>
      <c r="K35" s="52"/>
      <c r="L35" s="52"/>
      <c r="M35"/>
      <c r="N35" s="59"/>
      <c r="O35" s="52"/>
      <c r="P35" s="52"/>
      <c r="Q35"/>
    </row>
    <row r="36" spans="1:17" x14ac:dyDescent="0.25">
      <c r="A36" t="s">
        <v>306</v>
      </c>
      <c r="B36" s="59" t="s">
        <v>14</v>
      </c>
      <c r="C36" s="52">
        <v>45454</v>
      </c>
      <c r="D36" s="52">
        <v>45455</v>
      </c>
      <c r="E36">
        <v>2</v>
      </c>
      <c r="F36" s="59"/>
      <c r="G36" s="52"/>
      <c r="H36" s="52"/>
      <c r="I36"/>
      <c r="J36" s="59"/>
      <c r="K36" s="52"/>
      <c r="L36" s="52"/>
      <c r="M36"/>
      <c r="N36" s="59"/>
      <c r="O36" s="52"/>
      <c r="P36" s="52"/>
      <c r="Q36"/>
    </row>
    <row r="37" spans="1:17" x14ac:dyDescent="0.25">
      <c r="A37" t="s">
        <v>275</v>
      </c>
      <c r="B37" s="59"/>
      <c r="C37" s="52"/>
      <c r="D37" s="52"/>
      <c r="E37"/>
      <c r="F37" s="59"/>
      <c r="G37" s="52"/>
      <c r="H37" s="52"/>
      <c r="I37"/>
      <c r="J37" s="59"/>
      <c r="K37" s="52"/>
      <c r="L37" s="52"/>
      <c r="M37"/>
      <c r="N37" s="59"/>
      <c r="O37" s="52"/>
      <c r="P37" s="52"/>
      <c r="Q37"/>
    </row>
    <row r="38" spans="1:17" x14ac:dyDescent="0.25">
      <c r="A38" t="s">
        <v>309</v>
      </c>
      <c r="B38" s="59" t="s">
        <v>14</v>
      </c>
      <c r="C38" s="52">
        <v>45444</v>
      </c>
      <c r="D38" s="52">
        <v>45453</v>
      </c>
      <c r="E38">
        <v>10</v>
      </c>
      <c r="F38" s="59"/>
      <c r="G38" s="52"/>
      <c r="H38" s="52"/>
      <c r="I38"/>
      <c r="J38" s="59"/>
      <c r="K38" s="52"/>
      <c r="L38" s="52"/>
      <c r="M38"/>
      <c r="N38" s="59"/>
      <c r="O38" s="52"/>
      <c r="P38" s="52"/>
      <c r="Q38"/>
    </row>
    <row r="39" spans="1:17" x14ac:dyDescent="0.25">
      <c r="A39" t="s">
        <v>276</v>
      </c>
      <c r="B39" s="59"/>
      <c r="C39" s="52"/>
      <c r="D39" s="52"/>
      <c r="E39"/>
      <c r="F39" s="59"/>
      <c r="G39" s="52"/>
      <c r="H39" s="52"/>
      <c r="I39"/>
      <c r="J39" s="59"/>
      <c r="K39" s="52"/>
      <c r="L39" s="52"/>
      <c r="M39"/>
      <c r="N39" s="59"/>
      <c r="O39" s="52"/>
      <c r="P39" s="52"/>
      <c r="Q39"/>
    </row>
    <row r="40" spans="1:17" x14ac:dyDescent="0.25">
      <c r="A40" t="s">
        <v>310</v>
      </c>
      <c r="B40" s="59" t="s">
        <v>15</v>
      </c>
      <c r="C40" s="52">
        <v>45444</v>
      </c>
      <c r="D40" s="52">
        <v>45473</v>
      </c>
      <c r="E40">
        <v>30</v>
      </c>
      <c r="F40" s="59"/>
      <c r="G40" s="52"/>
      <c r="H40" s="52"/>
      <c r="I40"/>
      <c r="J40" s="59"/>
      <c r="K40" s="52"/>
      <c r="L40" s="52"/>
      <c r="M40"/>
      <c r="N40" s="59"/>
      <c r="O40" s="52"/>
      <c r="P40" s="52"/>
      <c r="Q40"/>
    </row>
    <row r="41" spans="1:17" x14ac:dyDescent="0.25">
      <c r="A41" t="s">
        <v>277</v>
      </c>
      <c r="B41" s="59"/>
      <c r="C41" s="52"/>
      <c r="D41" s="52"/>
      <c r="E41"/>
      <c r="F41" s="59"/>
      <c r="G41" s="52"/>
      <c r="H41" s="52"/>
      <c r="I41"/>
      <c r="J41" s="59"/>
      <c r="K41" s="52"/>
      <c r="L41" s="52"/>
      <c r="M41"/>
      <c r="N41" s="59"/>
      <c r="O41" s="52"/>
      <c r="P41" s="52"/>
      <c r="Q41"/>
    </row>
    <row r="42" spans="1:17" x14ac:dyDescent="0.25">
      <c r="A42" t="s">
        <v>313</v>
      </c>
      <c r="B42" s="59" t="s">
        <v>2</v>
      </c>
      <c r="C42" s="52">
        <v>45453</v>
      </c>
      <c r="D42" s="52">
        <v>45464</v>
      </c>
      <c r="E42">
        <v>12</v>
      </c>
      <c r="F42" s="59"/>
      <c r="G42" s="52"/>
      <c r="H42" s="52"/>
      <c r="I42"/>
      <c r="J42" s="59"/>
      <c r="K42" s="52"/>
      <c r="L42" s="52"/>
      <c r="M42"/>
      <c r="N42" s="59"/>
      <c r="O42" s="52"/>
      <c r="P42" s="52"/>
      <c r="Q42"/>
    </row>
    <row r="43" spans="1:17" x14ac:dyDescent="0.25">
      <c r="A43" t="s">
        <v>278</v>
      </c>
      <c r="B43" s="59"/>
      <c r="C43" s="52"/>
      <c r="D43" s="52"/>
      <c r="E43"/>
      <c r="F43" s="59"/>
      <c r="G43" s="52"/>
      <c r="H43" s="52"/>
      <c r="I43"/>
      <c r="J43" s="59"/>
      <c r="K43" s="52"/>
      <c r="L43" s="52"/>
      <c r="M43"/>
      <c r="N43" s="59"/>
      <c r="O43" s="52"/>
      <c r="P43" s="52"/>
      <c r="Q43"/>
    </row>
    <row r="44" spans="1:17" x14ac:dyDescent="0.25">
      <c r="A44" t="s">
        <v>320</v>
      </c>
      <c r="B44" s="59" t="s">
        <v>14</v>
      </c>
      <c r="C44" s="52">
        <v>45450</v>
      </c>
      <c r="D44" s="52">
        <v>45450</v>
      </c>
      <c r="E44">
        <v>1</v>
      </c>
      <c r="F44" s="59"/>
      <c r="G44" s="52"/>
      <c r="H44" s="52"/>
      <c r="I44"/>
      <c r="J44" s="59"/>
      <c r="K44" s="52"/>
      <c r="L44" s="52"/>
      <c r="M44"/>
      <c r="N44" s="59"/>
      <c r="O44" s="52"/>
      <c r="P44" s="52"/>
      <c r="Q44"/>
    </row>
    <row r="45" spans="1:17" x14ac:dyDescent="0.25">
      <c r="A45" t="s">
        <v>279</v>
      </c>
      <c r="B45" s="59"/>
      <c r="C45" s="52"/>
      <c r="D45" s="52"/>
      <c r="E45"/>
      <c r="F45" s="59"/>
      <c r="G45" s="52"/>
      <c r="H45" s="52"/>
      <c r="I45"/>
      <c r="J45" s="59"/>
      <c r="K45" s="52"/>
      <c r="L45" s="52"/>
      <c r="M45"/>
      <c r="N45" s="59"/>
      <c r="O45" s="52"/>
      <c r="P45" s="52"/>
      <c r="Q45"/>
    </row>
    <row r="46" spans="1:17" x14ac:dyDescent="0.25">
      <c r="A46" t="s">
        <v>321</v>
      </c>
      <c r="B46" s="59" t="s">
        <v>14</v>
      </c>
      <c r="C46" s="52">
        <v>45444</v>
      </c>
      <c r="D46" s="52">
        <v>45451</v>
      </c>
      <c r="E46">
        <v>8</v>
      </c>
      <c r="F46" s="59"/>
      <c r="G46" s="52"/>
      <c r="H46" s="52"/>
      <c r="I46"/>
      <c r="J46" s="59"/>
      <c r="K46" s="52"/>
      <c r="L46" s="52"/>
      <c r="M46"/>
      <c r="N46" s="59"/>
      <c r="O46" s="52"/>
      <c r="P46" s="52"/>
      <c r="Q46"/>
    </row>
    <row r="47" spans="1:17" x14ac:dyDescent="0.25">
      <c r="A47" t="s">
        <v>280</v>
      </c>
      <c r="B47" s="59"/>
      <c r="C47" s="52"/>
      <c r="D47" s="52"/>
      <c r="E47"/>
      <c r="F47" s="59"/>
      <c r="G47" s="52"/>
      <c r="H47" s="52"/>
      <c r="I47"/>
      <c r="J47" s="59"/>
      <c r="K47" s="52"/>
      <c r="L47" s="52"/>
      <c r="M47"/>
      <c r="N47" s="59"/>
      <c r="O47" s="52"/>
      <c r="P47" s="52"/>
      <c r="Q47"/>
    </row>
    <row r="48" spans="1:17" x14ac:dyDescent="0.25">
      <c r="A48" t="s">
        <v>322</v>
      </c>
      <c r="B48" s="59" t="s">
        <v>9</v>
      </c>
      <c r="C48" s="52">
        <v>45457</v>
      </c>
      <c r="D48" s="52">
        <v>45457</v>
      </c>
      <c r="E48">
        <v>1</v>
      </c>
      <c r="F48" s="59"/>
      <c r="G48" s="52"/>
      <c r="H48" s="52"/>
      <c r="I48"/>
      <c r="J48" s="59"/>
      <c r="K48" s="52"/>
      <c r="L48" s="52"/>
      <c r="M48"/>
      <c r="N48" s="59"/>
      <c r="O48" s="52"/>
      <c r="P48" s="52"/>
      <c r="Q48"/>
    </row>
    <row r="49" spans="1:17" x14ac:dyDescent="0.25">
      <c r="A49" t="s">
        <v>325</v>
      </c>
      <c r="B49" s="59" t="s">
        <v>14</v>
      </c>
      <c r="C49" s="52">
        <v>45451</v>
      </c>
      <c r="D49" s="52">
        <v>45451</v>
      </c>
      <c r="E49">
        <v>1</v>
      </c>
      <c r="F49" s="59"/>
      <c r="G49" s="52"/>
      <c r="H49" s="52"/>
      <c r="I49"/>
      <c r="J49" s="59"/>
      <c r="K49" s="52"/>
      <c r="L49" s="52"/>
      <c r="M49"/>
      <c r="N49" s="59"/>
      <c r="O49" s="52"/>
      <c r="P49" s="52"/>
      <c r="Q49"/>
    </row>
    <row r="50" spans="1:17" x14ac:dyDescent="0.25">
      <c r="A50" t="s">
        <v>282</v>
      </c>
      <c r="B50" s="59"/>
      <c r="C50" s="52"/>
      <c r="D50" s="52"/>
      <c r="E50"/>
      <c r="F50" s="59"/>
      <c r="G50" s="52"/>
      <c r="H50" s="52"/>
      <c r="I50"/>
      <c r="J50" s="59"/>
      <c r="K50" s="52"/>
      <c r="L50" s="52"/>
      <c r="M50"/>
      <c r="N50" s="59"/>
      <c r="O50" s="52"/>
      <c r="P50" s="52"/>
      <c r="Q50"/>
    </row>
    <row r="51" spans="1:17" x14ac:dyDescent="0.25">
      <c r="A51" t="s">
        <v>326</v>
      </c>
      <c r="B51" s="59" t="s">
        <v>14</v>
      </c>
      <c r="C51" s="52">
        <v>45444</v>
      </c>
      <c r="D51" s="52">
        <v>45444</v>
      </c>
      <c r="E51">
        <v>1</v>
      </c>
      <c r="F51" s="59"/>
      <c r="G51" s="52"/>
      <c r="H51" s="52"/>
      <c r="I51"/>
      <c r="J51" s="59"/>
      <c r="K51" s="52"/>
      <c r="L51" s="52"/>
      <c r="M51"/>
      <c r="N51" s="59"/>
      <c r="O51" s="52"/>
      <c r="P51" s="52"/>
      <c r="Q51"/>
    </row>
    <row r="52" spans="1:17" x14ac:dyDescent="0.25">
      <c r="A52" t="s">
        <v>328</v>
      </c>
      <c r="B52" s="59" t="s">
        <v>2</v>
      </c>
      <c r="C52" s="52">
        <v>45444</v>
      </c>
      <c r="D52" s="52">
        <v>45473</v>
      </c>
      <c r="E52">
        <v>30</v>
      </c>
      <c r="F52" s="59"/>
      <c r="G52" s="52"/>
      <c r="H52" s="52"/>
      <c r="I52"/>
      <c r="J52" s="59"/>
      <c r="K52" s="52"/>
      <c r="L52" s="52"/>
      <c r="M52"/>
      <c r="N52" s="59"/>
      <c r="O52" s="52"/>
      <c r="P52" s="52"/>
      <c r="Q52"/>
    </row>
    <row r="53" spans="1:17" x14ac:dyDescent="0.25">
      <c r="A53" t="s">
        <v>284</v>
      </c>
      <c r="B53" s="59"/>
      <c r="C53" s="52"/>
      <c r="D53" s="52"/>
      <c r="E53"/>
      <c r="F53" s="59"/>
      <c r="G53" s="52"/>
      <c r="H53" s="52"/>
      <c r="I53"/>
      <c r="J53" s="59"/>
      <c r="K53" s="52"/>
      <c r="L53" s="52"/>
      <c r="M53"/>
      <c r="N53" s="59"/>
      <c r="O53" s="52"/>
      <c r="P53" s="52"/>
      <c r="Q53"/>
    </row>
    <row r="54" spans="1:17" x14ac:dyDescent="0.25">
      <c r="A54" t="s">
        <v>330</v>
      </c>
      <c r="B54" s="59" t="s">
        <v>14</v>
      </c>
      <c r="C54" s="52">
        <v>45470</v>
      </c>
      <c r="D54" s="52">
        <v>45470</v>
      </c>
      <c r="E54">
        <v>1</v>
      </c>
      <c r="F54" s="59"/>
      <c r="G54" s="52"/>
      <c r="H54" s="52"/>
      <c r="I54"/>
      <c r="J54" s="59"/>
      <c r="K54" s="52"/>
      <c r="L54" s="52"/>
      <c r="M54"/>
      <c r="N54" s="59"/>
      <c r="O54" s="52"/>
      <c r="P54" s="52"/>
      <c r="Q54"/>
    </row>
    <row r="55" spans="1:17" x14ac:dyDescent="0.25">
      <c r="A55" t="s">
        <v>285</v>
      </c>
      <c r="B55" s="59"/>
      <c r="C55" s="52"/>
      <c r="D55" s="52"/>
      <c r="E55"/>
      <c r="F55" s="59"/>
      <c r="G55" s="52"/>
      <c r="H55" s="52"/>
      <c r="I55"/>
      <c r="J55" s="59"/>
      <c r="K55" s="52"/>
      <c r="L55" s="52"/>
      <c r="M55"/>
      <c r="N55" s="59"/>
      <c r="O55" s="52"/>
      <c r="P55" s="52"/>
      <c r="Q55"/>
    </row>
    <row r="56" spans="1:17" x14ac:dyDescent="0.25">
      <c r="A56" t="s">
        <v>332</v>
      </c>
      <c r="B56" s="59" t="s">
        <v>14</v>
      </c>
      <c r="C56" s="52">
        <v>45459</v>
      </c>
      <c r="D56" s="52">
        <v>45465</v>
      </c>
      <c r="E56">
        <v>7</v>
      </c>
      <c r="F56" s="59"/>
      <c r="G56" s="52"/>
      <c r="H56" s="52"/>
      <c r="I56"/>
      <c r="J56" s="59"/>
      <c r="K56" s="52"/>
      <c r="L56" s="52"/>
      <c r="M56"/>
      <c r="N56" s="59"/>
      <c r="O56" s="52"/>
      <c r="P56" s="52"/>
      <c r="Q56"/>
    </row>
    <row r="57" spans="1:17" x14ac:dyDescent="0.25">
      <c r="A57" t="s">
        <v>334</v>
      </c>
      <c r="B57" s="59" t="s">
        <v>12</v>
      </c>
      <c r="C57" s="52">
        <v>45444</v>
      </c>
      <c r="D57" s="52">
        <v>45473</v>
      </c>
      <c r="E57">
        <v>30</v>
      </c>
      <c r="F57" s="59"/>
      <c r="G57" s="52"/>
      <c r="H57" s="52"/>
      <c r="I57"/>
      <c r="J57" s="59"/>
      <c r="K57" s="52"/>
      <c r="L57" s="52"/>
      <c r="M57"/>
      <c r="N57" s="59"/>
      <c r="O57" s="52"/>
      <c r="P57" s="52"/>
      <c r="Q57"/>
    </row>
    <row r="58" spans="1:17" x14ac:dyDescent="0.25">
      <c r="A58" t="s">
        <v>287</v>
      </c>
      <c r="B58" s="59"/>
      <c r="C58" s="52"/>
      <c r="D58" s="52"/>
      <c r="E58"/>
      <c r="F58" s="59"/>
      <c r="G58" s="52"/>
      <c r="H58" s="52"/>
      <c r="I58"/>
      <c r="J58" s="59"/>
      <c r="K58" s="52"/>
      <c r="L58" s="52"/>
      <c r="M58"/>
      <c r="N58" s="59"/>
      <c r="O58" s="52"/>
      <c r="P58" s="52"/>
      <c r="Q58"/>
    </row>
    <row r="59" spans="1:17" x14ac:dyDescent="0.25">
      <c r="A59" t="s">
        <v>337</v>
      </c>
      <c r="B59" s="59" t="s">
        <v>9</v>
      </c>
      <c r="C59" s="52">
        <v>45457</v>
      </c>
      <c r="D59" s="52">
        <v>45458</v>
      </c>
      <c r="E59">
        <v>2</v>
      </c>
      <c r="F59" s="59"/>
      <c r="G59" s="52"/>
      <c r="H59" s="52"/>
      <c r="I59"/>
      <c r="J59" s="59"/>
      <c r="K59" s="52"/>
      <c r="L59" s="52"/>
      <c r="M59"/>
      <c r="N59" s="59"/>
      <c r="O59" s="52"/>
      <c r="P59" s="52"/>
      <c r="Q59"/>
    </row>
    <row r="60" spans="1:17" x14ac:dyDescent="0.25">
      <c r="A60" t="s">
        <v>288</v>
      </c>
      <c r="B60" s="59"/>
      <c r="C60" s="52"/>
      <c r="D60" s="52"/>
      <c r="E60"/>
      <c r="F60" s="59"/>
      <c r="G60" s="52"/>
      <c r="H60" s="52"/>
      <c r="I60"/>
      <c r="J60" s="59"/>
      <c r="K60" s="52"/>
      <c r="L60" s="52"/>
      <c r="M60"/>
      <c r="N60" s="59"/>
      <c r="O60" s="52"/>
      <c r="P60" s="52"/>
      <c r="Q60"/>
    </row>
    <row r="61" spans="1:17" x14ac:dyDescent="0.25">
      <c r="A61" t="s">
        <v>340</v>
      </c>
      <c r="B61" s="59" t="s">
        <v>4</v>
      </c>
      <c r="C61" s="52">
        <v>45444</v>
      </c>
      <c r="D61" s="52">
        <v>45466</v>
      </c>
      <c r="E61">
        <v>23</v>
      </c>
      <c r="F61" s="59" t="s">
        <v>4</v>
      </c>
      <c r="G61" s="52">
        <v>45469</v>
      </c>
      <c r="H61" s="52">
        <v>45473</v>
      </c>
      <c r="I61">
        <v>5</v>
      </c>
      <c r="J61" s="59"/>
      <c r="K61" s="52"/>
      <c r="L61" s="52"/>
      <c r="M61"/>
      <c r="N61" s="59"/>
      <c r="O61" s="52"/>
      <c r="P61" s="52"/>
      <c r="Q61"/>
    </row>
    <row r="62" spans="1:17" x14ac:dyDescent="0.25">
      <c r="A62" t="s">
        <v>289</v>
      </c>
      <c r="B62" s="59"/>
      <c r="C62" s="52"/>
      <c r="D62" s="52"/>
      <c r="E62"/>
      <c r="F62" s="59"/>
      <c r="G62" s="52"/>
      <c r="H62" s="52"/>
      <c r="I62"/>
      <c r="J62" s="59"/>
      <c r="K62" s="52"/>
      <c r="L62" s="52"/>
      <c r="M62"/>
      <c r="N62" s="59"/>
      <c r="O62" s="52"/>
      <c r="P62" s="52"/>
      <c r="Q62"/>
    </row>
    <row r="63" spans="1:17" x14ac:dyDescent="0.25">
      <c r="A63" t="s">
        <v>343</v>
      </c>
      <c r="B63" s="59" t="s">
        <v>14</v>
      </c>
      <c r="C63" s="52">
        <v>45453</v>
      </c>
      <c r="D63" s="52">
        <v>45458</v>
      </c>
      <c r="E63">
        <v>6</v>
      </c>
      <c r="F63" s="59"/>
      <c r="G63" s="52"/>
      <c r="H63" s="52"/>
      <c r="I63"/>
      <c r="J63" s="59"/>
      <c r="K63" s="52"/>
      <c r="L63" s="52"/>
      <c r="M63"/>
      <c r="N63" s="59"/>
      <c r="O63" s="52"/>
      <c r="P63" s="52"/>
      <c r="Q63"/>
    </row>
    <row r="64" spans="1:17" x14ac:dyDescent="0.25">
      <c r="A64" t="s">
        <v>290</v>
      </c>
      <c r="B64" s="59"/>
      <c r="C64" s="52"/>
      <c r="D64" s="52"/>
      <c r="E64"/>
      <c r="F64" s="59"/>
      <c r="G64" s="52"/>
      <c r="H64" s="52"/>
      <c r="I64"/>
      <c r="J64" s="59"/>
      <c r="K64" s="52"/>
      <c r="L64" s="52"/>
      <c r="M64"/>
      <c r="N64" s="59"/>
      <c r="O64" s="52"/>
      <c r="P64" s="52"/>
      <c r="Q64"/>
    </row>
    <row r="65" spans="1:17" x14ac:dyDescent="0.25">
      <c r="A65" t="s">
        <v>344</v>
      </c>
      <c r="B65" s="59" t="s">
        <v>15</v>
      </c>
      <c r="C65" s="52">
        <v>45444</v>
      </c>
      <c r="D65" s="52">
        <v>45473</v>
      </c>
      <c r="E65">
        <v>30</v>
      </c>
      <c r="F65" s="59"/>
      <c r="G65" s="52"/>
      <c r="H65" s="52"/>
      <c r="I65"/>
      <c r="J65" s="59"/>
      <c r="K65" s="52"/>
      <c r="L65" s="52"/>
      <c r="M65"/>
      <c r="N65" s="59"/>
      <c r="O65" s="52"/>
      <c r="P65" s="52"/>
      <c r="Q65"/>
    </row>
    <row r="66" spans="1:17" x14ac:dyDescent="0.25">
      <c r="A66" t="s">
        <v>345</v>
      </c>
      <c r="B66" s="59" t="s">
        <v>14</v>
      </c>
      <c r="C66" s="52">
        <v>45446</v>
      </c>
      <c r="D66" s="52">
        <v>45446</v>
      </c>
      <c r="E66">
        <v>1</v>
      </c>
      <c r="F66" s="59" t="s">
        <v>2</v>
      </c>
      <c r="G66" s="52">
        <v>45450</v>
      </c>
      <c r="H66" s="52">
        <v>45473</v>
      </c>
      <c r="I66">
        <v>24</v>
      </c>
      <c r="J66" s="59"/>
      <c r="K66" s="52"/>
      <c r="L66" s="52"/>
      <c r="M66"/>
      <c r="N66" s="59"/>
      <c r="O66" s="52"/>
      <c r="P66" s="52"/>
      <c r="Q66"/>
    </row>
    <row r="67" spans="1:17" x14ac:dyDescent="0.25">
      <c r="A67" t="s">
        <v>346</v>
      </c>
      <c r="B67" s="59" t="s">
        <v>14</v>
      </c>
      <c r="C67" s="52">
        <v>45446</v>
      </c>
      <c r="D67" s="52">
        <v>45448</v>
      </c>
      <c r="E67">
        <v>3</v>
      </c>
      <c r="F67" s="59" t="s">
        <v>7</v>
      </c>
      <c r="G67" s="52">
        <v>45462</v>
      </c>
      <c r="H67" s="52">
        <v>45464</v>
      </c>
      <c r="I67">
        <v>3</v>
      </c>
      <c r="J67" s="59"/>
      <c r="K67" s="52"/>
      <c r="L67" s="52"/>
      <c r="M67"/>
      <c r="N67" s="59"/>
      <c r="O67" s="52"/>
      <c r="P67" s="52"/>
      <c r="Q67"/>
    </row>
    <row r="68" spans="1:17" x14ac:dyDescent="0.25">
      <c r="A68" t="s">
        <v>348</v>
      </c>
      <c r="B68" s="59" t="s">
        <v>14</v>
      </c>
      <c r="C68" s="52">
        <v>45444</v>
      </c>
      <c r="D68" s="52">
        <v>45444</v>
      </c>
      <c r="E68">
        <v>1</v>
      </c>
      <c r="F68" s="59" t="s">
        <v>14</v>
      </c>
      <c r="G68" s="52">
        <v>45446</v>
      </c>
      <c r="H68" s="52">
        <v>45451</v>
      </c>
      <c r="I68">
        <v>6</v>
      </c>
      <c r="J68" s="59"/>
      <c r="K68" s="52"/>
      <c r="L68" s="52"/>
      <c r="M68"/>
      <c r="N68" s="59"/>
      <c r="O68" s="52"/>
      <c r="P68" s="52"/>
      <c r="Q68"/>
    </row>
    <row r="69" spans="1:17" x14ac:dyDescent="0.25">
      <c r="A69" t="s">
        <v>349</v>
      </c>
      <c r="B69" s="59" t="s">
        <v>15</v>
      </c>
      <c r="C69" s="52">
        <v>45448</v>
      </c>
      <c r="D69" s="52">
        <v>45452</v>
      </c>
      <c r="E69">
        <v>5</v>
      </c>
      <c r="F69" s="59"/>
      <c r="G69" s="52"/>
      <c r="H69" s="52"/>
      <c r="I69"/>
      <c r="J69" s="59"/>
      <c r="K69" s="52"/>
      <c r="L69" s="52"/>
      <c r="M69"/>
      <c r="N69" s="59"/>
      <c r="O69" s="52"/>
      <c r="P69" s="52"/>
      <c r="Q69"/>
    </row>
    <row r="70" spans="1:17" x14ac:dyDescent="0.25">
      <c r="A70" t="s">
        <v>295</v>
      </c>
      <c r="B70" s="59"/>
      <c r="C70" s="52"/>
      <c r="D70" s="52"/>
      <c r="E70"/>
      <c r="F70" s="59"/>
      <c r="G70" s="52"/>
      <c r="H70" s="52"/>
      <c r="I70"/>
      <c r="J70" s="59"/>
      <c r="K70" s="52"/>
      <c r="L70" s="52"/>
      <c r="M70"/>
      <c r="N70" s="59"/>
      <c r="O70" s="52"/>
      <c r="P70" s="52"/>
      <c r="Q70"/>
    </row>
    <row r="71" spans="1:17" x14ac:dyDescent="0.25">
      <c r="A71" t="s">
        <v>350</v>
      </c>
      <c r="B71" s="59" t="s">
        <v>14</v>
      </c>
      <c r="C71" s="52">
        <v>45444</v>
      </c>
      <c r="D71" s="52">
        <v>45453</v>
      </c>
      <c r="E71">
        <v>10</v>
      </c>
      <c r="F71" s="59"/>
      <c r="G71" s="52"/>
      <c r="H71" s="52"/>
      <c r="I71"/>
      <c r="J71" s="59"/>
      <c r="K71" s="52"/>
      <c r="L71" s="52"/>
      <c r="M71"/>
      <c r="N71" s="59"/>
      <c r="O71" s="52"/>
      <c r="P71" s="52"/>
      <c r="Q71"/>
    </row>
    <row r="72" spans="1:17" x14ac:dyDescent="0.25">
      <c r="A72" t="s">
        <v>296</v>
      </c>
      <c r="B72" s="59"/>
      <c r="C72" s="52"/>
      <c r="D72" s="52"/>
      <c r="E72"/>
      <c r="F72" s="59"/>
      <c r="G72" s="52"/>
      <c r="H72" s="52"/>
      <c r="I72"/>
      <c r="J72" s="59"/>
      <c r="K72" s="52"/>
      <c r="L72" s="52"/>
      <c r="M72"/>
      <c r="N72" s="59"/>
      <c r="O72" s="52"/>
      <c r="P72" s="52"/>
      <c r="Q72"/>
    </row>
    <row r="73" spans="1:17" x14ac:dyDescent="0.25">
      <c r="A73" t="s">
        <v>351</v>
      </c>
      <c r="B73" s="59" t="s">
        <v>14</v>
      </c>
      <c r="C73" s="52">
        <v>45453</v>
      </c>
      <c r="D73" s="52">
        <v>45465</v>
      </c>
      <c r="E73">
        <v>13</v>
      </c>
      <c r="F73" s="59"/>
      <c r="G73" s="52"/>
      <c r="H73" s="52"/>
      <c r="I73"/>
      <c r="J73" s="59"/>
      <c r="K73" s="52"/>
      <c r="L73" s="52"/>
      <c r="M73"/>
      <c r="N73" s="59"/>
      <c r="O73" s="52"/>
      <c r="P73" s="52"/>
      <c r="Q73"/>
    </row>
    <row r="74" spans="1:17" x14ac:dyDescent="0.25">
      <c r="A74" t="s">
        <v>297</v>
      </c>
      <c r="B74" s="59"/>
      <c r="C74" s="52"/>
      <c r="D74" s="52"/>
      <c r="E74"/>
      <c r="F74" s="59"/>
      <c r="G74" s="52"/>
      <c r="H74" s="52"/>
      <c r="I74"/>
      <c r="J74" s="59"/>
      <c r="K74" s="52"/>
      <c r="L74" s="52"/>
      <c r="M74"/>
      <c r="N74" s="59"/>
      <c r="O74" s="52"/>
      <c r="P74" s="52"/>
      <c r="Q74"/>
    </row>
    <row r="75" spans="1:17" x14ac:dyDescent="0.25">
      <c r="A75" t="s">
        <v>25</v>
      </c>
      <c r="B75" s="59" t="s">
        <v>12</v>
      </c>
      <c r="C75" s="52">
        <v>45444</v>
      </c>
      <c r="D75" s="52">
        <v>45471</v>
      </c>
      <c r="E75">
        <v>28</v>
      </c>
      <c r="F75" s="59"/>
      <c r="G75" s="52"/>
      <c r="H75" s="52"/>
      <c r="I75"/>
      <c r="J75" s="59"/>
      <c r="K75" s="52"/>
      <c r="L75" s="52"/>
      <c r="M75"/>
      <c r="N75" s="59"/>
      <c r="O75" s="52"/>
      <c r="P75" s="52"/>
      <c r="Q75"/>
    </row>
    <row r="76" spans="1:17" x14ac:dyDescent="0.25">
      <c r="A76" t="s">
        <v>298</v>
      </c>
      <c r="B76" s="59"/>
      <c r="C76" s="52"/>
      <c r="D76" s="52"/>
      <c r="E76"/>
      <c r="F76" s="59"/>
      <c r="G76" s="52"/>
      <c r="H76" s="52"/>
      <c r="I76"/>
      <c r="J76" s="59"/>
      <c r="K76" s="52"/>
      <c r="L76" s="52"/>
      <c r="M76"/>
      <c r="N76" s="59"/>
      <c r="O76" s="52"/>
      <c r="P76" s="52"/>
      <c r="Q76"/>
    </row>
    <row r="77" spans="1:17" x14ac:dyDescent="0.25">
      <c r="A77" t="s">
        <v>31</v>
      </c>
      <c r="B77" s="59" t="s">
        <v>14</v>
      </c>
      <c r="C77" s="52">
        <v>45446</v>
      </c>
      <c r="D77" s="52">
        <v>45458</v>
      </c>
      <c r="E77">
        <v>13</v>
      </c>
      <c r="F77" s="59"/>
      <c r="G77" s="52"/>
      <c r="H77" s="52"/>
      <c r="I77"/>
      <c r="J77" s="59"/>
      <c r="K77" s="52"/>
      <c r="L77" s="52"/>
      <c r="M77"/>
      <c r="N77" s="59"/>
      <c r="O77" s="52"/>
      <c r="P77" s="52"/>
      <c r="Q77"/>
    </row>
    <row r="78" spans="1:17" x14ac:dyDescent="0.25">
      <c r="A78" t="s">
        <v>299</v>
      </c>
      <c r="B78" s="59"/>
      <c r="C78" s="52"/>
      <c r="D78" s="52"/>
      <c r="E78"/>
      <c r="F78" s="59"/>
      <c r="G78" s="52"/>
      <c r="H78" s="52"/>
      <c r="I78"/>
      <c r="J78" s="59"/>
      <c r="K78" s="52"/>
      <c r="L78" s="52"/>
      <c r="M78"/>
      <c r="N78" s="59"/>
      <c r="O78" s="52"/>
      <c r="P78" s="52"/>
      <c r="Q78"/>
    </row>
    <row r="79" spans="1:17" x14ac:dyDescent="0.25">
      <c r="A79" t="s">
        <v>45</v>
      </c>
      <c r="B79" s="59" t="s">
        <v>14</v>
      </c>
      <c r="C79" s="52">
        <v>45460</v>
      </c>
      <c r="D79" s="52">
        <v>45468</v>
      </c>
      <c r="E79">
        <v>9</v>
      </c>
      <c r="F79" s="59"/>
      <c r="G79" s="52"/>
      <c r="H79" s="52"/>
      <c r="I79"/>
      <c r="J79" s="59"/>
      <c r="K79" s="52"/>
      <c r="L79" s="52"/>
      <c r="M79"/>
      <c r="N79" s="59"/>
      <c r="O79" s="52"/>
      <c r="P79" s="52"/>
      <c r="Q79"/>
    </row>
    <row r="80" spans="1:17" x14ac:dyDescent="0.25">
      <c r="A80" t="s">
        <v>46</v>
      </c>
      <c r="B80" s="59" t="s">
        <v>2</v>
      </c>
      <c r="C80" s="52">
        <v>45444</v>
      </c>
      <c r="D80" s="52">
        <v>45468</v>
      </c>
      <c r="E80">
        <v>25</v>
      </c>
      <c r="F80" s="59"/>
      <c r="G80" s="52"/>
      <c r="H80" s="52"/>
      <c r="I80"/>
      <c r="J80" s="59"/>
      <c r="K80" s="52"/>
      <c r="L80" s="52"/>
      <c r="M80"/>
      <c r="N80" s="59"/>
      <c r="O80" s="52"/>
      <c r="P80" s="52"/>
      <c r="Q80"/>
    </row>
    <row r="81" spans="1:17" x14ac:dyDescent="0.25">
      <c r="A81" t="s">
        <v>47</v>
      </c>
      <c r="B81" s="59" t="s">
        <v>2</v>
      </c>
      <c r="C81" s="52">
        <v>45444</v>
      </c>
      <c r="D81" s="52">
        <v>45473</v>
      </c>
      <c r="E81">
        <v>30</v>
      </c>
      <c r="F81" s="59"/>
      <c r="G81" s="52"/>
      <c r="H81" s="52"/>
      <c r="I81"/>
      <c r="J81" s="59"/>
      <c r="K81" s="52"/>
      <c r="L81" s="52"/>
      <c r="M81"/>
      <c r="N81" s="59"/>
      <c r="O81" s="52"/>
      <c r="P81" s="52"/>
      <c r="Q81"/>
    </row>
    <row r="82" spans="1:17" x14ac:dyDescent="0.25">
      <c r="A82" t="s">
        <v>50</v>
      </c>
      <c r="B82" s="59" t="s">
        <v>14</v>
      </c>
      <c r="C82" s="52">
        <v>45446</v>
      </c>
      <c r="D82" s="52">
        <v>45448</v>
      </c>
      <c r="E82">
        <v>3</v>
      </c>
      <c r="F82" s="59"/>
      <c r="G82" s="52"/>
      <c r="H82" s="52"/>
      <c r="I82"/>
      <c r="J82" s="59"/>
      <c r="K82" s="52"/>
      <c r="L82" s="52"/>
      <c r="M82"/>
      <c r="N82" s="59"/>
      <c r="O82" s="52"/>
      <c r="P82" s="52"/>
      <c r="Q82"/>
    </row>
    <row r="83" spans="1:17" x14ac:dyDescent="0.25">
      <c r="A83" t="s">
        <v>52</v>
      </c>
      <c r="B83" s="59" t="s">
        <v>14</v>
      </c>
      <c r="C83" s="52">
        <v>45462</v>
      </c>
      <c r="D83" s="52">
        <v>45463</v>
      </c>
      <c r="E83">
        <v>2</v>
      </c>
      <c r="F83" s="59"/>
      <c r="G83" s="52"/>
      <c r="H83" s="52"/>
      <c r="I83"/>
      <c r="J83" s="59"/>
      <c r="K83" s="52"/>
      <c r="L83" s="52"/>
      <c r="M83"/>
      <c r="N83" s="59"/>
      <c r="O83" s="52"/>
      <c r="P83" s="52"/>
      <c r="Q83"/>
    </row>
    <row r="84" spans="1:17" x14ac:dyDescent="0.25">
      <c r="A84" t="s">
        <v>53</v>
      </c>
      <c r="B84" s="59" t="s">
        <v>14</v>
      </c>
      <c r="C84" s="52">
        <v>45467</v>
      </c>
      <c r="D84" s="52">
        <v>45468</v>
      </c>
      <c r="E84">
        <v>2</v>
      </c>
      <c r="F84" s="59"/>
      <c r="G84" s="52"/>
      <c r="H84" s="52"/>
      <c r="I84"/>
      <c r="J84" s="59"/>
      <c r="K84" s="52"/>
      <c r="L84" s="52"/>
      <c r="M84"/>
      <c r="N84" s="59"/>
      <c r="O84" s="52"/>
      <c r="P84" s="52"/>
      <c r="Q84"/>
    </row>
    <row r="85" spans="1:17" x14ac:dyDescent="0.25">
      <c r="A85" t="s">
        <v>305</v>
      </c>
      <c r="B85" s="59"/>
      <c r="C85" s="52"/>
      <c r="D85" s="52"/>
      <c r="E85"/>
      <c r="F85" s="59"/>
      <c r="G85" s="52"/>
      <c r="H85" s="52"/>
      <c r="I85"/>
      <c r="J85" s="59"/>
      <c r="K85" s="52"/>
      <c r="L85" s="52"/>
      <c r="M85"/>
      <c r="N85" s="59"/>
      <c r="O85" s="52"/>
      <c r="P85" s="52"/>
      <c r="Q85"/>
    </row>
    <row r="86" spans="1:17" x14ac:dyDescent="0.25">
      <c r="A86" t="s">
        <v>56</v>
      </c>
      <c r="B86" s="59" t="s">
        <v>2</v>
      </c>
      <c r="C86" s="52">
        <v>45444</v>
      </c>
      <c r="D86" s="52">
        <v>45473</v>
      </c>
      <c r="E86">
        <v>30</v>
      </c>
      <c r="F86" s="59"/>
      <c r="G86" s="52"/>
      <c r="H86" s="52"/>
      <c r="I86"/>
      <c r="J86" s="59"/>
      <c r="K86" s="52"/>
      <c r="L86" s="52"/>
      <c r="M86"/>
      <c r="N86" s="59"/>
      <c r="O86" s="52"/>
      <c r="P86" s="52"/>
      <c r="Q86"/>
    </row>
    <row r="87" spans="1:17" x14ac:dyDescent="0.25">
      <c r="A87" t="s">
        <v>59</v>
      </c>
      <c r="B87" s="59" t="s">
        <v>14</v>
      </c>
      <c r="C87" s="52">
        <v>45464</v>
      </c>
      <c r="D87" s="52">
        <v>45465</v>
      </c>
      <c r="E87">
        <v>2</v>
      </c>
      <c r="F87" s="59"/>
      <c r="G87" s="52"/>
      <c r="H87" s="52"/>
      <c r="I87"/>
      <c r="J87" s="59"/>
      <c r="K87" s="52"/>
      <c r="L87" s="52"/>
      <c r="M87"/>
      <c r="N87" s="59"/>
      <c r="O87" s="52"/>
      <c r="P87" s="52"/>
      <c r="Q87"/>
    </row>
    <row r="88" spans="1:17" x14ac:dyDescent="0.25">
      <c r="A88" t="s">
        <v>307</v>
      </c>
      <c r="B88" s="59"/>
      <c r="C88" s="52"/>
      <c r="D88" s="52"/>
      <c r="E88"/>
      <c r="F88" s="59"/>
      <c r="G88" s="52"/>
      <c r="H88" s="52"/>
      <c r="I88"/>
      <c r="J88" s="59"/>
      <c r="K88" s="52"/>
      <c r="L88" s="52"/>
      <c r="M88"/>
      <c r="N88" s="59"/>
      <c r="O88" s="52"/>
      <c r="P88" s="52"/>
      <c r="Q88"/>
    </row>
    <row r="89" spans="1:17" x14ac:dyDescent="0.25">
      <c r="A89" t="s">
        <v>63</v>
      </c>
      <c r="B89" s="59" t="s">
        <v>14</v>
      </c>
      <c r="C89" s="52">
        <v>45453</v>
      </c>
      <c r="D89" s="52">
        <v>45464</v>
      </c>
      <c r="E89">
        <v>12</v>
      </c>
      <c r="F89" s="59"/>
      <c r="G89" s="52"/>
      <c r="H89" s="52"/>
      <c r="I89"/>
      <c r="J89" s="59"/>
      <c r="K89" s="52"/>
      <c r="L89" s="52"/>
      <c r="M89"/>
      <c r="N89" s="59"/>
      <c r="O89" s="52"/>
      <c r="P89" s="52"/>
      <c r="Q89"/>
    </row>
    <row r="90" spans="1:17" x14ac:dyDescent="0.25">
      <c r="A90" t="s">
        <v>308</v>
      </c>
      <c r="B90" s="59"/>
      <c r="C90" s="52"/>
      <c r="D90" s="52"/>
      <c r="E90"/>
      <c r="F90" s="59"/>
      <c r="G90" s="52"/>
      <c r="H90" s="52"/>
      <c r="I90"/>
      <c r="J90" s="59"/>
      <c r="K90" s="52"/>
      <c r="L90" s="52"/>
      <c r="M90"/>
      <c r="N90" s="59"/>
      <c r="O90" s="52"/>
      <c r="P90" s="52"/>
      <c r="Q90"/>
    </row>
    <row r="91" spans="1:17" x14ac:dyDescent="0.25">
      <c r="A91" t="s">
        <v>67</v>
      </c>
      <c r="B91" s="59" t="s">
        <v>14</v>
      </c>
      <c r="C91" s="52">
        <v>45446</v>
      </c>
      <c r="D91" s="52">
        <v>45451</v>
      </c>
      <c r="E91">
        <v>6</v>
      </c>
      <c r="F91" s="59" t="s">
        <v>9</v>
      </c>
      <c r="G91" s="52">
        <v>45462</v>
      </c>
      <c r="H91" s="52">
        <v>45462</v>
      </c>
      <c r="I91">
        <v>1</v>
      </c>
      <c r="J91" s="59"/>
      <c r="K91" s="52"/>
      <c r="L91" s="52"/>
      <c r="M91"/>
      <c r="N91" s="59"/>
      <c r="O91" s="52"/>
      <c r="P91" s="52"/>
      <c r="Q91"/>
    </row>
    <row r="92" spans="1:17" x14ac:dyDescent="0.25">
      <c r="A92" t="s">
        <v>68</v>
      </c>
      <c r="B92" s="59" t="s">
        <v>14</v>
      </c>
      <c r="C92" s="52">
        <v>45467</v>
      </c>
      <c r="D92" s="52">
        <v>45468</v>
      </c>
      <c r="E92">
        <v>2</v>
      </c>
      <c r="F92" s="59"/>
      <c r="G92" s="52"/>
      <c r="H92" s="52"/>
      <c r="I92"/>
      <c r="J92" s="59"/>
      <c r="K92" s="52"/>
      <c r="L92" s="52"/>
      <c r="M92"/>
      <c r="N92" s="59"/>
      <c r="O92" s="52"/>
      <c r="P92" s="52"/>
      <c r="Q92"/>
    </row>
    <row r="93" spans="1:17" x14ac:dyDescent="0.25">
      <c r="A93" t="s">
        <v>69</v>
      </c>
      <c r="B93" s="59" t="s">
        <v>14</v>
      </c>
      <c r="C93" s="52">
        <v>45457</v>
      </c>
      <c r="D93" s="52">
        <v>45460</v>
      </c>
      <c r="E93">
        <v>4</v>
      </c>
      <c r="F93" s="59"/>
      <c r="G93" s="52"/>
      <c r="H93" s="52"/>
      <c r="I93"/>
      <c r="J93" s="59"/>
      <c r="K93" s="52"/>
      <c r="L93" s="52"/>
      <c r="M93"/>
      <c r="N93" s="59"/>
      <c r="O93" s="52"/>
      <c r="P93" s="52"/>
      <c r="Q93"/>
    </row>
    <row r="94" spans="1:17" x14ac:dyDescent="0.25">
      <c r="A94" t="s">
        <v>311</v>
      </c>
      <c r="B94" s="59"/>
      <c r="C94" s="52"/>
      <c r="D94" s="52"/>
      <c r="E94"/>
      <c r="F94" s="59"/>
      <c r="G94" s="52"/>
      <c r="H94" s="52"/>
      <c r="I94"/>
      <c r="J94" s="59"/>
      <c r="K94" s="52"/>
      <c r="L94" s="52"/>
      <c r="M94"/>
      <c r="N94" s="59"/>
      <c r="O94" s="52"/>
      <c r="P94" s="52"/>
      <c r="Q94"/>
    </row>
    <row r="95" spans="1:17" x14ac:dyDescent="0.25">
      <c r="A95" t="s">
        <v>73</v>
      </c>
      <c r="B95" s="59" t="s">
        <v>2</v>
      </c>
      <c r="C95" s="52">
        <v>45444</v>
      </c>
      <c r="D95" s="52">
        <v>45473</v>
      </c>
      <c r="E95">
        <v>30</v>
      </c>
      <c r="F95" s="59"/>
      <c r="G95" s="52"/>
      <c r="H95" s="52"/>
      <c r="I95"/>
      <c r="J95" s="59"/>
      <c r="K95" s="52"/>
      <c r="L95" s="52"/>
      <c r="M95"/>
      <c r="N95" s="59"/>
      <c r="O95" s="52"/>
      <c r="P95" s="52"/>
      <c r="Q95"/>
    </row>
    <row r="96" spans="1:17" x14ac:dyDescent="0.25">
      <c r="A96" t="s">
        <v>312</v>
      </c>
      <c r="B96" s="59"/>
      <c r="C96" s="52"/>
      <c r="D96" s="52"/>
      <c r="E96"/>
      <c r="F96" s="59"/>
      <c r="G96" s="52"/>
      <c r="H96" s="52"/>
      <c r="I96"/>
      <c r="J96" s="59"/>
      <c r="K96" s="52"/>
      <c r="L96" s="52"/>
      <c r="M96"/>
      <c r="N96" s="59"/>
      <c r="O96" s="52"/>
      <c r="P96" s="52"/>
      <c r="Q96"/>
    </row>
    <row r="97" spans="1:17" x14ac:dyDescent="0.25">
      <c r="A97" t="s">
        <v>76</v>
      </c>
      <c r="B97" s="59" t="s">
        <v>9</v>
      </c>
      <c r="C97" s="52">
        <v>45444</v>
      </c>
      <c r="D97" s="52">
        <v>45444</v>
      </c>
      <c r="E97">
        <v>1</v>
      </c>
      <c r="F97" s="59" t="s">
        <v>4</v>
      </c>
      <c r="G97" s="52">
        <v>45461</v>
      </c>
      <c r="H97" s="52">
        <v>45461</v>
      </c>
      <c r="I97">
        <v>1</v>
      </c>
      <c r="J97" s="59"/>
      <c r="K97" s="52"/>
      <c r="L97" s="52"/>
      <c r="M97"/>
      <c r="N97" s="59"/>
      <c r="O97" s="52"/>
      <c r="P97" s="52"/>
      <c r="Q97"/>
    </row>
    <row r="98" spans="1:17" x14ac:dyDescent="0.25">
      <c r="A98" t="s">
        <v>77</v>
      </c>
      <c r="B98" s="59" t="s">
        <v>14</v>
      </c>
      <c r="C98" s="52">
        <v>45444</v>
      </c>
      <c r="D98" s="52">
        <v>45451</v>
      </c>
      <c r="E98">
        <v>8</v>
      </c>
      <c r="F98" s="59"/>
      <c r="G98" s="52"/>
      <c r="H98" s="52"/>
      <c r="I98"/>
      <c r="J98" s="59"/>
      <c r="K98" s="52"/>
      <c r="L98" s="52"/>
      <c r="M98"/>
      <c r="N98" s="59"/>
      <c r="O98" s="52"/>
      <c r="P98" s="52"/>
      <c r="Q98"/>
    </row>
    <row r="99" spans="1:17" x14ac:dyDescent="0.25">
      <c r="A99" t="s">
        <v>314</v>
      </c>
      <c r="B99" s="59"/>
      <c r="C99" s="52"/>
      <c r="D99" s="52"/>
      <c r="E99"/>
      <c r="F99" s="59"/>
      <c r="G99" s="52"/>
      <c r="H99" s="52"/>
      <c r="I99"/>
      <c r="J99" s="59"/>
      <c r="K99" s="52"/>
      <c r="L99" s="52"/>
      <c r="M99"/>
      <c r="N99" s="59"/>
      <c r="O99" s="52"/>
      <c r="P99" s="52"/>
      <c r="Q99"/>
    </row>
    <row r="100" spans="1:17" x14ac:dyDescent="0.25">
      <c r="A100" t="s">
        <v>78</v>
      </c>
      <c r="B100" s="59" t="s">
        <v>14</v>
      </c>
      <c r="C100" s="52">
        <v>45467</v>
      </c>
      <c r="D100" s="52">
        <v>45473</v>
      </c>
      <c r="E100">
        <v>7</v>
      </c>
      <c r="F100" s="59"/>
      <c r="G100" s="52"/>
      <c r="H100" s="52"/>
      <c r="I100"/>
      <c r="J100" s="59"/>
      <c r="K100" s="52"/>
      <c r="L100" s="52"/>
      <c r="M100"/>
      <c r="N100" s="59"/>
      <c r="O100" s="52"/>
      <c r="P100" s="52"/>
      <c r="Q100"/>
    </row>
    <row r="101" spans="1:17" x14ac:dyDescent="0.25">
      <c r="A101" t="s">
        <v>315</v>
      </c>
      <c r="B101" s="59"/>
      <c r="C101" s="52"/>
      <c r="D101" s="52"/>
      <c r="E101"/>
      <c r="F101" s="59"/>
      <c r="G101" s="52"/>
      <c r="H101" s="52"/>
      <c r="I101"/>
      <c r="J101" s="59"/>
      <c r="K101" s="52"/>
      <c r="L101" s="52"/>
      <c r="M101"/>
      <c r="N101" s="59"/>
      <c r="O101" s="52"/>
      <c r="P101" s="52"/>
      <c r="Q101"/>
    </row>
    <row r="102" spans="1:17" x14ac:dyDescent="0.25">
      <c r="A102" t="s">
        <v>82</v>
      </c>
      <c r="B102" s="59" t="s">
        <v>2</v>
      </c>
      <c r="C102" s="52">
        <v>45444</v>
      </c>
      <c r="D102" s="52">
        <v>45473</v>
      </c>
      <c r="E102">
        <v>30</v>
      </c>
      <c r="F102" s="59"/>
      <c r="G102" s="52"/>
      <c r="H102" s="52"/>
      <c r="I102"/>
      <c r="J102" s="59"/>
      <c r="K102" s="52"/>
      <c r="L102" s="52"/>
      <c r="M102"/>
      <c r="N102" s="59"/>
      <c r="O102" s="52"/>
      <c r="P102" s="52"/>
      <c r="Q102"/>
    </row>
    <row r="103" spans="1:17" x14ac:dyDescent="0.25">
      <c r="A103" t="s">
        <v>316</v>
      </c>
      <c r="B103" s="59"/>
      <c r="C103" s="52"/>
      <c r="D103" s="52"/>
      <c r="E103"/>
      <c r="F103" s="59"/>
      <c r="G103" s="52"/>
      <c r="H103" s="52"/>
      <c r="I103"/>
      <c r="J103" s="59"/>
      <c r="K103" s="52"/>
      <c r="L103" s="52"/>
      <c r="M103"/>
      <c r="N103" s="59"/>
      <c r="O103" s="52"/>
      <c r="P103" s="52"/>
      <c r="Q103"/>
    </row>
    <row r="104" spans="1:17" x14ac:dyDescent="0.25">
      <c r="A104" t="s">
        <v>86</v>
      </c>
      <c r="B104" s="59" t="s">
        <v>15</v>
      </c>
      <c r="C104" s="52">
        <v>45444</v>
      </c>
      <c r="D104" s="52">
        <v>45449</v>
      </c>
      <c r="E104">
        <v>6</v>
      </c>
      <c r="F104" s="59"/>
      <c r="G104" s="52"/>
      <c r="H104" s="52"/>
      <c r="I104"/>
      <c r="J104" s="59"/>
      <c r="K104" s="52"/>
      <c r="L104" s="52"/>
      <c r="M104"/>
      <c r="N104" s="59"/>
      <c r="O104" s="52"/>
      <c r="P104" s="52"/>
      <c r="Q104"/>
    </row>
    <row r="105" spans="1:17" x14ac:dyDescent="0.25">
      <c r="A105" t="s">
        <v>317</v>
      </c>
      <c r="B105" s="59"/>
      <c r="C105" s="52"/>
      <c r="D105" s="52"/>
      <c r="E105"/>
      <c r="F105" s="59"/>
      <c r="G105" s="52"/>
      <c r="H105" s="52"/>
      <c r="I105"/>
      <c r="J105" s="59"/>
      <c r="K105" s="52"/>
      <c r="L105" s="52"/>
      <c r="M105"/>
      <c r="N105" s="59"/>
      <c r="O105" s="52"/>
      <c r="P105" s="52"/>
      <c r="Q105"/>
    </row>
    <row r="106" spans="1:17" x14ac:dyDescent="0.25">
      <c r="A106" t="s">
        <v>87</v>
      </c>
      <c r="B106" s="59" t="s">
        <v>14</v>
      </c>
      <c r="C106" s="52">
        <v>45446</v>
      </c>
      <c r="D106" s="52">
        <v>45456</v>
      </c>
      <c r="E106">
        <v>11</v>
      </c>
      <c r="F106" s="59"/>
      <c r="G106" s="52"/>
      <c r="H106" s="52"/>
      <c r="I106"/>
      <c r="J106" s="59"/>
      <c r="K106" s="52"/>
      <c r="L106" s="52"/>
      <c r="M106"/>
      <c r="N106" s="59"/>
      <c r="O106" s="52"/>
      <c r="P106" s="52"/>
      <c r="Q106"/>
    </row>
    <row r="107" spans="1:17" x14ac:dyDescent="0.25">
      <c r="A107" t="s">
        <v>318</v>
      </c>
      <c r="B107" s="59"/>
      <c r="C107" s="52"/>
      <c r="D107" s="52"/>
      <c r="E107"/>
      <c r="F107" s="59"/>
      <c r="G107" s="52"/>
      <c r="H107" s="52"/>
      <c r="I107"/>
      <c r="J107" s="59"/>
      <c r="K107" s="52"/>
      <c r="L107" s="52"/>
      <c r="M107"/>
      <c r="N107" s="59"/>
      <c r="O107" s="52"/>
      <c r="P107" s="52"/>
      <c r="Q107"/>
    </row>
    <row r="108" spans="1:17" x14ac:dyDescent="0.25">
      <c r="A108" t="s">
        <v>90</v>
      </c>
      <c r="B108" s="59" t="s">
        <v>14</v>
      </c>
      <c r="C108" s="52">
        <v>45444</v>
      </c>
      <c r="D108" s="52">
        <v>45444</v>
      </c>
      <c r="E108">
        <v>1</v>
      </c>
      <c r="F108" s="59" t="s">
        <v>14</v>
      </c>
      <c r="G108" s="52">
        <v>45446</v>
      </c>
      <c r="H108" s="52">
        <v>45451</v>
      </c>
      <c r="I108">
        <v>6</v>
      </c>
      <c r="J108" s="59"/>
      <c r="K108" s="52"/>
      <c r="L108" s="52"/>
      <c r="M108"/>
      <c r="N108" s="59"/>
      <c r="O108" s="52"/>
      <c r="P108" s="52"/>
      <c r="Q108"/>
    </row>
    <row r="109" spans="1:17" x14ac:dyDescent="0.25">
      <c r="A109" t="s">
        <v>319</v>
      </c>
      <c r="B109" s="59"/>
      <c r="C109" s="52"/>
      <c r="D109" s="52"/>
      <c r="E109"/>
      <c r="F109" s="59"/>
      <c r="G109" s="52"/>
      <c r="H109" s="52"/>
      <c r="I109"/>
      <c r="J109" s="59"/>
      <c r="K109" s="52"/>
      <c r="L109" s="52"/>
      <c r="M109"/>
      <c r="N109" s="59"/>
      <c r="O109" s="52"/>
      <c r="P109" s="52"/>
      <c r="Q109"/>
    </row>
    <row r="110" spans="1:17" x14ac:dyDescent="0.25">
      <c r="A110" t="s">
        <v>91</v>
      </c>
      <c r="B110" s="59" t="s">
        <v>14</v>
      </c>
      <c r="C110" s="52">
        <v>45453</v>
      </c>
      <c r="D110" s="52">
        <v>45458</v>
      </c>
      <c r="E110">
        <v>6</v>
      </c>
      <c r="F110" s="59"/>
      <c r="G110" s="52"/>
      <c r="H110" s="52"/>
      <c r="I110"/>
      <c r="J110" s="59"/>
      <c r="K110" s="52"/>
      <c r="L110" s="52"/>
      <c r="M110"/>
      <c r="N110" s="59"/>
      <c r="O110" s="52"/>
      <c r="P110" s="52"/>
      <c r="Q110"/>
    </row>
    <row r="111" spans="1:17" x14ac:dyDescent="0.25">
      <c r="A111" t="s">
        <v>323</v>
      </c>
      <c r="B111" s="59"/>
      <c r="C111" s="52"/>
      <c r="D111" s="52"/>
      <c r="E111"/>
      <c r="F111" s="59"/>
      <c r="G111" s="52"/>
      <c r="H111" s="52"/>
      <c r="I111"/>
      <c r="J111" s="59"/>
      <c r="K111" s="52"/>
      <c r="L111" s="52"/>
      <c r="M111"/>
      <c r="N111" s="59"/>
      <c r="O111" s="52"/>
      <c r="P111" s="52"/>
      <c r="Q111"/>
    </row>
    <row r="112" spans="1:17" x14ac:dyDescent="0.25">
      <c r="A112" t="s">
        <v>324</v>
      </c>
      <c r="B112" s="59"/>
      <c r="C112" s="52"/>
      <c r="D112" s="52"/>
      <c r="E112"/>
      <c r="F112" s="59"/>
      <c r="G112" s="52"/>
      <c r="H112" s="52"/>
      <c r="I112"/>
      <c r="J112" s="59"/>
      <c r="K112" s="52"/>
      <c r="L112" s="52"/>
      <c r="M112"/>
      <c r="N112" s="59"/>
      <c r="O112" s="52"/>
      <c r="P112" s="52"/>
      <c r="Q112"/>
    </row>
    <row r="113" spans="1:17" x14ac:dyDescent="0.25">
      <c r="A113" t="s">
        <v>327</v>
      </c>
      <c r="B113" s="59"/>
      <c r="C113" s="52"/>
      <c r="D113" s="52"/>
      <c r="E113"/>
      <c r="F113" s="59"/>
      <c r="G113" s="52"/>
      <c r="H113" s="52"/>
      <c r="I113"/>
      <c r="J113" s="59"/>
      <c r="K113" s="52"/>
      <c r="L113" s="52"/>
      <c r="M113"/>
      <c r="N113" s="59"/>
      <c r="O113" s="52"/>
      <c r="P113" s="52"/>
      <c r="Q113"/>
    </row>
    <row r="114" spans="1:17" x14ac:dyDescent="0.25">
      <c r="A114" t="s">
        <v>329</v>
      </c>
      <c r="B114" s="59"/>
      <c r="C114" s="52"/>
      <c r="D114" s="52"/>
      <c r="E114"/>
      <c r="F114" s="59"/>
      <c r="G114" s="52"/>
      <c r="H114" s="52"/>
      <c r="I114"/>
      <c r="J114" s="59"/>
      <c r="K114" s="52"/>
      <c r="L114" s="52"/>
      <c r="M114"/>
      <c r="N114" s="59"/>
      <c r="O114" s="52"/>
      <c r="P114" s="52"/>
      <c r="Q114"/>
    </row>
    <row r="115" spans="1:17" x14ac:dyDescent="0.25">
      <c r="A115" t="s">
        <v>331</v>
      </c>
      <c r="B115" s="59"/>
      <c r="C115" s="52"/>
      <c r="D115" s="52"/>
      <c r="E115"/>
      <c r="F115" s="59"/>
      <c r="G115" s="52"/>
      <c r="H115" s="52"/>
      <c r="I115"/>
      <c r="J115" s="59"/>
      <c r="K115" s="52"/>
      <c r="L115" s="52"/>
      <c r="M115"/>
      <c r="N115" s="59"/>
      <c r="O115" s="52"/>
      <c r="P115" s="52"/>
      <c r="Q115"/>
    </row>
    <row r="116" spans="1:17" x14ac:dyDescent="0.25">
      <c r="A116" t="s">
        <v>333</v>
      </c>
      <c r="B116" s="59"/>
      <c r="C116" s="52"/>
      <c r="D116" s="52"/>
      <c r="E116"/>
      <c r="F116" s="59"/>
      <c r="G116" s="52"/>
      <c r="H116" s="52"/>
      <c r="I116"/>
      <c r="J116" s="59"/>
      <c r="K116" s="52"/>
      <c r="L116" s="52"/>
      <c r="M116"/>
      <c r="N116" s="59"/>
      <c r="O116" s="52"/>
      <c r="P116" s="52"/>
      <c r="Q116"/>
    </row>
    <row r="117" spans="1:17" x14ac:dyDescent="0.25">
      <c r="A117" t="s">
        <v>335</v>
      </c>
      <c r="B117" s="59"/>
      <c r="C117" s="52"/>
      <c r="D117" s="52"/>
      <c r="E117"/>
      <c r="F117" s="59"/>
      <c r="G117" s="52"/>
      <c r="H117" s="52"/>
      <c r="I117"/>
      <c r="J117" s="59"/>
      <c r="K117" s="52"/>
      <c r="L117" s="52"/>
      <c r="M117"/>
      <c r="N117" s="59"/>
      <c r="O117" s="52"/>
      <c r="P117" s="52"/>
      <c r="Q117"/>
    </row>
    <row r="118" spans="1:17" x14ac:dyDescent="0.25">
      <c r="A118" t="s">
        <v>336</v>
      </c>
      <c r="B118" s="59"/>
      <c r="C118" s="52"/>
      <c r="D118" s="52"/>
      <c r="E118"/>
      <c r="F118" s="59"/>
      <c r="G118" s="52"/>
      <c r="H118" s="52"/>
      <c r="I118"/>
      <c r="J118" s="59"/>
      <c r="K118" s="52"/>
      <c r="L118" s="52"/>
      <c r="M118"/>
      <c r="N118" s="59"/>
      <c r="O118" s="52"/>
      <c r="P118" s="52"/>
      <c r="Q118"/>
    </row>
    <row r="119" spans="1:17" x14ac:dyDescent="0.25">
      <c r="A119" t="s">
        <v>338</v>
      </c>
      <c r="B119" s="59"/>
      <c r="C119" s="52"/>
      <c r="D119" s="52"/>
      <c r="E119"/>
      <c r="F119" s="59"/>
      <c r="G119" s="52"/>
      <c r="H119" s="52"/>
      <c r="I119"/>
      <c r="J119" s="59"/>
      <c r="K119" s="52"/>
      <c r="L119" s="52"/>
      <c r="M119"/>
      <c r="N119" s="59"/>
      <c r="O119" s="52"/>
      <c r="P119" s="52"/>
      <c r="Q119"/>
    </row>
    <row r="120" spans="1:17" x14ac:dyDescent="0.25">
      <c r="A120" t="s">
        <v>339</v>
      </c>
      <c r="B120" s="59"/>
      <c r="C120" s="52"/>
      <c r="D120" s="52"/>
      <c r="E120"/>
      <c r="F120" s="59"/>
      <c r="G120" s="52"/>
      <c r="H120" s="52"/>
      <c r="I120"/>
      <c r="J120" s="59"/>
      <c r="K120" s="52"/>
      <c r="L120" s="52"/>
      <c r="M120"/>
      <c r="N120" s="59"/>
      <c r="O120" s="52"/>
      <c r="P120" s="52"/>
      <c r="Q120"/>
    </row>
    <row r="121" spans="1:17" x14ac:dyDescent="0.25">
      <c r="A121" t="s">
        <v>341</v>
      </c>
      <c r="B121" s="59"/>
      <c r="C121" s="52"/>
      <c r="D121" s="52"/>
      <c r="E121"/>
      <c r="F121" s="59"/>
      <c r="G121" s="52"/>
      <c r="H121" s="52"/>
      <c r="I121"/>
      <c r="J121" s="59"/>
      <c r="K121" s="52"/>
      <c r="L121" s="52"/>
      <c r="M121"/>
      <c r="N121" s="59"/>
      <c r="O121" s="52"/>
      <c r="P121" s="52"/>
      <c r="Q121"/>
    </row>
    <row r="122" spans="1:17" x14ac:dyDescent="0.25">
      <c r="A122" t="s">
        <v>342</v>
      </c>
      <c r="B122" s="59"/>
      <c r="C122" s="52"/>
      <c r="D122" s="52"/>
      <c r="E122"/>
      <c r="F122" s="59"/>
      <c r="G122" s="52"/>
      <c r="H122" s="52"/>
      <c r="I122"/>
      <c r="J122" s="59"/>
      <c r="K122" s="52"/>
      <c r="L122" s="52"/>
      <c r="M122"/>
      <c r="N122" s="59"/>
      <c r="O122" s="52"/>
      <c r="P122" s="52"/>
      <c r="Q122"/>
    </row>
    <row r="123" spans="1:17" x14ac:dyDescent="0.25">
      <c r="A123" t="s">
        <v>347</v>
      </c>
      <c r="B123" s="59"/>
      <c r="C123" s="52"/>
      <c r="D123" s="52"/>
      <c r="E123"/>
      <c r="F123" s="59"/>
      <c r="G123" s="52"/>
      <c r="H123" s="52"/>
      <c r="I123"/>
      <c r="J123" s="59"/>
      <c r="K123" s="52"/>
      <c r="L123" s="52"/>
      <c r="M123"/>
      <c r="N123" s="59"/>
      <c r="O123" s="52"/>
      <c r="P123" s="52"/>
      <c r="Q123"/>
    </row>
    <row r="124" spans="1:17" x14ac:dyDescent="0.25">
      <c r="A124" t="s">
        <v>33</v>
      </c>
      <c r="B124" s="59"/>
      <c r="C124" s="52"/>
      <c r="D124" s="52"/>
      <c r="E124"/>
      <c r="F124" s="59"/>
      <c r="G124" s="52"/>
      <c r="H124" s="52"/>
      <c r="I124"/>
      <c r="J124" s="59"/>
      <c r="K124" s="52"/>
      <c r="L124" s="52"/>
      <c r="M124"/>
      <c r="N124" s="59"/>
      <c r="O124" s="52"/>
      <c r="P124" s="52"/>
      <c r="Q124"/>
    </row>
    <row r="125" spans="1:17" x14ac:dyDescent="0.25">
      <c r="A125" t="s">
        <v>35</v>
      </c>
      <c r="B125" s="59"/>
      <c r="C125" s="52"/>
      <c r="D125" s="52"/>
      <c r="E125"/>
      <c r="F125" s="59"/>
      <c r="G125" s="52"/>
      <c r="H125" s="52"/>
      <c r="I125"/>
      <c r="J125" s="59"/>
      <c r="K125" s="52"/>
      <c r="L125" s="52"/>
      <c r="M125"/>
      <c r="N125" s="59"/>
      <c r="O125" s="52"/>
      <c r="P125" s="52"/>
      <c r="Q125"/>
    </row>
    <row r="126" spans="1:17" x14ac:dyDescent="0.25">
      <c r="A126" t="s">
        <v>44</v>
      </c>
      <c r="B126" s="59"/>
      <c r="C126" s="52"/>
      <c r="D126" s="52"/>
      <c r="E126"/>
      <c r="F126" s="59"/>
      <c r="G126" s="52"/>
      <c r="H126" s="52"/>
      <c r="I126"/>
      <c r="J126" s="59"/>
      <c r="K126" s="52"/>
      <c r="L126" s="52"/>
      <c r="M126"/>
      <c r="N126" s="59"/>
      <c r="O126" s="52"/>
      <c r="P126" s="52"/>
      <c r="Q126"/>
    </row>
    <row r="127" spans="1:17" x14ac:dyDescent="0.25">
      <c r="A127" t="s">
        <v>48</v>
      </c>
      <c r="B127" s="59"/>
      <c r="C127" s="52"/>
      <c r="D127" s="52"/>
      <c r="E127"/>
      <c r="F127" s="59"/>
      <c r="G127" s="52"/>
      <c r="H127" s="52"/>
      <c r="I127"/>
      <c r="J127" s="59"/>
      <c r="K127" s="52"/>
      <c r="L127" s="52"/>
      <c r="M127"/>
      <c r="N127" s="59"/>
      <c r="O127" s="52"/>
      <c r="P127" s="52"/>
      <c r="Q127"/>
    </row>
    <row r="128" spans="1:17" x14ac:dyDescent="0.25">
      <c r="A128" t="s">
        <v>49</v>
      </c>
      <c r="B128" s="59"/>
      <c r="C128" s="52"/>
      <c r="D128" s="52"/>
      <c r="E128"/>
      <c r="F128" s="59"/>
      <c r="G128" s="52"/>
      <c r="H128" s="52"/>
      <c r="I128"/>
      <c r="J128" s="59"/>
      <c r="K128" s="52"/>
      <c r="L128" s="52"/>
      <c r="M128"/>
      <c r="N128" s="59"/>
      <c r="O128" s="52"/>
      <c r="P128" s="52"/>
      <c r="Q128"/>
    </row>
    <row r="129" spans="1:17" x14ac:dyDescent="0.25">
      <c r="A129" t="s">
        <v>51</v>
      </c>
      <c r="B129" s="59"/>
      <c r="C129" s="52"/>
      <c r="D129" s="52"/>
      <c r="E129"/>
      <c r="F129" s="59"/>
      <c r="G129" s="52"/>
      <c r="H129" s="52"/>
      <c r="I129"/>
      <c r="J129" s="59"/>
      <c r="K129" s="52"/>
      <c r="L129" s="52"/>
      <c r="M129"/>
      <c r="N129" s="59"/>
      <c r="O129" s="52"/>
      <c r="P129" s="52"/>
      <c r="Q129"/>
    </row>
    <row r="130" spans="1:17" x14ac:dyDescent="0.25">
      <c r="A130" t="s">
        <v>54</v>
      </c>
      <c r="B130" s="59"/>
      <c r="C130" s="52"/>
      <c r="D130" s="52"/>
      <c r="E130"/>
      <c r="F130" s="59"/>
      <c r="G130" s="52"/>
      <c r="H130" s="52"/>
      <c r="I130"/>
      <c r="J130" s="59"/>
      <c r="K130" s="52"/>
      <c r="L130" s="52"/>
      <c r="M130"/>
      <c r="N130" s="59"/>
      <c r="O130" s="52"/>
      <c r="P130" s="52"/>
      <c r="Q130"/>
    </row>
    <row r="131" spans="1:17" x14ac:dyDescent="0.25">
      <c r="A131" t="s">
        <v>55</v>
      </c>
      <c r="B131" s="59"/>
      <c r="C131" s="52"/>
      <c r="D131" s="52"/>
      <c r="E131"/>
      <c r="F131" s="59"/>
      <c r="G131" s="52"/>
      <c r="H131" s="52"/>
      <c r="I131"/>
      <c r="J131" s="59"/>
      <c r="K131" s="52"/>
      <c r="L131" s="52"/>
      <c r="M131"/>
      <c r="N131" s="59"/>
      <c r="O131" s="52"/>
      <c r="P131" s="52"/>
      <c r="Q131"/>
    </row>
    <row r="132" spans="1:17" x14ac:dyDescent="0.25">
      <c r="A132" t="s">
        <v>57</v>
      </c>
      <c r="B132" s="59"/>
      <c r="C132" s="52"/>
      <c r="D132" s="52"/>
      <c r="E132"/>
      <c r="F132" s="59"/>
      <c r="G132" s="52"/>
      <c r="H132" s="52"/>
      <c r="I132"/>
      <c r="J132" s="59"/>
      <c r="K132" s="52"/>
      <c r="L132" s="52"/>
      <c r="M132"/>
      <c r="N132" s="59"/>
      <c r="O132" s="52"/>
      <c r="P132" s="52"/>
      <c r="Q132"/>
    </row>
    <row r="133" spans="1:17" x14ac:dyDescent="0.25">
      <c r="A133" t="s">
        <v>58</v>
      </c>
      <c r="B133" s="59"/>
      <c r="C133" s="52"/>
      <c r="D133" s="52"/>
      <c r="E133"/>
      <c r="F133" s="59"/>
      <c r="G133" s="52"/>
      <c r="H133" s="52"/>
      <c r="I133"/>
      <c r="J133" s="59"/>
      <c r="K133" s="52"/>
      <c r="L133" s="52"/>
      <c r="M133"/>
      <c r="N133" s="59"/>
      <c r="O133" s="52"/>
      <c r="P133" s="52"/>
      <c r="Q133"/>
    </row>
    <row r="134" spans="1:17" x14ac:dyDescent="0.25">
      <c r="A134" t="s">
        <v>60</v>
      </c>
      <c r="B134" s="59"/>
      <c r="C134" s="52"/>
      <c r="D134" s="52"/>
      <c r="E134"/>
      <c r="F134" s="59"/>
      <c r="G134" s="52"/>
      <c r="H134" s="52"/>
      <c r="I134"/>
      <c r="J134" s="59"/>
      <c r="K134" s="52"/>
      <c r="L134" s="52"/>
      <c r="M134"/>
      <c r="N134" s="59"/>
      <c r="O134" s="52"/>
      <c r="P134" s="52"/>
      <c r="Q134"/>
    </row>
    <row r="135" spans="1:17" x14ac:dyDescent="0.25">
      <c r="A135" t="s">
        <v>61</v>
      </c>
      <c r="B135" s="59"/>
      <c r="C135" s="52"/>
      <c r="D135" s="52"/>
      <c r="E135"/>
      <c r="F135" s="59"/>
      <c r="G135" s="52"/>
      <c r="H135" s="52"/>
      <c r="I135"/>
      <c r="J135" s="59"/>
      <c r="K135" s="52"/>
      <c r="L135" s="52"/>
      <c r="M135"/>
      <c r="N135" s="59"/>
      <c r="O135" s="52"/>
      <c r="P135" s="52"/>
      <c r="Q135"/>
    </row>
    <row r="136" spans="1:17" x14ac:dyDescent="0.25">
      <c r="A136" t="s">
        <v>62</v>
      </c>
      <c r="B136" s="59"/>
      <c r="C136" s="52"/>
      <c r="D136" s="52"/>
      <c r="E136"/>
      <c r="F136" s="59"/>
      <c r="G136" s="52"/>
      <c r="H136" s="52"/>
      <c r="I136"/>
      <c r="J136" s="59"/>
      <c r="K136" s="52"/>
      <c r="L136" s="52"/>
      <c r="M136"/>
      <c r="N136" s="59"/>
      <c r="O136" s="52"/>
      <c r="P136" s="52"/>
      <c r="Q136"/>
    </row>
    <row r="137" spans="1:17" x14ac:dyDescent="0.25">
      <c r="A137" t="s">
        <v>64</v>
      </c>
      <c r="B137" s="59"/>
      <c r="C137" s="52"/>
      <c r="D137" s="52"/>
      <c r="E137"/>
      <c r="F137" s="59"/>
      <c r="G137" s="52"/>
      <c r="H137" s="52"/>
      <c r="I137"/>
      <c r="J137" s="59"/>
      <c r="K137" s="52"/>
      <c r="L137" s="52"/>
      <c r="M137"/>
      <c r="N137" s="59"/>
      <c r="O137" s="52"/>
      <c r="P137" s="52"/>
      <c r="Q137"/>
    </row>
    <row r="138" spans="1:17" x14ac:dyDescent="0.25">
      <c r="A138" t="s">
        <v>65</v>
      </c>
      <c r="B138" s="59"/>
      <c r="C138" s="52"/>
      <c r="D138" s="52"/>
      <c r="E138"/>
      <c r="F138" s="59"/>
      <c r="G138" s="52"/>
      <c r="H138" s="52"/>
      <c r="I138"/>
      <c r="J138" s="59"/>
      <c r="K138" s="52"/>
      <c r="L138" s="52"/>
      <c r="M138"/>
      <c r="N138" s="59"/>
      <c r="O138" s="52"/>
      <c r="P138" s="52"/>
      <c r="Q138"/>
    </row>
    <row r="139" spans="1:17" x14ac:dyDescent="0.25">
      <c r="A139" t="s">
        <v>66</v>
      </c>
      <c r="B139" s="59"/>
      <c r="C139" s="52"/>
      <c r="D139" s="52"/>
      <c r="E139"/>
      <c r="F139" s="59"/>
      <c r="G139" s="52"/>
      <c r="H139" s="52"/>
      <c r="I139"/>
      <c r="J139" s="59"/>
      <c r="K139" s="52"/>
      <c r="L139" s="52"/>
      <c r="M139"/>
      <c r="N139" s="59"/>
      <c r="O139" s="52"/>
      <c r="P139" s="52"/>
      <c r="Q139"/>
    </row>
    <row r="140" spans="1:17" x14ac:dyDescent="0.25">
      <c r="A140" t="s">
        <v>70</v>
      </c>
      <c r="B140" s="59"/>
      <c r="C140" s="52"/>
      <c r="D140" s="52"/>
      <c r="E140"/>
      <c r="F140" s="59"/>
      <c r="G140" s="52"/>
      <c r="H140" s="52"/>
      <c r="I140"/>
      <c r="J140" s="59"/>
      <c r="K140" s="52"/>
      <c r="L140" s="52"/>
      <c r="M140"/>
      <c r="N140" s="59"/>
      <c r="O140" s="52"/>
      <c r="P140" s="52"/>
      <c r="Q140"/>
    </row>
    <row r="141" spans="1:17" x14ac:dyDescent="0.25">
      <c r="A141" t="s">
        <v>71</v>
      </c>
      <c r="B141" s="59"/>
      <c r="C141" s="52"/>
      <c r="D141" s="52"/>
      <c r="E141"/>
      <c r="F141" s="59"/>
      <c r="G141" s="52"/>
      <c r="H141" s="52"/>
      <c r="I141"/>
      <c r="J141" s="59"/>
      <c r="K141" s="52"/>
      <c r="L141" s="52"/>
      <c r="M141"/>
      <c r="N141" s="59"/>
      <c r="O141" s="52"/>
      <c r="P141" s="52"/>
      <c r="Q141"/>
    </row>
    <row r="142" spans="1:17" x14ac:dyDescent="0.25">
      <c r="A142" t="s">
        <v>72</v>
      </c>
      <c r="B142" s="59"/>
      <c r="C142" s="52"/>
      <c r="D142" s="52"/>
      <c r="E142"/>
      <c r="F142" s="59"/>
      <c r="G142" s="52"/>
      <c r="H142" s="52"/>
      <c r="I142"/>
      <c r="J142" s="59"/>
      <c r="K142" s="52"/>
      <c r="L142" s="52"/>
      <c r="M142"/>
      <c r="N142" s="59"/>
      <c r="O142" s="52"/>
      <c r="P142" s="52"/>
      <c r="Q142"/>
    </row>
    <row r="143" spans="1:17" x14ac:dyDescent="0.25">
      <c r="A143" t="s">
        <v>74</v>
      </c>
      <c r="B143" s="59"/>
      <c r="C143" s="52"/>
      <c r="D143" s="52"/>
      <c r="E143"/>
      <c r="F143" s="59"/>
      <c r="G143" s="52"/>
      <c r="H143" s="52"/>
      <c r="I143"/>
      <c r="J143" s="59"/>
      <c r="K143" s="52"/>
      <c r="L143" s="52"/>
      <c r="M143"/>
      <c r="N143" s="59"/>
      <c r="O143" s="52"/>
      <c r="P143" s="52"/>
      <c r="Q143"/>
    </row>
    <row r="144" spans="1:17" x14ac:dyDescent="0.25">
      <c r="A144" t="s">
        <v>75</v>
      </c>
      <c r="B144" s="59"/>
      <c r="C144" s="52"/>
      <c r="D144" s="52"/>
      <c r="E144"/>
      <c r="F144" s="59"/>
      <c r="G144" s="52"/>
      <c r="H144" s="52"/>
      <c r="I144"/>
      <c r="J144" s="59"/>
      <c r="K144" s="52"/>
      <c r="L144" s="52"/>
      <c r="M144"/>
      <c r="N144" s="59"/>
      <c r="O144" s="52"/>
      <c r="P144" s="52"/>
      <c r="Q144"/>
    </row>
    <row r="145" spans="1:17" x14ac:dyDescent="0.25">
      <c r="A145" t="s">
        <v>79</v>
      </c>
      <c r="B145" s="59"/>
      <c r="C145" s="52"/>
      <c r="D145" s="52"/>
      <c r="E145"/>
      <c r="F145" s="59"/>
      <c r="G145" s="52"/>
      <c r="H145" s="52"/>
      <c r="I145"/>
      <c r="J145" s="59"/>
      <c r="K145" s="52"/>
      <c r="L145" s="52"/>
      <c r="M145"/>
      <c r="N145" s="59"/>
      <c r="O145" s="52"/>
      <c r="P145" s="52"/>
      <c r="Q145"/>
    </row>
    <row r="146" spans="1:17" x14ac:dyDescent="0.25">
      <c r="A146" t="s">
        <v>80</v>
      </c>
      <c r="B146" s="59"/>
      <c r="C146" s="52"/>
      <c r="D146" s="52"/>
      <c r="E146"/>
      <c r="F146" s="59"/>
      <c r="G146" s="52"/>
      <c r="H146" s="52"/>
      <c r="I146"/>
      <c r="J146" s="59"/>
      <c r="K146" s="52"/>
      <c r="L146" s="52"/>
      <c r="M146"/>
      <c r="N146" s="59"/>
      <c r="O146" s="52"/>
      <c r="P146" s="52"/>
      <c r="Q146"/>
    </row>
    <row r="147" spans="1:17" x14ac:dyDescent="0.25">
      <c r="A147" t="s">
        <v>81</v>
      </c>
      <c r="B147" s="59"/>
      <c r="C147" s="52"/>
      <c r="D147" s="52"/>
      <c r="E147"/>
      <c r="F147" s="59"/>
      <c r="G147" s="52"/>
      <c r="H147" s="52"/>
      <c r="I147"/>
      <c r="J147" s="59"/>
      <c r="K147" s="52"/>
      <c r="L147" s="52"/>
      <c r="M147"/>
      <c r="N147" s="59"/>
      <c r="O147" s="52"/>
      <c r="P147" s="52"/>
      <c r="Q147"/>
    </row>
    <row r="148" spans="1:17" x14ac:dyDescent="0.25">
      <c r="A148" t="s">
        <v>83</v>
      </c>
      <c r="B148" s="59"/>
      <c r="C148" s="52"/>
      <c r="D148" s="52"/>
      <c r="E148"/>
      <c r="F148" s="59"/>
      <c r="G148" s="52"/>
      <c r="H148" s="52"/>
      <c r="I148"/>
      <c r="J148" s="59"/>
      <c r="K148" s="52"/>
      <c r="L148" s="52"/>
      <c r="M148"/>
      <c r="N148" s="59"/>
      <c r="O148" s="52"/>
      <c r="P148" s="52"/>
      <c r="Q148"/>
    </row>
    <row r="149" spans="1:17" x14ac:dyDescent="0.25">
      <c r="A149" t="s">
        <v>84</v>
      </c>
      <c r="B149" s="59"/>
      <c r="C149" s="52"/>
      <c r="D149" s="52"/>
      <c r="E149"/>
      <c r="F149" s="59"/>
      <c r="G149" s="52"/>
      <c r="H149" s="52"/>
      <c r="I149"/>
      <c r="J149" s="59"/>
      <c r="K149" s="52"/>
      <c r="L149" s="52"/>
      <c r="M149"/>
      <c r="N149" s="59"/>
      <c r="O149" s="52"/>
      <c r="P149" s="52"/>
      <c r="Q149"/>
    </row>
    <row r="150" spans="1:17" x14ac:dyDescent="0.25">
      <c r="A150" t="s">
        <v>85</v>
      </c>
      <c r="B150" s="59"/>
      <c r="C150" s="52"/>
      <c r="D150" s="52"/>
      <c r="E150"/>
      <c r="F150" s="59"/>
      <c r="G150" s="52"/>
      <c r="H150" s="52"/>
      <c r="I150"/>
      <c r="J150" s="59"/>
      <c r="K150" s="52"/>
      <c r="L150" s="52"/>
      <c r="M150"/>
      <c r="N150" s="59"/>
      <c r="O150" s="52"/>
      <c r="P150" s="52"/>
      <c r="Q150"/>
    </row>
    <row r="151" spans="1:17" x14ac:dyDescent="0.25">
      <c r="A151" t="s">
        <v>88</v>
      </c>
      <c r="B151" s="59"/>
      <c r="C151" s="52"/>
      <c r="D151" s="52"/>
      <c r="E151"/>
      <c r="F151" s="59"/>
      <c r="G151" s="52"/>
      <c r="H151" s="52"/>
      <c r="I151"/>
      <c r="J151" s="59"/>
      <c r="K151" s="52"/>
      <c r="L151" s="52"/>
      <c r="M151"/>
      <c r="N151" s="59"/>
      <c r="O151" s="52"/>
      <c r="P151" s="52"/>
      <c r="Q151"/>
    </row>
    <row r="152" spans="1:17" x14ac:dyDescent="0.25">
      <c r="A152" t="s">
        <v>89</v>
      </c>
      <c r="B152" s="59"/>
      <c r="C152" s="52"/>
      <c r="D152" s="52"/>
      <c r="E152"/>
      <c r="F152" s="59"/>
      <c r="G152" s="52"/>
      <c r="H152" s="52"/>
      <c r="I152"/>
      <c r="J152" s="59"/>
      <c r="K152" s="52"/>
      <c r="L152" s="52"/>
      <c r="M152"/>
      <c r="N152" s="59"/>
      <c r="O152" s="52"/>
      <c r="P152" s="52"/>
      <c r="Q152"/>
    </row>
    <row r="153" spans="1:17" x14ac:dyDescent="0.25">
      <c r="A153" t="s">
        <v>92</v>
      </c>
      <c r="B153" s="59"/>
      <c r="C153" s="52"/>
      <c r="D153" s="52"/>
      <c r="E153"/>
      <c r="F153" s="59"/>
      <c r="G153" s="52"/>
      <c r="H153" s="52"/>
      <c r="I153"/>
      <c r="J153" s="59"/>
      <c r="K153" s="52"/>
      <c r="L153" s="52"/>
      <c r="M153"/>
      <c r="N153" s="59"/>
      <c r="O153" s="52"/>
      <c r="P153" s="52"/>
      <c r="Q153"/>
    </row>
    <row r="154" spans="1:17" x14ac:dyDescent="0.25">
      <c r="A154" t="s">
        <v>93</v>
      </c>
      <c r="B154" s="59"/>
      <c r="C154" s="58"/>
      <c r="D154" s="58"/>
      <c r="E154"/>
      <c r="F154" s="59"/>
      <c r="G154" s="58"/>
      <c r="H154" s="58"/>
      <c r="I154"/>
      <c r="J154" s="59"/>
      <c r="K154" s="58"/>
      <c r="L154" s="58"/>
      <c r="M154"/>
      <c r="N154" s="59"/>
      <c r="O154" s="58"/>
      <c r="P154" s="58"/>
      <c r="Q154"/>
    </row>
    <row r="155" spans="1:17" x14ac:dyDescent="0.25">
      <c r="A155" t="s">
        <v>94</v>
      </c>
      <c r="B155" s="59"/>
      <c r="C155" s="58"/>
      <c r="D155" s="58"/>
      <c r="E155"/>
      <c r="F155" s="59"/>
      <c r="G155" s="58"/>
      <c r="H155" s="58"/>
      <c r="I155"/>
      <c r="J155" s="59"/>
      <c r="K155" s="58"/>
      <c r="L155" s="58"/>
      <c r="M155"/>
      <c r="N155" s="59"/>
      <c r="O155" s="58"/>
      <c r="P155" s="58"/>
      <c r="Q155"/>
    </row>
    <row r="156" spans="1:17" x14ac:dyDescent="0.25">
      <c r="A156" t="s">
        <v>95</v>
      </c>
      <c r="B156" s="59"/>
      <c r="C156" s="58"/>
      <c r="D156" s="58"/>
      <c r="E156"/>
      <c r="F156" s="59"/>
      <c r="G156" s="58"/>
      <c r="H156" s="58"/>
      <c r="I156"/>
      <c r="J156" s="59"/>
      <c r="K156" s="58"/>
      <c r="L156" s="58"/>
      <c r="M156"/>
      <c r="N156" s="59"/>
      <c r="O156" s="58"/>
      <c r="P156" s="58"/>
      <c r="Q156"/>
    </row>
    <row r="157" spans="1:17" x14ac:dyDescent="0.25">
      <c r="A157" t="s">
        <v>96</v>
      </c>
      <c r="B157" s="59" t="s">
        <v>2</v>
      </c>
      <c r="C157" s="58">
        <v>45454</v>
      </c>
      <c r="D157" s="58">
        <v>45465</v>
      </c>
      <c r="E157">
        <v>12</v>
      </c>
      <c r="F157" s="59" t="s">
        <v>2</v>
      </c>
      <c r="G157" s="58">
        <v>45469</v>
      </c>
      <c r="H157" s="58">
        <v>45473</v>
      </c>
      <c r="I157">
        <v>5</v>
      </c>
      <c r="J157" s="59"/>
      <c r="K157" s="58"/>
      <c r="L157" s="58"/>
      <c r="M157"/>
      <c r="N157" s="59"/>
      <c r="O157" s="58"/>
      <c r="P157" s="58"/>
      <c r="Q157"/>
    </row>
    <row r="158" spans="1:17" x14ac:dyDescent="0.25">
      <c r="A158" t="s">
        <v>97</v>
      </c>
      <c r="B158" s="59"/>
      <c r="C158" s="58"/>
      <c r="D158" s="58"/>
      <c r="E158"/>
      <c r="F158" s="59"/>
      <c r="G158" s="58"/>
      <c r="H158" s="58"/>
      <c r="I158"/>
      <c r="J158" s="59"/>
      <c r="K158" s="58"/>
      <c r="L158" s="58"/>
      <c r="M158"/>
      <c r="N158" s="59"/>
      <c r="O158" s="58"/>
      <c r="P158" s="58"/>
      <c r="Q158"/>
    </row>
    <row r="159" spans="1:17" x14ac:dyDescent="0.25">
      <c r="A159" t="s">
        <v>98</v>
      </c>
      <c r="B159" s="59"/>
      <c r="C159" s="58"/>
      <c r="D159" s="58"/>
      <c r="E159"/>
      <c r="F159" s="59"/>
      <c r="G159" s="58"/>
      <c r="H159" s="58"/>
      <c r="I159"/>
      <c r="J159" s="59"/>
      <c r="K159" s="58"/>
      <c r="L159" s="58"/>
      <c r="M159"/>
      <c r="N159" s="59"/>
      <c r="O159" s="58"/>
      <c r="P159" s="58"/>
      <c r="Q159"/>
    </row>
    <row r="160" spans="1:17" x14ac:dyDescent="0.25">
      <c r="A160" t="s">
        <v>99</v>
      </c>
      <c r="B160" s="59" t="s">
        <v>2</v>
      </c>
      <c r="C160" s="58">
        <v>45444</v>
      </c>
      <c r="D160" s="58">
        <v>45473</v>
      </c>
      <c r="E160">
        <v>30</v>
      </c>
      <c r="F160" s="59"/>
      <c r="G160" s="58"/>
      <c r="H160" s="58"/>
      <c r="I160"/>
      <c r="J160" s="59"/>
      <c r="K160" s="58"/>
      <c r="L160" s="58"/>
      <c r="M160"/>
      <c r="N160" s="59"/>
      <c r="O160" s="58"/>
      <c r="P160" s="58"/>
      <c r="Q160"/>
    </row>
    <row r="161" spans="1:17" x14ac:dyDescent="0.25">
      <c r="A161" t="s">
        <v>100</v>
      </c>
      <c r="B161" s="59" t="s">
        <v>15</v>
      </c>
      <c r="C161" s="58">
        <v>45444</v>
      </c>
      <c r="D161" s="58">
        <v>45460</v>
      </c>
      <c r="E161">
        <v>17</v>
      </c>
      <c r="F161" s="59" t="s">
        <v>14</v>
      </c>
      <c r="G161" s="58">
        <v>45461</v>
      </c>
      <c r="H161" s="58">
        <v>45472</v>
      </c>
      <c r="I161">
        <v>12</v>
      </c>
      <c r="J161" s="59"/>
      <c r="K161" s="58"/>
      <c r="L161" s="58"/>
      <c r="M161"/>
      <c r="N161" s="59"/>
      <c r="O161" s="58"/>
      <c r="P161" s="58"/>
      <c r="Q161"/>
    </row>
    <row r="162" spans="1:17" x14ac:dyDescent="0.25">
      <c r="A162" t="s">
        <v>101</v>
      </c>
      <c r="B162" s="59"/>
      <c r="C162" s="58"/>
      <c r="D162" s="58"/>
      <c r="E162"/>
      <c r="F162" s="59"/>
      <c r="G162" s="58"/>
      <c r="H162" s="58"/>
      <c r="I162"/>
      <c r="J162" s="59"/>
      <c r="K162" s="58"/>
      <c r="L162" s="58"/>
      <c r="M162"/>
      <c r="N162" s="59"/>
      <c r="O162" s="58"/>
      <c r="P162" s="58"/>
      <c r="Q162"/>
    </row>
    <row r="163" spans="1:17" x14ac:dyDescent="0.25">
      <c r="A163" t="s">
        <v>102</v>
      </c>
      <c r="B163" s="59"/>
      <c r="C163" s="58"/>
      <c r="D163" s="58"/>
      <c r="E163"/>
      <c r="F163" s="59"/>
      <c r="G163" s="58"/>
      <c r="H163" s="58"/>
      <c r="I163"/>
      <c r="J163" s="59"/>
      <c r="K163" s="58"/>
      <c r="L163" s="58"/>
      <c r="M163"/>
      <c r="N163" s="59"/>
      <c r="O163" s="58"/>
      <c r="P163" s="58"/>
      <c r="Q163"/>
    </row>
    <row r="164" spans="1:17" x14ac:dyDescent="0.25">
      <c r="A164" t="s">
        <v>103</v>
      </c>
      <c r="B164" s="59" t="s">
        <v>15</v>
      </c>
      <c r="C164" s="58">
        <v>45462</v>
      </c>
      <c r="D164" s="58">
        <v>45465</v>
      </c>
      <c r="E164">
        <v>4</v>
      </c>
      <c r="F164" s="59"/>
      <c r="G164" s="58"/>
      <c r="H164" s="58"/>
      <c r="I164"/>
      <c r="J164" s="59"/>
      <c r="K164" s="58"/>
      <c r="L164" s="58"/>
      <c r="M164"/>
      <c r="N164" s="59"/>
      <c r="O164" s="58"/>
      <c r="P164" s="58"/>
      <c r="Q164"/>
    </row>
    <row r="165" spans="1:17" x14ac:dyDescent="0.25">
      <c r="A165" t="s">
        <v>104</v>
      </c>
      <c r="B165" s="59"/>
      <c r="C165" s="58"/>
      <c r="D165" s="58"/>
      <c r="E165"/>
      <c r="F165" s="59"/>
      <c r="G165" s="58"/>
      <c r="H165" s="58"/>
      <c r="I165"/>
      <c r="J165" s="59"/>
      <c r="K165" s="58"/>
      <c r="L165" s="58"/>
      <c r="M165"/>
      <c r="N165" s="59"/>
      <c r="O165" s="58"/>
      <c r="P165" s="58"/>
      <c r="Q165"/>
    </row>
    <row r="166" spans="1:17" x14ac:dyDescent="0.25">
      <c r="A166" t="s">
        <v>105</v>
      </c>
      <c r="B166" s="59" t="s">
        <v>14</v>
      </c>
      <c r="C166" s="58">
        <v>45458</v>
      </c>
      <c r="D166" s="58">
        <v>45473</v>
      </c>
      <c r="E166">
        <v>16</v>
      </c>
      <c r="F166" s="59"/>
      <c r="G166" s="58"/>
      <c r="H166" s="58"/>
      <c r="I166"/>
      <c r="J166" s="59"/>
      <c r="K166" s="58"/>
      <c r="L166" s="58"/>
      <c r="M166"/>
      <c r="N166" s="59"/>
      <c r="O166" s="58"/>
      <c r="P166" s="58"/>
      <c r="Q166"/>
    </row>
    <row r="167" spans="1:17" x14ac:dyDescent="0.25">
      <c r="A167" t="s">
        <v>106</v>
      </c>
      <c r="B167" s="59"/>
      <c r="C167" s="58"/>
      <c r="D167" s="58"/>
      <c r="E167"/>
      <c r="F167" s="59"/>
      <c r="G167" s="58"/>
      <c r="H167" s="58"/>
      <c r="I167"/>
      <c r="J167" s="59"/>
      <c r="K167" s="58"/>
      <c r="L167" s="58"/>
      <c r="M167"/>
      <c r="N167" s="59"/>
      <c r="O167" s="58"/>
      <c r="P167" s="58"/>
      <c r="Q167"/>
    </row>
    <row r="168" spans="1:17" x14ac:dyDescent="0.25">
      <c r="A168" t="s">
        <v>107</v>
      </c>
      <c r="B168" s="59"/>
      <c r="C168" s="58"/>
      <c r="D168" s="58"/>
      <c r="E168"/>
      <c r="F168" s="59"/>
      <c r="G168" s="58"/>
      <c r="H168" s="58"/>
      <c r="I168"/>
      <c r="J168" s="59"/>
      <c r="K168" s="58"/>
      <c r="L168" s="58"/>
      <c r="M168"/>
      <c r="N168" s="59"/>
      <c r="O168" s="58"/>
      <c r="P168" s="58"/>
      <c r="Q168"/>
    </row>
    <row r="169" spans="1:17" x14ac:dyDescent="0.25">
      <c r="A169" t="s">
        <v>108</v>
      </c>
      <c r="B169" s="59" t="s">
        <v>11</v>
      </c>
      <c r="C169" s="58">
        <v>45446</v>
      </c>
      <c r="D169" s="58">
        <v>45450</v>
      </c>
      <c r="E169">
        <v>5</v>
      </c>
      <c r="F169" s="59" t="s">
        <v>14</v>
      </c>
      <c r="G169" s="58">
        <v>45460</v>
      </c>
      <c r="H169" s="58">
        <v>45465</v>
      </c>
      <c r="I169">
        <v>6</v>
      </c>
      <c r="J169" s="59"/>
      <c r="K169" s="58"/>
      <c r="L169" s="58"/>
      <c r="M169"/>
      <c r="N169" s="59"/>
      <c r="O169" s="58"/>
      <c r="P169" s="58"/>
      <c r="Q169"/>
    </row>
    <row r="170" spans="1:17" x14ac:dyDescent="0.25">
      <c r="A170" t="s">
        <v>109</v>
      </c>
      <c r="B170" s="59" t="s">
        <v>2</v>
      </c>
      <c r="C170" s="58">
        <v>45444</v>
      </c>
      <c r="D170" s="58">
        <v>45473</v>
      </c>
      <c r="E170">
        <v>30</v>
      </c>
      <c r="F170" s="59"/>
      <c r="G170" s="58"/>
      <c r="H170" s="58"/>
      <c r="I170"/>
      <c r="J170" s="59"/>
      <c r="K170" s="58"/>
      <c r="L170" s="58"/>
      <c r="M170"/>
      <c r="N170" s="59"/>
      <c r="O170" s="58"/>
      <c r="P170" s="58"/>
      <c r="Q170"/>
    </row>
    <row r="171" spans="1:17" x14ac:dyDescent="0.25">
      <c r="A171" t="s">
        <v>110</v>
      </c>
      <c r="B171" s="59" t="s">
        <v>2</v>
      </c>
      <c r="C171" s="58">
        <v>45444</v>
      </c>
      <c r="D171" s="58">
        <v>45473</v>
      </c>
      <c r="E171">
        <v>30</v>
      </c>
      <c r="F171" s="59"/>
      <c r="G171" s="58"/>
      <c r="H171" s="58"/>
      <c r="I171"/>
      <c r="J171" s="59"/>
      <c r="K171" s="58"/>
      <c r="L171" s="58"/>
      <c r="M171"/>
      <c r="N171" s="59"/>
      <c r="O171" s="58"/>
      <c r="P171" s="58"/>
      <c r="Q171"/>
    </row>
    <row r="172" spans="1:17" x14ac:dyDescent="0.25">
      <c r="A172" t="s">
        <v>111</v>
      </c>
      <c r="B172" s="59" t="s">
        <v>14</v>
      </c>
      <c r="C172" s="58">
        <v>45444</v>
      </c>
      <c r="D172" s="58">
        <v>45451</v>
      </c>
      <c r="E172">
        <v>8</v>
      </c>
      <c r="F172" s="59"/>
      <c r="G172" s="58"/>
      <c r="H172" s="58"/>
      <c r="I172"/>
      <c r="J172" s="59"/>
      <c r="K172" s="58"/>
      <c r="L172" s="58"/>
      <c r="M172"/>
      <c r="N172" s="59"/>
      <c r="O172" s="58"/>
      <c r="P172" s="58"/>
      <c r="Q172"/>
    </row>
    <row r="173" spans="1:17" x14ac:dyDescent="0.25">
      <c r="A173" t="s">
        <v>112</v>
      </c>
      <c r="B173" s="59"/>
      <c r="C173" s="58"/>
      <c r="D173" s="58"/>
      <c r="E173"/>
      <c r="F173" s="59"/>
      <c r="G173" s="58"/>
      <c r="H173" s="58"/>
      <c r="I173"/>
      <c r="J173" s="59"/>
      <c r="K173" s="58"/>
      <c r="L173" s="58"/>
      <c r="M173"/>
      <c r="N173" s="59"/>
      <c r="O173" s="58"/>
      <c r="P173" s="58"/>
      <c r="Q173"/>
    </row>
    <row r="174" spans="1:17" x14ac:dyDescent="0.25">
      <c r="A174" t="s">
        <v>113</v>
      </c>
      <c r="B174" s="59" t="s">
        <v>2</v>
      </c>
      <c r="C174" s="58">
        <v>45444</v>
      </c>
      <c r="D174" s="58">
        <v>45456</v>
      </c>
      <c r="E174">
        <v>13</v>
      </c>
      <c r="F174" s="59"/>
      <c r="G174" s="58"/>
      <c r="H174" s="58"/>
      <c r="I174"/>
      <c r="J174" s="59"/>
      <c r="K174" s="58"/>
      <c r="L174" s="58"/>
      <c r="M174"/>
      <c r="N174" s="59"/>
      <c r="O174" s="58"/>
      <c r="P174" s="58"/>
      <c r="Q174"/>
    </row>
    <row r="175" spans="1:17" x14ac:dyDescent="0.25">
      <c r="A175" t="s">
        <v>114</v>
      </c>
      <c r="B175" s="59" t="s">
        <v>2</v>
      </c>
      <c r="C175" s="58">
        <v>45444</v>
      </c>
      <c r="D175" s="58">
        <v>45473</v>
      </c>
      <c r="E175">
        <v>30</v>
      </c>
      <c r="F175" s="59"/>
      <c r="G175" s="58"/>
      <c r="H175" s="58"/>
      <c r="I175"/>
      <c r="J175" s="59"/>
      <c r="K175" s="58"/>
      <c r="L175" s="58"/>
      <c r="M175"/>
      <c r="N175" s="59"/>
      <c r="O175" s="58"/>
      <c r="P175" s="58"/>
      <c r="Q175"/>
    </row>
    <row r="176" spans="1:17" x14ac:dyDescent="0.25">
      <c r="A176" t="s">
        <v>115</v>
      </c>
      <c r="B176" s="59" t="s">
        <v>14</v>
      </c>
      <c r="C176" s="58">
        <v>45460</v>
      </c>
      <c r="D176" s="58">
        <v>45465</v>
      </c>
      <c r="E176">
        <v>6</v>
      </c>
      <c r="F176" s="59"/>
      <c r="G176" s="58"/>
      <c r="H176" s="58"/>
      <c r="I176"/>
      <c r="J176" s="59"/>
      <c r="K176" s="58"/>
      <c r="L176" s="58"/>
      <c r="M176"/>
      <c r="N176" s="59"/>
      <c r="O176" s="58"/>
      <c r="P176" s="58"/>
      <c r="Q176"/>
    </row>
    <row r="177" spans="1:17" x14ac:dyDescent="0.25">
      <c r="A177" t="s">
        <v>116</v>
      </c>
      <c r="B177" s="59" t="s">
        <v>2</v>
      </c>
      <c r="C177" s="58">
        <v>45444</v>
      </c>
      <c r="D177" s="58">
        <v>45452</v>
      </c>
      <c r="E177">
        <v>9</v>
      </c>
      <c r="F177" s="59"/>
      <c r="G177" s="58"/>
      <c r="H177" s="58"/>
      <c r="I177"/>
      <c r="J177" s="59"/>
      <c r="K177" s="58"/>
      <c r="L177" s="58"/>
      <c r="M177"/>
      <c r="N177" s="59"/>
      <c r="O177" s="58"/>
      <c r="P177" s="58"/>
      <c r="Q177"/>
    </row>
    <row r="178" spans="1:17" x14ac:dyDescent="0.25">
      <c r="A178" t="s">
        <v>117</v>
      </c>
      <c r="B178" s="59" t="s">
        <v>10</v>
      </c>
      <c r="C178" s="58">
        <v>45453</v>
      </c>
      <c r="D178" s="58">
        <v>45473</v>
      </c>
      <c r="E178">
        <v>21</v>
      </c>
      <c r="F178" s="59"/>
      <c r="G178" s="58"/>
      <c r="H178" s="58"/>
      <c r="I178"/>
      <c r="J178" s="59"/>
      <c r="K178" s="58"/>
      <c r="L178" s="58"/>
      <c r="M178"/>
      <c r="N178" s="59"/>
      <c r="O178" s="58"/>
      <c r="P178" s="58"/>
      <c r="Q178"/>
    </row>
    <row r="179" spans="1:17" x14ac:dyDescent="0.25">
      <c r="A179" t="s">
        <v>118</v>
      </c>
      <c r="B179" s="59" t="s">
        <v>14</v>
      </c>
      <c r="C179" s="58">
        <v>45444</v>
      </c>
      <c r="D179" s="58">
        <v>45445</v>
      </c>
      <c r="E179">
        <v>2</v>
      </c>
      <c r="F179" s="59"/>
      <c r="G179" s="58"/>
      <c r="H179" s="58"/>
      <c r="I179"/>
      <c r="J179" s="59"/>
      <c r="K179" s="58"/>
      <c r="L179" s="58"/>
      <c r="M179"/>
      <c r="N179" s="59"/>
      <c r="O179" s="58"/>
      <c r="P179" s="58"/>
      <c r="Q179"/>
    </row>
    <row r="180" spans="1:17" x14ac:dyDescent="0.25">
      <c r="A180" t="s">
        <v>119</v>
      </c>
      <c r="B180" s="59"/>
      <c r="C180" s="58"/>
      <c r="D180" s="58"/>
      <c r="E180"/>
      <c r="F180" s="59"/>
      <c r="G180" s="58"/>
      <c r="H180" s="58"/>
      <c r="I180"/>
      <c r="J180" s="59"/>
      <c r="K180" s="58"/>
      <c r="L180" s="58"/>
      <c r="M180"/>
      <c r="N180" s="59"/>
      <c r="O180" s="58"/>
      <c r="P180" s="58"/>
      <c r="Q180"/>
    </row>
    <row r="181" spans="1:17" x14ac:dyDescent="0.25">
      <c r="A181" t="s">
        <v>120</v>
      </c>
      <c r="B181" s="59"/>
      <c r="C181" s="58"/>
      <c r="D181" s="58"/>
      <c r="E181"/>
      <c r="F181" s="59"/>
      <c r="G181" s="58"/>
      <c r="H181" s="58"/>
      <c r="I181"/>
      <c r="J181" s="59"/>
      <c r="K181" s="58"/>
      <c r="L181" s="58"/>
      <c r="M181"/>
      <c r="N181" s="59"/>
      <c r="O181" s="58"/>
      <c r="P181" s="58"/>
      <c r="Q181"/>
    </row>
    <row r="182" spans="1:17" x14ac:dyDescent="0.25">
      <c r="A182" t="s">
        <v>121</v>
      </c>
      <c r="B182" s="59"/>
      <c r="C182" s="58"/>
      <c r="D182" s="58"/>
      <c r="E182"/>
      <c r="F182" s="59"/>
      <c r="G182" s="58"/>
      <c r="H182" s="58"/>
      <c r="I182"/>
      <c r="J182" s="59"/>
      <c r="K182" s="58"/>
      <c r="L182" s="58"/>
      <c r="M182"/>
      <c r="N182" s="59"/>
      <c r="O182" s="58"/>
      <c r="P182" s="58"/>
      <c r="Q182"/>
    </row>
    <row r="183" spans="1:17" x14ac:dyDescent="0.25">
      <c r="A183" t="s">
        <v>122</v>
      </c>
      <c r="B183" s="59" t="s">
        <v>2</v>
      </c>
      <c r="C183" s="58">
        <v>45444</v>
      </c>
      <c r="D183" s="58">
        <v>45448</v>
      </c>
      <c r="E183">
        <v>5</v>
      </c>
      <c r="F183" s="59" t="s">
        <v>9</v>
      </c>
      <c r="G183" s="58">
        <v>45468</v>
      </c>
      <c r="H183" s="58">
        <v>45468</v>
      </c>
      <c r="I183">
        <v>1</v>
      </c>
      <c r="J183" s="59"/>
      <c r="K183" s="58"/>
      <c r="L183" s="58"/>
      <c r="M183"/>
      <c r="N183" s="59"/>
      <c r="O183" s="58"/>
      <c r="P183" s="58"/>
      <c r="Q183"/>
    </row>
    <row r="184" spans="1:17" x14ac:dyDescent="0.25">
      <c r="A184" t="s">
        <v>123</v>
      </c>
      <c r="B184" s="59"/>
      <c r="C184" s="58"/>
      <c r="D184" s="58"/>
      <c r="E184"/>
      <c r="F184" s="59"/>
      <c r="G184" s="58"/>
      <c r="H184" s="58"/>
      <c r="I184"/>
      <c r="J184" s="59"/>
      <c r="K184" s="58"/>
      <c r="L184" s="58"/>
      <c r="M184"/>
      <c r="N184" s="59"/>
      <c r="O184" s="58"/>
      <c r="P184" s="58"/>
      <c r="Q184"/>
    </row>
    <row r="185" spans="1:17" x14ac:dyDescent="0.25">
      <c r="A185" t="s">
        <v>124</v>
      </c>
      <c r="B185" s="59" t="s">
        <v>14</v>
      </c>
      <c r="C185" s="58">
        <v>45453</v>
      </c>
      <c r="D185" s="58">
        <v>45465</v>
      </c>
      <c r="E185">
        <v>13</v>
      </c>
      <c r="F185" s="59"/>
      <c r="G185" s="58"/>
      <c r="H185" s="58"/>
      <c r="I185"/>
      <c r="J185" s="59"/>
      <c r="K185" s="58"/>
      <c r="L185" s="58"/>
      <c r="M185"/>
      <c r="N185" s="59"/>
      <c r="O185" s="58"/>
      <c r="P185" s="58"/>
      <c r="Q185"/>
    </row>
    <row r="186" spans="1:17" x14ac:dyDescent="0.25">
      <c r="A186" t="s">
        <v>125</v>
      </c>
      <c r="B186" s="59" t="s">
        <v>2</v>
      </c>
      <c r="C186" s="58">
        <v>45444</v>
      </c>
      <c r="D186" s="58">
        <v>45473</v>
      </c>
      <c r="E186">
        <v>30</v>
      </c>
      <c r="F186" s="59"/>
      <c r="G186" s="58"/>
      <c r="H186" s="58"/>
      <c r="I186"/>
      <c r="J186" s="59"/>
      <c r="K186" s="58"/>
      <c r="L186" s="58"/>
      <c r="M186"/>
      <c r="N186" s="59"/>
      <c r="O186" s="58"/>
      <c r="P186" s="58"/>
      <c r="Q186"/>
    </row>
    <row r="187" spans="1:17" x14ac:dyDescent="0.25">
      <c r="A187" t="s">
        <v>126</v>
      </c>
      <c r="B187" s="59"/>
      <c r="C187" s="58"/>
      <c r="D187" s="58"/>
      <c r="E187"/>
      <c r="F187" s="59"/>
      <c r="G187" s="58"/>
      <c r="H187" s="58"/>
      <c r="I187"/>
      <c r="J187" s="59"/>
      <c r="K187" s="58"/>
      <c r="L187" s="58"/>
      <c r="M187"/>
      <c r="N187" s="59"/>
      <c r="O187" s="58"/>
      <c r="P187" s="58"/>
      <c r="Q187"/>
    </row>
    <row r="188" spans="1:17" x14ac:dyDescent="0.25">
      <c r="A188" t="s">
        <v>127</v>
      </c>
      <c r="B188" s="59"/>
      <c r="C188" s="58"/>
      <c r="D188" s="58"/>
      <c r="E188"/>
      <c r="F188" s="59"/>
      <c r="G188" s="58"/>
      <c r="H188" s="58"/>
      <c r="I188"/>
      <c r="J188" s="59"/>
      <c r="K188" s="58"/>
      <c r="L188" s="58"/>
      <c r="M188"/>
      <c r="N188" s="59"/>
      <c r="O188" s="58"/>
      <c r="P188" s="58"/>
      <c r="Q188"/>
    </row>
    <row r="189" spans="1:17" x14ac:dyDescent="0.25">
      <c r="A189" t="s">
        <v>128</v>
      </c>
      <c r="B189" s="59" t="s">
        <v>14</v>
      </c>
      <c r="C189" s="58">
        <v>45464</v>
      </c>
      <c r="D189" s="58">
        <v>45467</v>
      </c>
      <c r="E189">
        <v>4</v>
      </c>
      <c r="F189" s="59"/>
      <c r="G189" s="58"/>
      <c r="H189" s="58"/>
      <c r="I189"/>
      <c r="J189" s="59"/>
      <c r="K189" s="58"/>
      <c r="L189" s="58"/>
      <c r="M189"/>
      <c r="N189" s="59"/>
      <c r="O189" s="58"/>
      <c r="P189" s="58"/>
      <c r="Q189"/>
    </row>
    <row r="190" spans="1:17" x14ac:dyDescent="0.25">
      <c r="A190" t="s">
        <v>129</v>
      </c>
      <c r="B190" s="59" t="s">
        <v>9</v>
      </c>
      <c r="C190" s="58">
        <v>45444</v>
      </c>
      <c r="D190" s="58">
        <v>45444</v>
      </c>
      <c r="E190">
        <v>1</v>
      </c>
      <c r="F190" s="59" t="s">
        <v>9</v>
      </c>
      <c r="G190" s="58">
        <v>45451</v>
      </c>
      <c r="H190" s="58">
        <v>45451</v>
      </c>
      <c r="I190">
        <v>1</v>
      </c>
      <c r="J190" s="59"/>
      <c r="K190" s="58"/>
      <c r="L190" s="58"/>
      <c r="M190"/>
      <c r="N190" s="59"/>
      <c r="O190" s="58"/>
      <c r="P190" s="58"/>
      <c r="Q190"/>
    </row>
    <row r="191" spans="1:17" x14ac:dyDescent="0.25">
      <c r="A191" t="s">
        <v>130</v>
      </c>
      <c r="B191" s="59" t="s">
        <v>9</v>
      </c>
      <c r="C191" s="58">
        <v>45449</v>
      </c>
      <c r="D191" s="58">
        <v>45449</v>
      </c>
      <c r="E191">
        <v>1</v>
      </c>
      <c r="F191" s="59" t="s">
        <v>15</v>
      </c>
      <c r="G191" s="58">
        <v>45450</v>
      </c>
      <c r="H191" s="58">
        <v>45473</v>
      </c>
      <c r="I191">
        <v>24</v>
      </c>
      <c r="J191" s="59"/>
      <c r="K191" s="58"/>
      <c r="L191" s="58"/>
      <c r="M191"/>
      <c r="N191" s="59"/>
      <c r="O191" s="58"/>
      <c r="P191" s="58"/>
      <c r="Q191"/>
    </row>
    <row r="192" spans="1:17" x14ac:dyDescent="0.25">
      <c r="A192" t="s">
        <v>131</v>
      </c>
      <c r="B192" s="59"/>
      <c r="C192" s="58"/>
      <c r="D192" s="58"/>
      <c r="E192"/>
      <c r="F192" s="59"/>
      <c r="G192" s="58"/>
      <c r="H192" s="58"/>
      <c r="I192"/>
      <c r="J192" s="59"/>
      <c r="K192" s="58"/>
      <c r="L192" s="58"/>
      <c r="M192"/>
      <c r="N192" s="59"/>
      <c r="O192" s="58"/>
      <c r="P192" s="58"/>
      <c r="Q192"/>
    </row>
    <row r="193" spans="1:17" x14ac:dyDescent="0.25">
      <c r="A193" t="s">
        <v>132</v>
      </c>
      <c r="B193" s="59"/>
      <c r="C193" s="58"/>
      <c r="D193" s="58"/>
      <c r="E193"/>
      <c r="F193" s="59"/>
      <c r="G193" s="58"/>
      <c r="H193" s="58"/>
      <c r="I193"/>
      <c r="J193" s="59"/>
      <c r="K193" s="58"/>
      <c r="L193" s="58"/>
      <c r="M193"/>
      <c r="N193" s="59"/>
      <c r="O193" s="58"/>
      <c r="P193" s="58"/>
      <c r="Q193"/>
    </row>
    <row r="194" spans="1:17" x14ac:dyDescent="0.25">
      <c r="A194" t="s">
        <v>133</v>
      </c>
      <c r="B194" s="59" t="s">
        <v>15</v>
      </c>
      <c r="C194" s="58">
        <v>45470</v>
      </c>
      <c r="D194" s="58">
        <v>45471</v>
      </c>
      <c r="E194">
        <v>2</v>
      </c>
      <c r="F194" s="59"/>
      <c r="G194" s="58"/>
      <c r="H194" s="58"/>
      <c r="I194"/>
      <c r="J194" s="59"/>
      <c r="K194" s="58"/>
      <c r="L194" s="58"/>
      <c r="M194"/>
      <c r="N194" s="59"/>
      <c r="O194" s="58"/>
      <c r="P194" s="58"/>
      <c r="Q194"/>
    </row>
    <row r="195" spans="1:17" x14ac:dyDescent="0.25">
      <c r="A195" t="s">
        <v>134</v>
      </c>
      <c r="B195" s="59"/>
      <c r="C195" s="58"/>
      <c r="D195" s="58"/>
      <c r="E195"/>
      <c r="F195" s="59"/>
      <c r="G195" s="58"/>
      <c r="H195" s="58"/>
      <c r="I195"/>
      <c r="J195" s="59"/>
      <c r="K195" s="58"/>
      <c r="L195" s="58"/>
      <c r="M195"/>
      <c r="N195" s="59"/>
      <c r="O195" s="58"/>
      <c r="P195" s="58"/>
      <c r="Q195"/>
    </row>
    <row r="196" spans="1:17" x14ac:dyDescent="0.25">
      <c r="A196" t="s">
        <v>135</v>
      </c>
      <c r="B196" s="59" t="s">
        <v>14</v>
      </c>
      <c r="C196" s="58">
        <v>45460</v>
      </c>
      <c r="D196" s="58">
        <v>45465</v>
      </c>
      <c r="E196">
        <v>6</v>
      </c>
      <c r="F196" s="59"/>
      <c r="G196" s="58"/>
      <c r="H196" s="58"/>
      <c r="I196"/>
      <c r="J196" s="59"/>
      <c r="K196" s="58"/>
      <c r="L196" s="58"/>
      <c r="M196"/>
      <c r="N196" s="59"/>
      <c r="O196" s="58"/>
      <c r="P196" s="58"/>
      <c r="Q196"/>
    </row>
    <row r="197" spans="1:17" x14ac:dyDescent="0.25">
      <c r="A197" t="s">
        <v>136</v>
      </c>
      <c r="B197" s="59" t="s">
        <v>14</v>
      </c>
      <c r="C197" s="58">
        <v>45446</v>
      </c>
      <c r="D197" s="58">
        <v>45459</v>
      </c>
      <c r="E197">
        <v>14</v>
      </c>
      <c r="F197" s="59" t="s">
        <v>14</v>
      </c>
      <c r="G197" s="58">
        <v>45468</v>
      </c>
      <c r="H197" s="58">
        <v>45468</v>
      </c>
      <c r="I197">
        <v>1</v>
      </c>
      <c r="J197" s="59"/>
      <c r="K197" s="58"/>
      <c r="L197" s="58"/>
      <c r="M197"/>
      <c r="N197" s="59"/>
      <c r="O197" s="58"/>
      <c r="P197" s="58"/>
      <c r="Q197"/>
    </row>
    <row r="198" spans="1:17" x14ac:dyDescent="0.25">
      <c r="A198" t="s">
        <v>137</v>
      </c>
      <c r="B198" s="59"/>
      <c r="C198" s="58"/>
      <c r="D198" s="58"/>
      <c r="E198"/>
      <c r="F198" s="59"/>
      <c r="G198" s="58"/>
      <c r="H198" s="58"/>
      <c r="I198"/>
      <c r="J198" s="59"/>
      <c r="K198" s="58"/>
      <c r="L198" s="58"/>
      <c r="M198"/>
      <c r="N198" s="59"/>
      <c r="O198" s="58"/>
      <c r="P198" s="58"/>
      <c r="Q198"/>
    </row>
    <row r="199" spans="1:17" x14ac:dyDescent="0.25">
      <c r="A199" t="s">
        <v>138</v>
      </c>
      <c r="B199" s="59" t="s">
        <v>9</v>
      </c>
      <c r="C199" s="58">
        <v>45450</v>
      </c>
      <c r="D199" s="58">
        <v>45473</v>
      </c>
      <c r="E199">
        <v>24</v>
      </c>
      <c r="F199" s="59"/>
      <c r="G199" s="58"/>
      <c r="H199" s="58"/>
      <c r="I199"/>
      <c r="J199" s="59"/>
      <c r="K199" s="58"/>
      <c r="L199" s="58"/>
      <c r="M199"/>
      <c r="N199" s="59"/>
      <c r="O199" s="58"/>
      <c r="P199" s="58"/>
      <c r="Q199"/>
    </row>
    <row r="200" spans="1:17" x14ac:dyDescent="0.25">
      <c r="A200" t="s">
        <v>139</v>
      </c>
      <c r="B200" s="59"/>
      <c r="C200" s="58"/>
      <c r="D200" s="58"/>
      <c r="E200"/>
      <c r="F200" s="59"/>
      <c r="G200" s="58"/>
      <c r="H200" s="58"/>
      <c r="I200"/>
      <c r="J200" s="59"/>
      <c r="K200" s="58"/>
      <c r="L200" s="58"/>
      <c r="M200"/>
      <c r="N200" s="59"/>
      <c r="O200" s="58"/>
      <c r="P200" s="58"/>
      <c r="Q200"/>
    </row>
    <row r="201" spans="1:17" x14ac:dyDescent="0.25">
      <c r="A201" t="s">
        <v>140</v>
      </c>
      <c r="B201" s="59" t="s">
        <v>9</v>
      </c>
      <c r="C201" s="58">
        <v>45456</v>
      </c>
      <c r="D201" s="58">
        <v>45456</v>
      </c>
      <c r="E201">
        <v>1</v>
      </c>
      <c r="F201" s="59"/>
      <c r="G201" s="58"/>
      <c r="H201" s="58"/>
      <c r="I201"/>
      <c r="J201" s="59"/>
      <c r="K201" s="58"/>
      <c r="L201" s="58"/>
      <c r="M201"/>
      <c r="N201" s="59"/>
      <c r="O201" s="58"/>
      <c r="P201" s="58"/>
      <c r="Q201"/>
    </row>
    <row r="202" spans="1:17" x14ac:dyDescent="0.25">
      <c r="A202" t="s">
        <v>141</v>
      </c>
      <c r="B202" s="59"/>
      <c r="C202" s="58"/>
      <c r="D202" s="58"/>
      <c r="E202"/>
      <c r="F202" s="59"/>
      <c r="G202" s="58"/>
      <c r="H202" s="58"/>
      <c r="I202"/>
      <c r="J202" s="59"/>
      <c r="K202" s="58"/>
      <c r="L202" s="58"/>
      <c r="M202"/>
      <c r="N202" s="59"/>
      <c r="O202" s="58"/>
      <c r="P202" s="58"/>
      <c r="Q202"/>
    </row>
    <row r="203" spans="1:17" x14ac:dyDescent="0.25">
      <c r="A203" t="s">
        <v>142</v>
      </c>
      <c r="B203" s="59"/>
      <c r="C203" s="58"/>
      <c r="D203" s="58"/>
      <c r="E203"/>
      <c r="F203" s="59"/>
      <c r="G203" s="58"/>
      <c r="H203" s="58"/>
      <c r="I203"/>
      <c r="J203" s="59"/>
      <c r="K203" s="58"/>
      <c r="L203" s="58"/>
      <c r="M203"/>
      <c r="N203" s="59"/>
      <c r="O203" s="58"/>
      <c r="P203" s="58"/>
      <c r="Q203"/>
    </row>
    <row r="204" spans="1:17" x14ac:dyDescent="0.25">
      <c r="A204" t="s">
        <v>143</v>
      </c>
      <c r="B204" s="59" t="s">
        <v>9</v>
      </c>
      <c r="C204" s="58">
        <v>45447</v>
      </c>
      <c r="D204" s="58">
        <v>45447</v>
      </c>
      <c r="E204">
        <v>1</v>
      </c>
      <c r="F204" s="59" t="s">
        <v>9</v>
      </c>
      <c r="G204" s="58">
        <v>45451</v>
      </c>
      <c r="H204" s="58">
        <v>45451</v>
      </c>
      <c r="I204">
        <v>1</v>
      </c>
      <c r="J204" s="59"/>
      <c r="K204" s="58"/>
      <c r="L204" s="58"/>
      <c r="M204"/>
      <c r="N204" s="59"/>
      <c r="O204" s="58"/>
      <c r="P204" s="58"/>
      <c r="Q204"/>
    </row>
    <row r="205" spans="1:17" x14ac:dyDescent="0.25">
      <c r="A205" t="s">
        <v>144</v>
      </c>
      <c r="B205" s="59" t="s">
        <v>9</v>
      </c>
      <c r="C205" s="58">
        <v>45454</v>
      </c>
      <c r="D205" s="58">
        <v>45456</v>
      </c>
      <c r="E205">
        <v>3</v>
      </c>
      <c r="F205" s="59" t="s">
        <v>15</v>
      </c>
      <c r="G205" s="58">
        <v>45470</v>
      </c>
      <c r="H205" s="58">
        <v>45472</v>
      </c>
      <c r="I205">
        <v>3</v>
      </c>
      <c r="J205" s="59"/>
      <c r="K205" s="58"/>
      <c r="L205" s="58"/>
      <c r="M205"/>
      <c r="N205" s="59"/>
      <c r="O205" s="58"/>
      <c r="P205" s="58"/>
      <c r="Q205"/>
    </row>
    <row r="206" spans="1:17" x14ac:dyDescent="0.25">
      <c r="A206" t="s">
        <v>145</v>
      </c>
      <c r="B206" s="59"/>
      <c r="C206" s="58"/>
      <c r="D206" s="58"/>
      <c r="E206"/>
      <c r="F206" s="59"/>
      <c r="G206" s="58"/>
      <c r="H206" s="58"/>
      <c r="I206"/>
      <c r="J206" s="59"/>
      <c r="K206" s="58"/>
      <c r="L206" s="58"/>
      <c r="M206"/>
      <c r="N206" s="59"/>
      <c r="O206" s="58"/>
      <c r="P206" s="58"/>
      <c r="Q206"/>
    </row>
    <row r="207" spans="1:17" x14ac:dyDescent="0.25">
      <c r="A207" t="s">
        <v>146</v>
      </c>
      <c r="B207" s="59"/>
      <c r="C207" s="58"/>
      <c r="D207" s="58"/>
      <c r="E207"/>
      <c r="F207" s="59"/>
      <c r="G207" s="58"/>
      <c r="H207" s="58"/>
      <c r="I207"/>
      <c r="J207" s="59"/>
      <c r="K207" s="58"/>
      <c r="L207" s="58"/>
      <c r="M207"/>
      <c r="N207" s="59"/>
      <c r="O207" s="58"/>
      <c r="P207" s="58"/>
      <c r="Q207"/>
    </row>
    <row r="208" spans="1:17" x14ac:dyDescent="0.25">
      <c r="A208" t="s">
        <v>147</v>
      </c>
      <c r="B208" s="59"/>
      <c r="C208" s="58"/>
      <c r="D208" s="58"/>
      <c r="E208"/>
      <c r="F208" s="59"/>
      <c r="G208" s="58"/>
      <c r="H208" s="58"/>
      <c r="I208"/>
      <c r="J208" s="59"/>
      <c r="K208" s="58"/>
      <c r="L208" s="58"/>
      <c r="M208"/>
      <c r="N208" s="59"/>
      <c r="O208" s="58"/>
      <c r="P208" s="58"/>
      <c r="Q208"/>
    </row>
    <row r="209" spans="1:17" x14ac:dyDescent="0.25">
      <c r="A209" t="s">
        <v>148</v>
      </c>
      <c r="B209" s="59" t="s">
        <v>9</v>
      </c>
      <c r="C209" s="58">
        <v>45449</v>
      </c>
      <c r="D209" s="58">
        <v>45449</v>
      </c>
      <c r="E209">
        <v>1</v>
      </c>
      <c r="F209" s="59"/>
      <c r="G209" s="58"/>
      <c r="H209" s="58"/>
      <c r="I209"/>
      <c r="J209" s="59"/>
      <c r="K209" s="58"/>
      <c r="L209" s="58"/>
      <c r="M209"/>
      <c r="N209" s="59"/>
      <c r="O209" s="58"/>
      <c r="P209" s="58"/>
      <c r="Q209"/>
    </row>
    <row r="210" spans="1:17" x14ac:dyDescent="0.25">
      <c r="A210" t="s">
        <v>149</v>
      </c>
      <c r="B210" s="59"/>
      <c r="C210" s="58"/>
      <c r="D210" s="58"/>
      <c r="E210"/>
      <c r="F210" s="59"/>
      <c r="G210" s="58"/>
      <c r="H210" s="58"/>
      <c r="I210"/>
      <c r="J210" s="59"/>
      <c r="K210" s="58"/>
      <c r="L210" s="58"/>
      <c r="M210"/>
      <c r="N210" s="59"/>
      <c r="O210" s="58"/>
      <c r="P210" s="58"/>
      <c r="Q210"/>
    </row>
    <row r="211" spans="1:17" x14ac:dyDescent="0.25">
      <c r="A211" t="s">
        <v>150</v>
      </c>
      <c r="B211" s="59" t="s">
        <v>14</v>
      </c>
      <c r="C211" s="58">
        <v>45467</v>
      </c>
      <c r="D211" s="58">
        <v>45467</v>
      </c>
      <c r="E211">
        <v>1</v>
      </c>
      <c r="F211" s="59"/>
      <c r="G211" s="58"/>
      <c r="H211" s="58"/>
      <c r="I211"/>
      <c r="J211" s="59"/>
      <c r="K211" s="58"/>
      <c r="L211" s="58"/>
      <c r="M211"/>
      <c r="N211" s="59"/>
      <c r="O211" s="58"/>
      <c r="P211" s="58"/>
      <c r="Q211"/>
    </row>
    <row r="212" spans="1:17" x14ac:dyDescent="0.25">
      <c r="A212" t="s">
        <v>151</v>
      </c>
      <c r="B212" s="59" t="s">
        <v>15</v>
      </c>
      <c r="C212" s="58">
        <v>45453</v>
      </c>
      <c r="D212" s="58">
        <v>45472</v>
      </c>
      <c r="E212">
        <v>20</v>
      </c>
      <c r="F212" s="59"/>
      <c r="G212" s="58"/>
      <c r="H212" s="58"/>
      <c r="I212"/>
      <c r="J212" s="59"/>
      <c r="K212" s="58"/>
      <c r="L212" s="58"/>
      <c r="M212"/>
      <c r="N212" s="59"/>
      <c r="O212" s="58"/>
      <c r="P212" s="58"/>
      <c r="Q212"/>
    </row>
    <row r="213" spans="1:17" x14ac:dyDescent="0.25">
      <c r="A213" t="s">
        <v>152</v>
      </c>
      <c r="B213" s="59"/>
      <c r="C213" s="58"/>
      <c r="D213" s="58"/>
      <c r="E213"/>
      <c r="F213" s="59"/>
      <c r="G213" s="58"/>
      <c r="H213" s="58"/>
      <c r="I213"/>
      <c r="J213" s="59"/>
      <c r="K213" s="58"/>
      <c r="L213" s="58"/>
      <c r="M213"/>
      <c r="N213" s="59"/>
      <c r="O213" s="58"/>
      <c r="P213" s="58"/>
      <c r="Q213"/>
    </row>
    <row r="214" spans="1:17" x14ac:dyDescent="0.25">
      <c r="A214" t="s">
        <v>153</v>
      </c>
      <c r="B214" s="59"/>
      <c r="C214" s="58"/>
      <c r="D214" s="58"/>
      <c r="E214"/>
      <c r="F214" s="59"/>
      <c r="G214" s="58"/>
      <c r="H214" s="58"/>
      <c r="I214"/>
      <c r="J214" s="59"/>
      <c r="K214" s="58"/>
      <c r="L214" s="58"/>
      <c r="M214"/>
      <c r="N214" s="59"/>
      <c r="O214" s="58"/>
      <c r="P214" s="58"/>
      <c r="Q214"/>
    </row>
    <row r="215" spans="1:17" x14ac:dyDescent="0.25">
      <c r="A215" t="s">
        <v>154</v>
      </c>
      <c r="B215" s="59" t="s">
        <v>2</v>
      </c>
      <c r="C215" s="58">
        <v>45471</v>
      </c>
      <c r="D215" s="58">
        <v>45473</v>
      </c>
      <c r="E215">
        <v>3</v>
      </c>
      <c r="F215" s="59"/>
      <c r="G215" s="58"/>
      <c r="H215" s="58"/>
      <c r="I215"/>
      <c r="J215" s="59"/>
      <c r="K215" s="58"/>
      <c r="L215" s="58"/>
      <c r="M215"/>
      <c r="N215" s="59"/>
      <c r="O215" s="58"/>
      <c r="P215" s="58"/>
      <c r="Q215"/>
    </row>
    <row r="216" spans="1:17" x14ac:dyDescent="0.25">
      <c r="A216" t="s">
        <v>155</v>
      </c>
      <c r="B216" s="59" t="s">
        <v>15</v>
      </c>
      <c r="C216" s="58">
        <v>45444</v>
      </c>
      <c r="D216" s="58">
        <v>45466</v>
      </c>
      <c r="E216">
        <v>23</v>
      </c>
      <c r="F216" s="59"/>
      <c r="G216" s="58"/>
      <c r="H216" s="58"/>
      <c r="I216"/>
      <c r="J216" s="59"/>
      <c r="K216" s="58"/>
      <c r="L216" s="58"/>
      <c r="M216"/>
      <c r="N216" s="59"/>
      <c r="O216" s="58"/>
      <c r="P216" s="58"/>
      <c r="Q216"/>
    </row>
    <row r="217" spans="1:17" x14ac:dyDescent="0.25">
      <c r="A217" t="s">
        <v>156</v>
      </c>
      <c r="B217" s="59"/>
      <c r="C217" s="58"/>
      <c r="D217" s="58"/>
      <c r="E217"/>
      <c r="F217" s="59"/>
      <c r="G217" s="58"/>
      <c r="H217" s="58"/>
      <c r="I217"/>
      <c r="J217" s="59"/>
      <c r="K217" s="58"/>
      <c r="L217" s="58"/>
      <c r="M217"/>
      <c r="N217" s="59"/>
      <c r="O217" s="58"/>
      <c r="P217" s="58"/>
      <c r="Q217"/>
    </row>
    <row r="218" spans="1:17" x14ac:dyDescent="0.25">
      <c r="A218" t="s">
        <v>157</v>
      </c>
      <c r="B218" s="59" t="s">
        <v>9</v>
      </c>
      <c r="C218" s="58">
        <v>45465</v>
      </c>
      <c r="D218" s="58">
        <v>45465</v>
      </c>
      <c r="E218">
        <v>1</v>
      </c>
      <c r="F218" s="59" t="s">
        <v>9</v>
      </c>
      <c r="G218" s="58">
        <v>45470</v>
      </c>
      <c r="H218" s="58">
        <v>45470</v>
      </c>
      <c r="I218">
        <v>1</v>
      </c>
      <c r="J218" s="59"/>
      <c r="K218" s="58"/>
      <c r="L218" s="58"/>
      <c r="M218"/>
      <c r="N218" s="59"/>
      <c r="O218" s="58"/>
      <c r="P218" s="58"/>
      <c r="Q218"/>
    </row>
    <row r="219" spans="1:17" x14ac:dyDescent="0.25">
      <c r="A219" t="s">
        <v>158</v>
      </c>
      <c r="B219" s="59"/>
      <c r="C219" s="58"/>
      <c r="D219" s="58"/>
      <c r="E219"/>
      <c r="F219" s="59"/>
      <c r="G219" s="58"/>
      <c r="H219" s="58"/>
      <c r="I219"/>
      <c r="J219" s="59"/>
      <c r="K219" s="58"/>
      <c r="L219" s="58"/>
      <c r="M219"/>
      <c r="N219" s="59"/>
      <c r="O219" s="58"/>
      <c r="P219" s="58"/>
      <c r="Q219"/>
    </row>
    <row r="220" spans="1:17" x14ac:dyDescent="0.25">
      <c r="A220" t="s">
        <v>159</v>
      </c>
      <c r="B220" s="59"/>
      <c r="C220" s="58"/>
      <c r="D220" s="58"/>
      <c r="E220"/>
      <c r="F220" s="59"/>
      <c r="G220" s="58"/>
      <c r="H220" s="58"/>
      <c r="I220"/>
      <c r="J220" s="59"/>
      <c r="K220" s="58"/>
      <c r="L220" s="58"/>
      <c r="M220"/>
      <c r="N220" s="59"/>
      <c r="O220" s="58"/>
      <c r="P220" s="58"/>
      <c r="Q220"/>
    </row>
    <row r="221" spans="1:17" x14ac:dyDescent="0.25">
      <c r="A221" t="s">
        <v>160</v>
      </c>
      <c r="B221" s="59" t="s">
        <v>9</v>
      </c>
      <c r="C221" s="58">
        <v>45449</v>
      </c>
      <c r="D221" s="58">
        <v>45449</v>
      </c>
      <c r="E221">
        <v>1</v>
      </c>
      <c r="F221" s="59"/>
      <c r="G221" s="58"/>
      <c r="H221" s="58"/>
      <c r="I221"/>
      <c r="J221" s="59"/>
      <c r="K221" s="58"/>
      <c r="L221" s="58"/>
      <c r="M221"/>
      <c r="N221" s="59"/>
      <c r="O221" s="58"/>
      <c r="P221" s="58"/>
      <c r="Q221"/>
    </row>
    <row r="222" spans="1:17" x14ac:dyDescent="0.25">
      <c r="A222" t="s">
        <v>161</v>
      </c>
      <c r="B222" s="59" t="s">
        <v>7</v>
      </c>
      <c r="C222" s="58">
        <v>45448</v>
      </c>
      <c r="D222" s="58">
        <v>45450</v>
      </c>
      <c r="E222">
        <v>3</v>
      </c>
      <c r="F222" s="59" t="s">
        <v>15</v>
      </c>
      <c r="G222" s="58">
        <v>45453</v>
      </c>
      <c r="H222" s="58">
        <v>45455</v>
      </c>
      <c r="I222">
        <v>3</v>
      </c>
      <c r="J222" s="59" t="s">
        <v>9</v>
      </c>
      <c r="K222" s="58">
        <v>45459</v>
      </c>
      <c r="L222" s="58">
        <v>45459</v>
      </c>
      <c r="M222">
        <v>1</v>
      </c>
      <c r="N222" s="59" t="s">
        <v>15</v>
      </c>
      <c r="O222" s="58">
        <v>45467</v>
      </c>
      <c r="P222" s="58">
        <v>45467</v>
      </c>
      <c r="Q222">
        <v>1</v>
      </c>
    </row>
    <row r="223" spans="1:17" x14ac:dyDescent="0.25">
      <c r="A223" t="s">
        <v>162</v>
      </c>
      <c r="B223" s="59" t="s">
        <v>2</v>
      </c>
      <c r="C223" s="58">
        <v>45444</v>
      </c>
      <c r="D223" s="58">
        <v>45473</v>
      </c>
      <c r="E223">
        <v>30</v>
      </c>
      <c r="F223" s="59"/>
      <c r="G223" s="58"/>
      <c r="H223" s="58"/>
      <c r="I223"/>
      <c r="J223" s="59"/>
      <c r="K223" s="58"/>
      <c r="L223" s="58"/>
      <c r="M223"/>
      <c r="N223" s="59"/>
      <c r="O223" s="58"/>
      <c r="P223" s="58"/>
      <c r="Q223"/>
    </row>
    <row r="224" spans="1:17" x14ac:dyDescent="0.25">
      <c r="A224" t="s">
        <v>163</v>
      </c>
      <c r="B224" s="59" t="s">
        <v>14</v>
      </c>
      <c r="C224" s="58">
        <v>45471</v>
      </c>
      <c r="D224" s="58">
        <v>45471</v>
      </c>
      <c r="E224">
        <v>1</v>
      </c>
      <c r="F224" s="59"/>
      <c r="G224" s="58"/>
      <c r="H224" s="58"/>
      <c r="I224"/>
      <c r="J224" s="59"/>
      <c r="K224" s="58"/>
      <c r="L224" s="58"/>
      <c r="M224"/>
      <c r="N224" s="59"/>
      <c r="O224" s="58"/>
      <c r="P224" s="58"/>
      <c r="Q224"/>
    </row>
    <row r="225" spans="1:17" x14ac:dyDescent="0.25">
      <c r="A225" t="s">
        <v>164</v>
      </c>
      <c r="B225" s="59" t="s">
        <v>14</v>
      </c>
      <c r="C225" s="58">
        <v>45444</v>
      </c>
      <c r="D225" s="58">
        <v>45450</v>
      </c>
      <c r="E225">
        <v>7</v>
      </c>
      <c r="F225" s="59"/>
      <c r="G225" s="58"/>
      <c r="H225" s="58"/>
      <c r="I225"/>
      <c r="J225" s="59"/>
      <c r="K225" s="58"/>
      <c r="L225" s="58"/>
      <c r="M225"/>
      <c r="N225" s="59"/>
      <c r="O225" s="58"/>
      <c r="P225" s="58"/>
      <c r="Q225"/>
    </row>
    <row r="226" spans="1:17" x14ac:dyDescent="0.25">
      <c r="A226" t="s">
        <v>165</v>
      </c>
      <c r="B226" s="59" t="s">
        <v>15</v>
      </c>
      <c r="C226" s="58">
        <v>45444</v>
      </c>
      <c r="D226" s="58">
        <v>45459</v>
      </c>
      <c r="E226">
        <v>16</v>
      </c>
      <c r="F226" s="59" t="s">
        <v>15</v>
      </c>
      <c r="G226" s="58">
        <v>45463</v>
      </c>
      <c r="H226" s="58">
        <v>45473</v>
      </c>
      <c r="I226">
        <v>11</v>
      </c>
      <c r="J226" s="59"/>
      <c r="K226" s="58"/>
      <c r="L226" s="58"/>
      <c r="M226"/>
      <c r="N226" s="59"/>
      <c r="O226" s="58"/>
      <c r="P226" s="58"/>
      <c r="Q226"/>
    </row>
    <row r="227" spans="1:17" x14ac:dyDescent="0.25">
      <c r="A227" t="s">
        <v>166</v>
      </c>
      <c r="B227" s="59" t="s">
        <v>15</v>
      </c>
      <c r="C227" s="58">
        <v>45460</v>
      </c>
      <c r="D227" s="58">
        <v>45473</v>
      </c>
      <c r="E227">
        <v>14</v>
      </c>
      <c r="F227" s="59"/>
      <c r="G227" s="58"/>
      <c r="H227" s="58"/>
      <c r="I227"/>
      <c r="J227" s="59"/>
      <c r="K227" s="58"/>
      <c r="L227" s="58"/>
      <c r="M227"/>
      <c r="N227" s="59"/>
      <c r="O227" s="58"/>
      <c r="P227" s="58"/>
      <c r="Q227"/>
    </row>
    <row r="228" spans="1:17" x14ac:dyDescent="0.25">
      <c r="A228" t="s">
        <v>167</v>
      </c>
      <c r="B228" s="59" t="s">
        <v>9</v>
      </c>
      <c r="C228" s="58">
        <v>45444</v>
      </c>
      <c r="D228" s="58">
        <v>45470</v>
      </c>
      <c r="E228">
        <v>27</v>
      </c>
      <c r="F228" s="59" t="s">
        <v>4</v>
      </c>
      <c r="G228" s="58">
        <v>45471</v>
      </c>
      <c r="H228" s="58">
        <v>45471</v>
      </c>
      <c r="I228">
        <v>1</v>
      </c>
      <c r="J228" s="59"/>
      <c r="K228" s="58"/>
      <c r="L228" s="58"/>
      <c r="M228"/>
      <c r="N228" s="59"/>
      <c r="O228" s="58"/>
      <c r="P228" s="58"/>
      <c r="Q228"/>
    </row>
    <row r="229" spans="1:17" x14ac:dyDescent="0.25">
      <c r="A229" t="s">
        <v>168</v>
      </c>
      <c r="B229" s="59"/>
      <c r="C229" s="58"/>
      <c r="D229" s="58"/>
      <c r="E229"/>
      <c r="F229" s="59"/>
      <c r="G229" s="58"/>
      <c r="H229" s="58"/>
      <c r="I229"/>
      <c r="J229" s="59"/>
      <c r="K229" s="58"/>
      <c r="L229" s="58"/>
      <c r="M229"/>
      <c r="N229" s="59"/>
      <c r="O229" s="58"/>
      <c r="P229" s="58"/>
      <c r="Q229"/>
    </row>
    <row r="230" spans="1:17" x14ac:dyDescent="0.25">
      <c r="A230" t="s">
        <v>169</v>
      </c>
      <c r="B230" s="59" t="s">
        <v>14</v>
      </c>
      <c r="C230" s="58">
        <v>45467</v>
      </c>
      <c r="D230" s="58">
        <v>45471</v>
      </c>
      <c r="E230">
        <v>5</v>
      </c>
      <c r="F230" s="59"/>
      <c r="G230" s="58"/>
      <c r="H230" s="58"/>
      <c r="I230"/>
      <c r="J230" s="59"/>
      <c r="K230" s="58"/>
      <c r="L230" s="58"/>
      <c r="M230"/>
      <c r="N230" s="59"/>
      <c r="O230" s="58"/>
      <c r="P230" s="58"/>
      <c r="Q230"/>
    </row>
    <row r="231" spans="1:17" x14ac:dyDescent="0.25">
      <c r="A231" t="s">
        <v>170</v>
      </c>
      <c r="B231" s="59" t="s">
        <v>14</v>
      </c>
      <c r="C231" s="58">
        <v>45453</v>
      </c>
      <c r="D231" s="58">
        <v>45473</v>
      </c>
      <c r="E231">
        <v>21</v>
      </c>
      <c r="F231" s="59"/>
      <c r="G231" s="58"/>
      <c r="H231" s="58"/>
      <c r="I231"/>
      <c r="J231" s="59"/>
      <c r="K231" s="58"/>
      <c r="L231" s="58"/>
      <c r="M231"/>
      <c r="N231" s="59"/>
      <c r="O231" s="58"/>
      <c r="P231" s="58"/>
      <c r="Q231"/>
    </row>
    <row r="232" spans="1:17" x14ac:dyDescent="0.25">
      <c r="A232" t="s">
        <v>171</v>
      </c>
      <c r="B232" s="59" t="s">
        <v>2</v>
      </c>
      <c r="C232" s="58">
        <v>45444</v>
      </c>
      <c r="D232" s="58">
        <v>45473</v>
      </c>
      <c r="E232">
        <v>30</v>
      </c>
      <c r="F232" s="59"/>
      <c r="G232" s="58"/>
      <c r="H232" s="58"/>
      <c r="I232"/>
      <c r="J232" s="59"/>
      <c r="K232" s="58"/>
      <c r="L232" s="58"/>
      <c r="M232"/>
      <c r="N232" s="59"/>
      <c r="O232" s="58"/>
      <c r="P232" s="58"/>
      <c r="Q232"/>
    </row>
    <row r="233" spans="1:17" x14ac:dyDescent="0.25">
      <c r="A233" t="s">
        <v>172</v>
      </c>
      <c r="B233" s="59"/>
      <c r="C233" s="58"/>
      <c r="D233" s="58"/>
      <c r="E233"/>
      <c r="F233" s="59"/>
      <c r="G233" s="58"/>
      <c r="H233" s="58"/>
      <c r="I233"/>
      <c r="J233" s="59"/>
      <c r="K233" s="58"/>
      <c r="L233" s="58"/>
      <c r="M233"/>
      <c r="N233" s="59"/>
      <c r="O233" s="58"/>
      <c r="P233" s="58"/>
      <c r="Q233"/>
    </row>
    <row r="234" spans="1:17" x14ac:dyDescent="0.25">
      <c r="A234" t="s">
        <v>173</v>
      </c>
      <c r="B234" s="59"/>
      <c r="C234" s="58"/>
      <c r="D234" s="58"/>
      <c r="E234"/>
      <c r="F234" s="59"/>
      <c r="G234" s="58"/>
      <c r="H234" s="58"/>
      <c r="I234"/>
      <c r="J234" s="59"/>
      <c r="K234" s="58"/>
      <c r="L234" s="58"/>
      <c r="M234"/>
      <c r="N234" s="59"/>
      <c r="O234" s="58"/>
      <c r="P234" s="58"/>
      <c r="Q234"/>
    </row>
    <row r="235" spans="1:17" x14ac:dyDescent="0.25">
      <c r="A235" t="s">
        <v>174</v>
      </c>
      <c r="B235" s="59" t="s">
        <v>14</v>
      </c>
      <c r="C235" s="58">
        <v>45446</v>
      </c>
      <c r="D235" s="58">
        <v>45450</v>
      </c>
      <c r="E235">
        <v>5</v>
      </c>
      <c r="F235" s="59" t="s">
        <v>15</v>
      </c>
      <c r="G235" s="58">
        <v>45457</v>
      </c>
      <c r="H235" s="58">
        <v>45458</v>
      </c>
      <c r="I235">
        <v>2</v>
      </c>
      <c r="J235" s="59" t="s">
        <v>9</v>
      </c>
      <c r="K235" s="58">
        <v>45463</v>
      </c>
      <c r="L235" s="58">
        <v>45463</v>
      </c>
      <c r="M235">
        <v>1</v>
      </c>
      <c r="N235" s="59" t="s">
        <v>9</v>
      </c>
      <c r="O235" s="58">
        <v>45472</v>
      </c>
      <c r="P235" s="58">
        <v>45472</v>
      </c>
      <c r="Q235">
        <v>1</v>
      </c>
    </row>
    <row r="236" spans="1:17" x14ac:dyDescent="0.25">
      <c r="A236" t="s">
        <v>175</v>
      </c>
      <c r="B236" s="59"/>
      <c r="C236" s="58"/>
      <c r="D236" s="58"/>
      <c r="E236"/>
      <c r="F236" s="59"/>
      <c r="G236" s="58"/>
      <c r="H236" s="58"/>
      <c r="I236"/>
      <c r="J236" s="59"/>
      <c r="K236" s="58"/>
      <c r="L236" s="58"/>
      <c r="M236"/>
      <c r="N236" s="59"/>
      <c r="O236" s="58"/>
      <c r="P236" s="58"/>
      <c r="Q236"/>
    </row>
    <row r="237" spans="1:17" x14ac:dyDescent="0.25">
      <c r="A237" t="s">
        <v>176</v>
      </c>
      <c r="B237" s="59" t="s">
        <v>15</v>
      </c>
      <c r="C237" s="58">
        <v>45466</v>
      </c>
      <c r="D237" s="58">
        <v>45467</v>
      </c>
      <c r="E237">
        <v>2</v>
      </c>
      <c r="F237" s="59"/>
      <c r="G237" s="58"/>
      <c r="H237" s="58"/>
      <c r="I237"/>
      <c r="J237" s="59"/>
      <c r="K237" s="58"/>
      <c r="L237" s="58"/>
      <c r="M237"/>
      <c r="N237" s="59"/>
      <c r="O237" s="58"/>
      <c r="P237" s="58"/>
      <c r="Q237"/>
    </row>
    <row r="238" spans="1:17" x14ac:dyDescent="0.25">
      <c r="A238" t="s">
        <v>177</v>
      </c>
      <c r="B238" s="59"/>
      <c r="C238" s="58"/>
      <c r="D238" s="58"/>
      <c r="E238"/>
      <c r="F238" s="59"/>
      <c r="G238" s="58"/>
      <c r="H238" s="58"/>
      <c r="I238"/>
      <c r="J238" s="59"/>
      <c r="K238" s="58"/>
      <c r="L238" s="58"/>
      <c r="M238"/>
      <c r="N238" s="59"/>
      <c r="O238" s="58"/>
      <c r="P238" s="58"/>
      <c r="Q238"/>
    </row>
    <row r="239" spans="1:17" x14ac:dyDescent="0.25">
      <c r="A239" t="s">
        <v>178</v>
      </c>
      <c r="B239" s="59" t="s">
        <v>15</v>
      </c>
      <c r="C239" s="58">
        <v>45450</v>
      </c>
      <c r="D239" s="58">
        <v>45452</v>
      </c>
      <c r="E239">
        <v>3</v>
      </c>
      <c r="F239" s="59"/>
      <c r="G239" s="58"/>
      <c r="H239" s="58"/>
      <c r="I239"/>
      <c r="J239" s="59"/>
      <c r="K239" s="58"/>
      <c r="L239" s="58"/>
      <c r="M239"/>
      <c r="N239" s="59"/>
      <c r="O239" s="58"/>
      <c r="P239" s="58"/>
      <c r="Q239"/>
    </row>
    <row r="240" spans="1:17" x14ac:dyDescent="0.25">
      <c r="A240" t="s">
        <v>179</v>
      </c>
      <c r="B240" s="59" t="s">
        <v>2</v>
      </c>
      <c r="C240" s="58">
        <v>45444</v>
      </c>
      <c r="D240" s="58">
        <v>45473</v>
      </c>
      <c r="E240">
        <v>30</v>
      </c>
      <c r="F240" s="59"/>
      <c r="G240" s="58"/>
      <c r="H240" s="58"/>
      <c r="I240"/>
      <c r="J240" s="59"/>
      <c r="K240" s="58"/>
      <c r="L240" s="58"/>
      <c r="M240"/>
      <c r="N240" s="59"/>
      <c r="O240" s="58"/>
      <c r="P240" s="58"/>
      <c r="Q240"/>
    </row>
    <row r="241" spans="1:17" x14ac:dyDescent="0.25">
      <c r="A241" t="s">
        <v>180</v>
      </c>
      <c r="B241" s="59"/>
      <c r="C241" s="58"/>
      <c r="D241" s="58"/>
      <c r="E241"/>
      <c r="F241" s="59"/>
      <c r="G241" s="58"/>
      <c r="H241" s="58"/>
      <c r="I241"/>
      <c r="J241" s="59"/>
      <c r="K241" s="58"/>
      <c r="L241" s="58"/>
      <c r="M241"/>
      <c r="N241" s="59"/>
      <c r="O241" s="58"/>
      <c r="P241" s="58"/>
      <c r="Q241"/>
    </row>
    <row r="242" spans="1:17" x14ac:dyDescent="0.25">
      <c r="A242" t="s">
        <v>181</v>
      </c>
      <c r="B242" s="59" t="s">
        <v>14</v>
      </c>
      <c r="C242" s="58">
        <v>45467</v>
      </c>
      <c r="D242" s="58">
        <v>45471</v>
      </c>
      <c r="E242">
        <v>5</v>
      </c>
      <c r="F242" s="59"/>
      <c r="G242" s="58"/>
      <c r="H242" s="58"/>
      <c r="I242"/>
      <c r="J242" s="59"/>
      <c r="K242" s="58"/>
      <c r="L242" s="58"/>
      <c r="M242"/>
      <c r="N242" s="59"/>
      <c r="O242" s="58"/>
      <c r="P242" s="58"/>
      <c r="Q242"/>
    </row>
    <row r="243" spans="1:17" x14ac:dyDescent="0.25">
      <c r="A243" t="s">
        <v>182</v>
      </c>
      <c r="B243" s="59"/>
      <c r="C243" s="58"/>
      <c r="D243" s="58"/>
      <c r="E243"/>
      <c r="F243" s="59"/>
      <c r="G243" s="58"/>
      <c r="H243" s="58"/>
      <c r="I243"/>
      <c r="J243" s="59"/>
      <c r="K243" s="58"/>
      <c r="L243" s="58"/>
      <c r="M243"/>
      <c r="N243" s="59"/>
      <c r="O243" s="58"/>
      <c r="P243" s="58"/>
      <c r="Q243"/>
    </row>
    <row r="244" spans="1:17" x14ac:dyDescent="0.25">
      <c r="A244" t="s">
        <v>183</v>
      </c>
      <c r="B244" s="59" t="s">
        <v>14</v>
      </c>
      <c r="C244" s="58">
        <v>45469</v>
      </c>
      <c r="D244" s="58">
        <v>45472</v>
      </c>
      <c r="E244">
        <v>4</v>
      </c>
      <c r="F244" s="59"/>
      <c r="G244" s="58"/>
      <c r="H244" s="58"/>
      <c r="I244"/>
      <c r="J244" s="59"/>
      <c r="K244" s="58"/>
      <c r="L244" s="58"/>
      <c r="M244"/>
      <c r="N244" s="59"/>
      <c r="O244" s="58"/>
      <c r="P244" s="58"/>
      <c r="Q244"/>
    </row>
    <row r="245" spans="1:17" x14ac:dyDescent="0.25">
      <c r="A245" t="s">
        <v>184</v>
      </c>
      <c r="B245" s="59" t="s">
        <v>9</v>
      </c>
      <c r="C245" s="58">
        <v>45451</v>
      </c>
      <c r="D245" s="58">
        <v>45451</v>
      </c>
      <c r="E245">
        <v>1</v>
      </c>
      <c r="F245" s="59" t="s">
        <v>9</v>
      </c>
      <c r="G245" s="58">
        <v>45453</v>
      </c>
      <c r="H245" s="58">
        <v>45454</v>
      </c>
      <c r="I245">
        <v>2</v>
      </c>
      <c r="J245" s="59" t="s">
        <v>9</v>
      </c>
      <c r="K245" s="58">
        <v>45463</v>
      </c>
      <c r="L245" s="58">
        <v>45463</v>
      </c>
      <c r="M245">
        <v>1</v>
      </c>
      <c r="N245" s="59"/>
      <c r="O245" s="58"/>
      <c r="P245" s="58"/>
      <c r="Q245"/>
    </row>
    <row r="246" spans="1:17" x14ac:dyDescent="0.25">
      <c r="A246" t="s">
        <v>185</v>
      </c>
      <c r="B246" s="59" t="s">
        <v>15</v>
      </c>
      <c r="C246" s="58">
        <v>45460</v>
      </c>
      <c r="D246" s="58">
        <v>45466</v>
      </c>
      <c r="E246">
        <v>7</v>
      </c>
      <c r="F246" s="59" t="s">
        <v>9</v>
      </c>
      <c r="G246" s="58">
        <v>45467</v>
      </c>
      <c r="H246" s="58">
        <v>45467</v>
      </c>
      <c r="I246">
        <v>1</v>
      </c>
      <c r="J246" s="59" t="s">
        <v>15</v>
      </c>
      <c r="K246" s="58">
        <v>45471</v>
      </c>
      <c r="L246" s="58">
        <v>45473</v>
      </c>
      <c r="M246">
        <v>3</v>
      </c>
      <c r="N246" s="59"/>
      <c r="O246" s="58"/>
      <c r="P246" s="58"/>
      <c r="Q246"/>
    </row>
    <row r="247" spans="1:17" x14ac:dyDescent="0.25">
      <c r="A247" t="s">
        <v>186</v>
      </c>
      <c r="B247" s="59"/>
      <c r="C247" s="58"/>
      <c r="D247" s="58"/>
      <c r="E247"/>
      <c r="F247" s="59"/>
      <c r="G247" s="58"/>
      <c r="H247" s="58"/>
      <c r="I247"/>
      <c r="J247" s="59"/>
      <c r="K247" s="58"/>
      <c r="L247" s="58"/>
      <c r="M247"/>
      <c r="N247" s="59"/>
      <c r="O247" s="58"/>
      <c r="P247" s="58"/>
      <c r="Q247"/>
    </row>
    <row r="248" spans="1:17" x14ac:dyDescent="0.25">
      <c r="A248" t="s">
        <v>187</v>
      </c>
      <c r="B248" s="59"/>
      <c r="C248" s="58"/>
      <c r="D248" s="58"/>
      <c r="E248"/>
      <c r="F248" s="59"/>
      <c r="G248" s="58"/>
      <c r="H248" s="58"/>
      <c r="I248"/>
      <c r="J248" s="59"/>
      <c r="K248" s="58"/>
      <c r="L248" s="58"/>
      <c r="M248"/>
      <c r="N248" s="59"/>
      <c r="O248" s="58"/>
      <c r="P248" s="58"/>
      <c r="Q248"/>
    </row>
    <row r="249" spans="1:17" x14ac:dyDescent="0.25">
      <c r="A249" t="s">
        <v>188</v>
      </c>
      <c r="B249" s="59"/>
      <c r="C249" s="58"/>
      <c r="D249" s="58"/>
      <c r="E249"/>
      <c r="F249" s="59"/>
      <c r="G249" s="58"/>
      <c r="H249" s="58"/>
      <c r="I249"/>
      <c r="J249" s="59"/>
      <c r="K249" s="58"/>
      <c r="L249" s="58"/>
      <c r="M249"/>
      <c r="N249" s="59"/>
      <c r="O249" s="58"/>
      <c r="P249" s="58"/>
      <c r="Q249"/>
    </row>
    <row r="250" spans="1:17" x14ac:dyDescent="0.25">
      <c r="A250" t="s">
        <v>189</v>
      </c>
      <c r="B250" s="59" t="s">
        <v>14</v>
      </c>
      <c r="C250" s="58">
        <v>45444</v>
      </c>
      <c r="D250" s="58">
        <v>45466</v>
      </c>
      <c r="E250">
        <v>23</v>
      </c>
      <c r="F250" s="59"/>
      <c r="G250" s="58"/>
      <c r="H250" s="58"/>
      <c r="I250"/>
      <c r="J250" s="59"/>
      <c r="K250" s="58"/>
      <c r="L250" s="58"/>
      <c r="M250"/>
      <c r="N250" s="59"/>
      <c r="O250" s="58"/>
      <c r="P250" s="58"/>
      <c r="Q250"/>
    </row>
    <row r="251" spans="1:17" x14ac:dyDescent="0.25">
      <c r="A251" t="s">
        <v>190</v>
      </c>
      <c r="B251" s="59"/>
      <c r="C251" s="58"/>
      <c r="D251" s="58"/>
      <c r="E251"/>
      <c r="F251" s="59"/>
      <c r="G251" s="58"/>
      <c r="H251" s="58"/>
      <c r="I251"/>
      <c r="J251" s="59"/>
      <c r="K251" s="58"/>
      <c r="L251" s="58"/>
      <c r="M251"/>
      <c r="N251" s="59"/>
      <c r="O251" s="58"/>
      <c r="P251" s="58"/>
      <c r="Q251"/>
    </row>
    <row r="252" spans="1:17" x14ac:dyDescent="0.25">
      <c r="A252" t="s">
        <v>191</v>
      </c>
      <c r="B252" s="59"/>
      <c r="C252" s="58"/>
      <c r="D252" s="58"/>
      <c r="E252"/>
      <c r="F252" s="59"/>
      <c r="G252" s="58"/>
      <c r="H252" s="58"/>
      <c r="I252"/>
      <c r="J252" s="59"/>
      <c r="K252" s="58"/>
      <c r="L252" s="58"/>
      <c r="M252"/>
      <c r="N252" s="59"/>
      <c r="O252" s="58"/>
      <c r="P252" s="58"/>
      <c r="Q252"/>
    </row>
    <row r="253" spans="1:17" x14ac:dyDescent="0.25">
      <c r="A253" t="s">
        <v>192</v>
      </c>
      <c r="B253" s="59" t="s">
        <v>2</v>
      </c>
      <c r="C253" s="58">
        <v>45444</v>
      </c>
      <c r="D253" s="58">
        <v>45473</v>
      </c>
      <c r="E253">
        <v>30</v>
      </c>
      <c r="F253" s="59"/>
      <c r="G253" s="58"/>
      <c r="H253" s="58"/>
      <c r="I253"/>
      <c r="J253" s="59"/>
      <c r="K253" s="58"/>
      <c r="L253" s="58"/>
      <c r="M253"/>
      <c r="N253" s="59"/>
      <c r="O253" s="58"/>
      <c r="P253" s="58"/>
      <c r="Q253"/>
    </row>
    <row r="254" spans="1:17" x14ac:dyDescent="0.25">
      <c r="A254" t="s">
        <v>193</v>
      </c>
      <c r="B254" s="59"/>
      <c r="C254" s="58"/>
      <c r="D254" s="58"/>
      <c r="E254"/>
      <c r="F254" s="59"/>
      <c r="G254" s="58"/>
      <c r="H254" s="58"/>
      <c r="I254"/>
      <c r="J254" s="59"/>
      <c r="K254" s="58"/>
      <c r="L254" s="58"/>
      <c r="M254"/>
      <c r="N254" s="59"/>
      <c r="O254" s="58"/>
      <c r="P254" s="58"/>
      <c r="Q254"/>
    </row>
    <row r="255" spans="1:17" x14ac:dyDescent="0.25">
      <c r="A255" t="s">
        <v>194</v>
      </c>
      <c r="B255" s="59" t="s">
        <v>9</v>
      </c>
      <c r="C255" s="58">
        <v>45467</v>
      </c>
      <c r="D255" s="58">
        <v>45467</v>
      </c>
      <c r="E255">
        <v>1</v>
      </c>
      <c r="F255" s="59"/>
      <c r="G255" s="58"/>
      <c r="H255" s="58"/>
      <c r="I255"/>
      <c r="J255" s="59"/>
      <c r="K255" s="58"/>
      <c r="L255" s="58"/>
      <c r="M255"/>
      <c r="N255" s="59"/>
      <c r="O255" s="58"/>
      <c r="P255" s="58"/>
      <c r="Q255"/>
    </row>
    <row r="256" spans="1:17" x14ac:dyDescent="0.25">
      <c r="A256" t="s">
        <v>195</v>
      </c>
      <c r="B256" s="59" t="s">
        <v>9</v>
      </c>
      <c r="C256" s="58">
        <v>45449</v>
      </c>
      <c r="D256" s="58">
        <v>45449</v>
      </c>
      <c r="E256">
        <v>1</v>
      </c>
      <c r="F256" s="59" t="s">
        <v>15</v>
      </c>
      <c r="G256" s="58">
        <v>45451</v>
      </c>
      <c r="H256" s="58">
        <v>45452</v>
      </c>
      <c r="I256">
        <v>2</v>
      </c>
      <c r="J256" s="59"/>
      <c r="K256" s="58"/>
      <c r="L256" s="58"/>
      <c r="M256"/>
      <c r="N256" s="59"/>
      <c r="O256" s="58"/>
      <c r="P256" s="58"/>
      <c r="Q256"/>
    </row>
    <row r="257" spans="1:17" x14ac:dyDescent="0.25">
      <c r="A257" t="s">
        <v>196</v>
      </c>
      <c r="B257" s="59" t="s">
        <v>14</v>
      </c>
      <c r="C257" s="58">
        <v>45471</v>
      </c>
      <c r="D257" s="58">
        <v>45473</v>
      </c>
      <c r="E257">
        <v>3</v>
      </c>
      <c r="F257" s="59"/>
      <c r="G257" s="58"/>
      <c r="H257" s="58"/>
      <c r="I257"/>
      <c r="J257" s="59"/>
      <c r="K257" s="58"/>
      <c r="L257" s="58"/>
      <c r="M257"/>
      <c r="N257" s="59"/>
      <c r="O257" s="58"/>
      <c r="P257" s="58"/>
      <c r="Q257"/>
    </row>
    <row r="258" spans="1:17" x14ac:dyDescent="0.25">
      <c r="A258" t="s">
        <v>197</v>
      </c>
      <c r="B258" s="59"/>
      <c r="C258" s="58"/>
      <c r="D258" s="58"/>
      <c r="E258"/>
      <c r="F258" s="59"/>
      <c r="G258" s="58"/>
      <c r="H258" s="58"/>
      <c r="I258"/>
      <c r="J258" s="59"/>
      <c r="K258" s="58"/>
      <c r="L258" s="58"/>
      <c r="M258"/>
      <c r="N258" s="59"/>
      <c r="O258" s="58"/>
      <c r="P258" s="58"/>
      <c r="Q258"/>
    </row>
    <row r="259" spans="1:17" x14ac:dyDescent="0.25">
      <c r="A259" t="s">
        <v>198</v>
      </c>
      <c r="B259" s="59" t="s">
        <v>14</v>
      </c>
      <c r="C259" s="58">
        <v>45446</v>
      </c>
      <c r="D259" s="58">
        <v>45454</v>
      </c>
      <c r="E259">
        <v>9</v>
      </c>
      <c r="F259" s="59"/>
      <c r="G259" s="58"/>
      <c r="H259" s="58"/>
      <c r="I259"/>
      <c r="J259" s="59"/>
      <c r="K259" s="58"/>
      <c r="L259" s="58"/>
      <c r="M259"/>
      <c r="N259" s="59"/>
      <c r="O259" s="58"/>
      <c r="P259" s="58"/>
      <c r="Q259"/>
    </row>
    <row r="260" spans="1:17" x14ac:dyDescent="0.25">
      <c r="A260" t="s">
        <v>199</v>
      </c>
      <c r="B260" s="59"/>
      <c r="C260" s="58"/>
      <c r="D260" s="58"/>
      <c r="E260"/>
      <c r="F260" s="59"/>
      <c r="G260" s="58"/>
      <c r="H260" s="58"/>
      <c r="I260"/>
      <c r="J260" s="59"/>
      <c r="K260" s="58"/>
      <c r="L260" s="58"/>
      <c r="M260"/>
      <c r="N260" s="59"/>
      <c r="O260" s="58"/>
      <c r="P260" s="58"/>
      <c r="Q260"/>
    </row>
    <row r="261" spans="1:17" x14ac:dyDescent="0.25">
      <c r="A261" t="s">
        <v>200</v>
      </c>
      <c r="B261" s="59"/>
      <c r="C261" s="58"/>
      <c r="D261" s="58"/>
      <c r="E261"/>
      <c r="F261" s="59"/>
      <c r="G261" s="58"/>
      <c r="H261" s="58"/>
      <c r="I261"/>
      <c r="J261" s="59"/>
      <c r="K261" s="58"/>
      <c r="L261" s="58"/>
      <c r="M261"/>
      <c r="N261" s="59"/>
      <c r="O261" s="58"/>
      <c r="P261" s="58"/>
      <c r="Q261"/>
    </row>
    <row r="262" spans="1:17" x14ac:dyDescent="0.25">
      <c r="A262" t="s">
        <v>201</v>
      </c>
      <c r="B262" s="59" t="s">
        <v>14</v>
      </c>
      <c r="C262" s="58">
        <v>45460</v>
      </c>
      <c r="D262" s="58">
        <v>45472</v>
      </c>
      <c r="E262">
        <v>13</v>
      </c>
      <c r="F262" s="59"/>
      <c r="G262" s="58"/>
      <c r="H262" s="58"/>
      <c r="I262"/>
      <c r="J262" s="59"/>
      <c r="K262" s="58"/>
      <c r="L262" s="58"/>
      <c r="M262"/>
      <c r="N262" s="59"/>
      <c r="O262" s="58"/>
      <c r="P262" s="58"/>
      <c r="Q262"/>
    </row>
    <row r="263" spans="1:17" x14ac:dyDescent="0.25">
      <c r="A263" t="s">
        <v>202</v>
      </c>
      <c r="B263" s="59" t="s">
        <v>14</v>
      </c>
      <c r="C263" s="58">
        <v>45453</v>
      </c>
      <c r="D263" s="58">
        <v>45454</v>
      </c>
      <c r="E263">
        <v>2</v>
      </c>
      <c r="F263" s="59"/>
      <c r="G263" s="58"/>
      <c r="H263" s="58"/>
      <c r="I263"/>
      <c r="J263" s="59"/>
      <c r="K263" s="58"/>
      <c r="L263" s="58"/>
      <c r="M263"/>
      <c r="N263" s="59"/>
      <c r="O263" s="58"/>
      <c r="P263" s="58"/>
      <c r="Q263"/>
    </row>
    <row r="264" spans="1:17" x14ac:dyDescent="0.25">
      <c r="A264" t="s">
        <v>203</v>
      </c>
      <c r="B264" s="59"/>
      <c r="C264" s="58"/>
      <c r="D264" s="58"/>
      <c r="E264"/>
      <c r="F264" s="59"/>
      <c r="G264" s="58"/>
      <c r="H264" s="58"/>
      <c r="I264"/>
      <c r="J264" s="59"/>
      <c r="K264" s="58"/>
      <c r="L264" s="58"/>
      <c r="M264"/>
      <c r="N264" s="59"/>
      <c r="O264" s="58"/>
      <c r="P264" s="58"/>
      <c r="Q264"/>
    </row>
    <row r="265" spans="1:17" x14ac:dyDescent="0.25">
      <c r="A265" t="s">
        <v>204</v>
      </c>
      <c r="B265" s="59"/>
      <c r="C265" s="58"/>
      <c r="D265" s="58"/>
      <c r="E265"/>
      <c r="F265" s="59"/>
      <c r="G265" s="58"/>
      <c r="H265" s="58"/>
      <c r="I265"/>
      <c r="J265" s="59"/>
      <c r="K265" s="58"/>
      <c r="L265" s="58"/>
      <c r="M265"/>
      <c r="N265" s="59"/>
      <c r="O265" s="58"/>
      <c r="P265" s="58"/>
      <c r="Q265"/>
    </row>
    <row r="266" spans="1:17" x14ac:dyDescent="0.25">
      <c r="A266" t="s">
        <v>205</v>
      </c>
      <c r="B266" s="59" t="s">
        <v>14</v>
      </c>
      <c r="C266" s="58">
        <v>45453</v>
      </c>
      <c r="D266" s="58">
        <v>45458</v>
      </c>
      <c r="E266">
        <v>6</v>
      </c>
      <c r="F266" s="59"/>
      <c r="G266" s="58"/>
      <c r="H266" s="58"/>
      <c r="I266"/>
      <c r="J266" s="59"/>
      <c r="K266" s="58"/>
      <c r="L266" s="58"/>
      <c r="M266"/>
      <c r="N266" s="59"/>
      <c r="O266" s="58"/>
      <c r="P266" s="58"/>
      <c r="Q266"/>
    </row>
    <row r="267" spans="1:17" x14ac:dyDescent="0.25">
      <c r="A267" t="s">
        <v>206</v>
      </c>
      <c r="B267" s="59" t="s">
        <v>10</v>
      </c>
      <c r="C267" s="58">
        <v>45463</v>
      </c>
      <c r="D267" s="58">
        <v>45470</v>
      </c>
      <c r="E267">
        <v>8</v>
      </c>
      <c r="F267" s="59"/>
      <c r="G267" s="58"/>
      <c r="H267" s="58"/>
      <c r="I267"/>
      <c r="J267" s="59"/>
      <c r="K267" s="58"/>
      <c r="L267" s="58"/>
      <c r="M267"/>
      <c r="N267" s="59"/>
      <c r="O267" s="58"/>
      <c r="P267" s="58"/>
      <c r="Q267"/>
    </row>
    <row r="268" spans="1:17" x14ac:dyDescent="0.25">
      <c r="A268" t="s">
        <v>207</v>
      </c>
      <c r="B268" s="59"/>
      <c r="C268" s="58"/>
      <c r="D268" s="58"/>
      <c r="E268"/>
      <c r="F268" s="59"/>
      <c r="G268" s="58"/>
      <c r="H268" s="58"/>
      <c r="I268"/>
      <c r="J268" s="59"/>
      <c r="K268" s="58"/>
      <c r="L268" s="58"/>
      <c r="M268"/>
      <c r="N268" s="59"/>
      <c r="O268" s="58"/>
      <c r="P268" s="58"/>
      <c r="Q268"/>
    </row>
    <row r="269" spans="1:17" x14ac:dyDescent="0.25">
      <c r="A269" t="s">
        <v>208</v>
      </c>
      <c r="B269" s="59"/>
      <c r="C269" s="58"/>
      <c r="D269" s="58"/>
      <c r="E269"/>
      <c r="F269" s="59"/>
      <c r="G269" s="58"/>
      <c r="H269" s="58"/>
      <c r="I269"/>
      <c r="J269" s="59"/>
      <c r="K269" s="58"/>
      <c r="L269" s="58"/>
      <c r="M269"/>
      <c r="N269" s="59"/>
      <c r="O269" s="58"/>
      <c r="P269" s="58"/>
      <c r="Q269"/>
    </row>
    <row r="270" spans="1:17" x14ac:dyDescent="0.25">
      <c r="A270" t="s">
        <v>209</v>
      </c>
      <c r="B270" s="59"/>
      <c r="C270" s="58"/>
      <c r="D270" s="58"/>
      <c r="E270"/>
      <c r="F270" s="59"/>
      <c r="G270" s="58"/>
      <c r="H270" s="58"/>
      <c r="I270"/>
      <c r="J270" s="59"/>
      <c r="K270" s="58"/>
      <c r="L270" s="58"/>
      <c r="M270"/>
      <c r="N270" s="59"/>
      <c r="O270" s="58"/>
      <c r="P270" s="58"/>
      <c r="Q270"/>
    </row>
    <row r="271" spans="1:17" x14ac:dyDescent="0.25">
      <c r="A271" t="s">
        <v>210</v>
      </c>
      <c r="B271" s="59" t="s">
        <v>2</v>
      </c>
      <c r="C271" s="58">
        <v>45444</v>
      </c>
      <c r="D271" s="58">
        <v>45473</v>
      </c>
      <c r="E271">
        <v>30</v>
      </c>
      <c r="F271" s="59"/>
      <c r="G271" s="58"/>
      <c r="H271" s="58"/>
      <c r="I271"/>
      <c r="J271" s="59"/>
      <c r="K271" s="58"/>
      <c r="L271" s="58"/>
      <c r="M271"/>
      <c r="N271" s="59"/>
      <c r="O271" s="58"/>
      <c r="P271" s="58"/>
      <c r="Q271"/>
    </row>
    <row r="272" spans="1:17" x14ac:dyDescent="0.25">
      <c r="A272" t="s">
        <v>211</v>
      </c>
      <c r="B272" s="59" t="s">
        <v>15</v>
      </c>
      <c r="C272" s="58">
        <v>45444</v>
      </c>
      <c r="D272" s="58">
        <v>45473</v>
      </c>
      <c r="E272">
        <v>30</v>
      </c>
      <c r="F272" s="59"/>
      <c r="G272" s="58"/>
      <c r="H272" s="58"/>
      <c r="I272"/>
      <c r="J272" s="59"/>
      <c r="K272" s="58"/>
      <c r="L272" s="58"/>
      <c r="M272"/>
      <c r="N272" s="59"/>
      <c r="O272" s="58"/>
      <c r="P272" s="58"/>
      <c r="Q272"/>
    </row>
    <row r="273" spans="1:17" x14ac:dyDescent="0.25">
      <c r="A273" t="s">
        <v>212</v>
      </c>
      <c r="B273" s="59" t="s">
        <v>15</v>
      </c>
      <c r="C273" s="58">
        <v>45453</v>
      </c>
      <c r="D273" s="58">
        <v>45453</v>
      </c>
      <c r="E273">
        <v>1</v>
      </c>
      <c r="F273" s="59" t="s">
        <v>15</v>
      </c>
      <c r="G273" s="58">
        <v>45466</v>
      </c>
      <c r="H273" s="58">
        <v>45466</v>
      </c>
      <c r="I273">
        <v>1</v>
      </c>
      <c r="J273" s="59"/>
      <c r="K273" s="58"/>
      <c r="L273" s="58"/>
      <c r="M273"/>
      <c r="N273" s="59"/>
      <c r="O273" s="58"/>
      <c r="P273" s="58"/>
      <c r="Q273"/>
    </row>
    <row r="274" spans="1:17" x14ac:dyDescent="0.25">
      <c r="A274" t="s">
        <v>213</v>
      </c>
      <c r="B274" s="59" t="s">
        <v>14</v>
      </c>
      <c r="C274" s="58">
        <v>45446</v>
      </c>
      <c r="D274" s="58">
        <v>45458</v>
      </c>
      <c r="E274">
        <v>13</v>
      </c>
      <c r="F274" s="59"/>
      <c r="G274" s="58"/>
      <c r="H274" s="58"/>
      <c r="I274"/>
      <c r="J274" s="59"/>
      <c r="K274" s="58"/>
      <c r="L274" s="58"/>
      <c r="M274"/>
      <c r="N274" s="59"/>
      <c r="O274" s="58"/>
      <c r="P274" s="58"/>
      <c r="Q274"/>
    </row>
    <row r="275" spans="1:17" x14ac:dyDescent="0.25">
      <c r="A275" t="s">
        <v>214</v>
      </c>
      <c r="B275" s="59"/>
      <c r="C275" s="58"/>
      <c r="D275" s="58"/>
      <c r="E275"/>
      <c r="F275" s="59"/>
      <c r="G275" s="58"/>
      <c r="H275" s="58"/>
      <c r="I275"/>
      <c r="J275" s="59"/>
      <c r="K275" s="58"/>
      <c r="L275" s="58"/>
      <c r="M275"/>
      <c r="N275" s="59"/>
      <c r="O275" s="58"/>
      <c r="P275" s="58"/>
      <c r="Q275"/>
    </row>
    <row r="276" spans="1:17" x14ac:dyDescent="0.25">
      <c r="A276" t="s">
        <v>215</v>
      </c>
      <c r="B276" s="59" t="s">
        <v>2</v>
      </c>
      <c r="C276" s="58">
        <v>45444</v>
      </c>
      <c r="D276" s="58">
        <v>45473</v>
      </c>
      <c r="E276">
        <v>30</v>
      </c>
      <c r="F276" s="59"/>
      <c r="G276" s="58"/>
      <c r="H276" s="58"/>
      <c r="I276"/>
      <c r="J276" s="59"/>
      <c r="K276" s="58"/>
      <c r="L276" s="58"/>
      <c r="M276"/>
      <c r="N276" s="59"/>
      <c r="O276" s="58"/>
      <c r="P276" s="58"/>
      <c r="Q276"/>
    </row>
    <row r="277" spans="1:17" x14ac:dyDescent="0.25">
      <c r="A277" t="s">
        <v>216</v>
      </c>
      <c r="B277" s="59"/>
      <c r="C277" s="58"/>
      <c r="D277" s="58"/>
      <c r="E277"/>
      <c r="F277" s="59"/>
      <c r="G277" s="58"/>
      <c r="H277" s="58"/>
      <c r="I277"/>
      <c r="J277" s="59"/>
      <c r="K277" s="58"/>
      <c r="L277" s="58"/>
      <c r="M277"/>
      <c r="N277" s="59"/>
      <c r="O277" s="58"/>
      <c r="P277" s="58"/>
      <c r="Q277"/>
    </row>
    <row r="278" spans="1:17" x14ac:dyDescent="0.25">
      <c r="A278" t="s">
        <v>217</v>
      </c>
      <c r="B278" s="59"/>
      <c r="C278" s="58"/>
      <c r="D278" s="58"/>
      <c r="E278"/>
      <c r="F278" s="59"/>
      <c r="G278" s="58"/>
      <c r="H278" s="58"/>
      <c r="I278"/>
      <c r="J278" s="59"/>
      <c r="K278" s="58"/>
      <c r="L278" s="58"/>
      <c r="M278"/>
      <c r="N278" s="59"/>
      <c r="O278" s="58"/>
      <c r="P278" s="58"/>
      <c r="Q278"/>
    </row>
    <row r="279" spans="1:17" x14ac:dyDescent="0.25">
      <c r="A279" t="s">
        <v>218</v>
      </c>
      <c r="B279" s="59" t="s">
        <v>2</v>
      </c>
      <c r="C279" s="58">
        <v>45450</v>
      </c>
      <c r="D279" s="58">
        <v>45471</v>
      </c>
      <c r="E279">
        <v>22</v>
      </c>
      <c r="F279" s="59"/>
      <c r="G279" s="58"/>
      <c r="H279" s="58"/>
      <c r="I279"/>
      <c r="J279" s="59"/>
      <c r="K279" s="58"/>
      <c r="L279" s="58"/>
      <c r="M279"/>
      <c r="N279" s="59"/>
      <c r="O279" s="58"/>
      <c r="P279" s="58"/>
      <c r="Q279"/>
    </row>
    <row r="280" spans="1:17" x14ac:dyDescent="0.25">
      <c r="A280" t="s">
        <v>219</v>
      </c>
      <c r="B280" s="59" t="s">
        <v>15</v>
      </c>
      <c r="C280" s="58">
        <v>45445</v>
      </c>
      <c r="D280" s="58">
        <v>45459</v>
      </c>
      <c r="E280">
        <v>15</v>
      </c>
      <c r="F280" s="59"/>
      <c r="G280" s="58"/>
      <c r="H280" s="58"/>
      <c r="I280"/>
      <c r="J280" s="59"/>
      <c r="K280" s="58"/>
      <c r="L280" s="58"/>
      <c r="M280"/>
      <c r="N280" s="59"/>
      <c r="O280" s="58"/>
      <c r="P280" s="58"/>
      <c r="Q280"/>
    </row>
    <row r="281" spans="1:17" x14ac:dyDescent="0.25">
      <c r="A281" t="s">
        <v>220</v>
      </c>
      <c r="B281" s="59" t="s">
        <v>5</v>
      </c>
      <c r="C281" s="58">
        <v>45448</v>
      </c>
      <c r="D281" s="58">
        <v>45451</v>
      </c>
      <c r="E281">
        <v>4</v>
      </c>
      <c r="F281" s="59"/>
      <c r="G281" s="58"/>
      <c r="H281" s="58"/>
      <c r="I281"/>
      <c r="J281" s="59"/>
      <c r="K281" s="58"/>
      <c r="L281" s="58"/>
      <c r="M281"/>
      <c r="N281" s="59"/>
      <c r="O281" s="58"/>
      <c r="P281" s="58"/>
      <c r="Q281"/>
    </row>
    <row r="282" spans="1:17" x14ac:dyDescent="0.25">
      <c r="A282" t="s">
        <v>221</v>
      </c>
      <c r="B282" s="59" t="s">
        <v>2</v>
      </c>
      <c r="C282" s="58">
        <v>45444</v>
      </c>
      <c r="D282" s="58">
        <v>45473</v>
      </c>
      <c r="E282">
        <v>30</v>
      </c>
      <c r="F282" s="59"/>
      <c r="G282" s="58"/>
      <c r="H282" s="58"/>
      <c r="I282"/>
      <c r="J282" s="59"/>
      <c r="K282" s="58"/>
      <c r="L282" s="58"/>
      <c r="M282"/>
      <c r="N282" s="59"/>
      <c r="O282" s="58"/>
      <c r="P282" s="58"/>
      <c r="Q282"/>
    </row>
    <row r="283" spans="1:17" x14ac:dyDescent="0.25">
      <c r="A283" t="s">
        <v>222</v>
      </c>
      <c r="B283" s="59"/>
      <c r="C283" s="58"/>
      <c r="D283" s="58"/>
      <c r="E283"/>
      <c r="F283" s="59"/>
      <c r="G283" s="58"/>
      <c r="H283" s="58"/>
      <c r="I283"/>
      <c r="J283" s="59"/>
      <c r="K283" s="58"/>
      <c r="L283" s="58"/>
      <c r="M283"/>
      <c r="N283" s="59"/>
      <c r="O283" s="58"/>
      <c r="P283" s="58"/>
      <c r="Q283"/>
    </row>
    <row r="284" spans="1:17" x14ac:dyDescent="0.25">
      <c r="A284" t="s">
        <v>223</v>
      </c>
      <c r="B284" s="59"/>
      <c r="C284" s="58"/>
      <c r="D284" s="58"/>
      <c r="E284"/>
      <c r="F284" s="59"/>
      <c r="G284" s="58"/>
      <c r="H284" s="58"/>
      <c r="I284"/>
      <c r="J284" s="59"/>
      <c r="K284" s="58"/>
      <c r="L284" s="58"/>
      <c r="M284"/>
      <c r="N284" s="59"/>
      <c r="O284" s="58"/>
      <c r="P284" s="58"/>
      <c r="Q284"/>
    </row>
    <row r="285" spans="1:17" x14ac:dyDescent="0.25">
      <c r="A285" t="s">
        <v>224</v>
      </c>
      <c r="B285" s="59" t="s">
        <v>14</v>
      </c>
      <c r="C285" s="58">
        <v>45453</v>
      </c>
      <c r="D285" s="58">
        <v>45465</v>
      </c>
      <c r="E285">
        <v>13</v>
      </c>
      <c r="F285" s="59" t="s">
        <v>9</v>
      </c>
      <c r="G285" s="58">
        <v>45472</v>
      </c>
      <c r="H285" s="58">
        <v>45472</v>
      </c>
      <c r="I285">
        <v>1</v>
      </c>
      <c r="J285" s="59"/>
      <c r="K285" s="58"/>
      <c r="L285" s="58"/>
      <c r="M285"/>
      <c r="N285" s="59"/>
      <c r="O285" s="58"/>
      <c r="P285" s="58"/>
      <c r="Q285"/>
    </row>
    <row r="286" spans="1:17" x14ac:dyDescent="0.25">
      <c r="A286" t="s">
        <v>225</v>
      </c>
      <c r="B286" s="59" t="s">
        <v>9</v>
      </c>
      <c r="C286" s="58">
        <v>45467</v>
      </c>
      <c r="D286" s="58">
        <v>45473</v>
      </c>
      <c r="E286">
        <v>7</v>
      </c>
      <c r="F286" s="59"/>
      <c r="G286" s="58"/>
      <c r="H286" s="58"/>
      <c r="I286"/>
      <c r="J286" s="59"/>
      <c r="K286" s="58"/>
      <c r="L286" s="58"/>
      <c r="M286"/>
      <c r="N286" s="59"/>
      <c r="O286" s="58"/>
      <c r="P286" s="58"/>
      <c r="Q286"/>
    </row>
    <row r="287" spans="1:17" x14ac:dyDescent="0.25">
      <c r="A287" t="s">
        <v>226</v>
      </c>
      <c r="B287" s="59"/>
      <c r="C287" s="58"/>
      <c r="D287" s="58"/>
      <c r="E287"/>
      <c r="F287" s="59"/>
      <c r="G287" s="58"/>
      <c r="H287" s="58"/>
      <c r="I287"/>
      <c r="J287" s="59"/>
      <c r="K287" s="58"/>
      <c r="L287" s="58"/>
      <c r="M287"/>
      <c r="N287" s="59"/>
      <c r="O287" s="58"/>
      <c r="P287" s="58"/>
      <c r="Q287"/>
    </row>
    <row r="288" spans="1:17" x14ac:dyDescent="0.25">
      <c r="A288" t="s">
        <v>227</v>
      </c>
      <c r="B288" s="59" t="s">
        <v>2</v>
      </c>
      <c r="C288" s="58">
        <v>45444</v>
      </c>
      <c r="D288" s="58">
        <v>45459</v>
      </c>
      <c r="E288">
        <v>16</v>
      </c>
      <c r="F288" s="59" t="s">
        <v>2</v>
      </c>
      <c r="G288" s="58">
        <v>45463</v>
      </c>
      <c r="H288" s="58">
        <v>45473</v>
      </c>
      <c r="I288">
        <v>11</v>
      </c>
      <c r="J288" s="59"/>
      <c r="K288" s="58"/>
      <c r="L288" s="58"/>
      <c r="M288"/>
      <c r="N288" s="59"/>
      <c r="O288" s="58"/>
      <c r="P288" s="58"/>
      <c r="Q288"/>
    </row>
    <row r="289" spans="1:17" x14ac:dyDescent="0.25">
      <c r="A289" t="s">
        <v>228</v>
      </c>
      <c r="B289" s="59" t="s">
        <v>15</v>
      </c>
      <c r="C289" s="58">
        <v>45461</v>
      </c>
      <c r="D289" s="58">
        <v>45464</v>
      </c>
      <c r="E289">
        <v>4</v>
      </c>
      <c r="F289" s="59"/>
      <c r="G289" s="58"/>
      <c r="H289" s="58"/>
      <c r="I289"/>
      <c r="J289" s="59"/>
      <c r="K289" s="58"/>
      <c r="L289" s="58"/>
      <c r="M289"/>
      <c r="N289" s="59"/>
      <c r="O289" s="58"/>
      <c r="P289" s="58"/>
      <c r="Q289"/>
    </row>
    <row r="290" spans="1:17" x14ac:dyDescent="0.25">
      <c r="A290" t="s">
        <v>229</v>
      </c>
      <c r="B290" s="59"/>
      <c r="C290" s="58"/>
      <c r="D290" s="58"/>
      <c r="E290"/>
      <c r="F290" s="59"/>
      <c r="G290" s="58"/>
      <c r="H290" s="58"/>
      <c r="I290"/>
      <c r="J290" s="59"/>
      <c r="K290" s="58"/>
      <c r="L290" s="58"/>
      <c r="M290"/>
      <c r="N290" s="59"/>
      <c r="O290" s="58"/>
      <c r="P290" s="58"/>
      <c r="Q290"/>
    </row>
    <row r="291" spans="1:17" x14ac:dyDescent="0.25">
      <c r="A291" t="s">
        <v>230</v>
      </c>
      <c r="B291" s="59" t="s">
        <v>9</v>
      </c>
      <c r="C291" s="58">
        <v>45451</v>
      </c>
      <c r="D291" s="58">
        <v>45451</v>
      </c>
      <c r="E291">
        <v>1</v>
      </c>
      <c r="F291" s="59" t="s">
        <v>9</v>
      </c>
      <c r="G291" s="58">
        <v>45453</v>
      </c>
      <c r="H291" s="58">
        <v>45453</v>
      </c>
      <c r="I291">
        <v>1</v>
      </c>
      <c r="J291" s="59" t="s">
        <v>14</v>
      </c>
      <c r="K291" s="58">
        <v>45454</v>
      </c>
      <c r="L291" s="58">
        <v>45459</v>
      </c>
      <c r="M291">
        <v>6</v>
      </c>
      <c r="N291" s="59" t="s">
        <v>9</v>
      </c>
      <c r="O291" s="58">
        <v>45460</v>
      </c>
      <c r="P291" s="58">
        <v>45473</v>
      </c>
      <c r="Q291">
        <v>14</v>
      </c>
    </row>
    <row r="292" spans="1:17" x14ac:dyDescent="0.25">
      <c r="A292" t="s">
        <v>231</v>
      </c>
      <c r="B292" s="59"/>
      <c r="C292" s="58"/>
      <c r="D292" s="58"/>
      <c r="E292"/>
      <c r="F292" s="59"/>
      <c r="G292" s="58"/>
      <c r="H292" s="58"/>
      <c r="I292"/>
      <c r="J292" s="59"/>
      <c r="K292" s="58"/>
      <c r="L292" s="58"/>
      <c r="M292"/>
      <c r="N292" s="59"/>
      <c r="O292" s="58"/>
      <c r="P292" s="58"/>
      <c r="Q292"/>
    </row>
    <row r="293" spans="1:17" x14ac:dyDescent="0.25">
      <c r="A293" t="s">
        <v>232</v>
      </c>
      <c r="B293" s="59" t="s">
        <v>15</v>
      </c>
      <c r="C293" s="58">
        <v>45460</v>
      </c>
      <c r="D293" s="58">
        <v>45469</v>
      </c>
      <c r="E293">
        <v>10</v>
      </c>
      <c r="F293" s="59"/>
      <c r="G293" s="58"/>
      <c r="H293" s="58"/>
      <c r="I293"/>
      <c r="J293" s="59"/>
      <c r="K293" s="58"/>
      <c r="L293" s="58"/>
      <c r="M293"/>
      <c r="N293" s="59"/>
      <c r="O293" s="58"/>
      <c r="P293" s="58"/>
      <c r="Q293"/>
    </row>
    <row r="294" spans="1:17" x14ac:dyDescent="0.25">
      <c r="A294" t="s">
        <v>233</v>
      </c>
      <c r="B294" s="59"/>
      <c r="C294" s="58"/>
      <c r="D294" s="58"/>
      <c r="E294"/>
      <c r="F294" s="59"/>
      <c r="G294" s="58"/>
      <c r="H294" s="58"/>
      <c r="I294"/>
      <c r="J294" s="59"/>
      <c r="K294" s="58"/>
      <c r="L294" s="58"/>
      <c r="M294"/>
      <c r="N294" s="59"/>
      <c r="O294" s="58"/>
      <c r="P294" s="58"/>
      <c r="Q294"/>
    </row>
    <row r="295" spans="1:17" x14ac:dyDescent="0.25">
      <c r="A295" t="s">
        <v>234</v>
      </c>
      <c r="B295" s="59" t="s">
        <v>15</v>
      </c>
      <c r="C295" s="58">
        <v>45453</v>
      </c>
      <c r="D295" s="58">
        <v>45459</v>
      </c>
      <c r="E295">
        <v>7</v>
      </c>
      <c r="F295" s="59" t="s">
        <v>2</v>
      </c>
      <c r="G295" s="58">
        <v>45461</v>
      </c>
      <c r="H295" s="58">
        <v>45473</v>
      </c>
      <c r="I295">
        <v>13</v>
      </c>
      <c r="J295" s="59"/>
      <c r="K295" s="58"/>
      <c r="L295" s="58"/>
      <c r="M295"/>
      <c r="N295" s="59"/>
      <c r="O295" s="58"/>
      <c r="P295" s="58"/>
      <c r="Q295"/>
    </row>
    <row r="296" spans="1:17" x14ac:dyDescent="0.25">
      <c r="A296" t="s">
        <v>235</v>
      </c>
      <c r="B296" s="59"/>
      <c r="C296" s="58"/>
      <c r="D296" s="58"/>
      <c r="E296"/>
      <c r="F296" s="59"/>
      <c r="G296" s="58"/>
      <c r="H296" s="58"/>
      <c r="I296"/>
      <c r="J296" s="59"/>
      <c r="K296" s="58"/>
      <c r="L296" s="58"/>
      <c r="M296"/>
      <c r="N296" s="59"/>
      <c r="O296" s="58"/>
      <c r="P296" s="58"/>
      <c r="Q296"/>
    </row>
    <row r="297" spans="1:17" x14ac:dyDescent="0.25">
      <c r="A297" t="s">
        <v>236</v>
      </c>
      <c r="B297" s="59" t="s">
        <v>2</v>
      </c>
      <c r="C297" s="58">
        <v>45444</v>
      </c>
      <c r="D297" s="58">
        <v>45473</v>
      </c>
      <c r="E297">
        <v>30</v>
      </c>
      <c r="F297" s="59"/>
      <c r="G297" s="58"/>
      <c r="H297" s="58"/>
      <c r="I297"/>
      <c r="J297" s="59"/>
      <c r="K297" s="58"/>
      <c r="L297" s="58"/>
      <c r="M297"/>
      <c r="N297" s="59"/>
      <c r="O297" s="58"/>
      <c r="P297" s="58"/>
      <c r="Q297"/>
    </row>
    <row r="298" spans="1:17" x14ac:dyDescent="0.25">
      <c r="A298" t="s">
        <v>237</v>
      </c>
      <c r="B298" s="59"/>
      <c r="C298" s="58"/>
      <c r="D298" s="58"/>
      <c r="E298"/>
      <c r="F298" s="59"/>
      <c r="G298" s="58"/>
      <c r="H298" s="58"/>
      <c r="I298"/>
      <c r="J298" s="59"/>
      <c r="K298" s="58"/>
      <c r="L298" s="58"/>
      <c r="M298"/>
      <c r="N298" s="59"/>
      <c r="O298" s="58"/>
      <c r="P298" s="58"/>
      <c r="Q298"/>
    </row>
    <row r="299" spans="1:17" x14ac:dyDescent="0.25">
      <c r="A299" t="s">
        <v>238</v>
      </c>
      <c r="B299" s="59" t="s">
        <v>6</v>
      </c>
      <c r="C299" s="58">
        <v>45444</v>
      </c>
      <c r="D299" s="58">
        <v>45447</v>
      </c>
      <c r="E299">
        <v>4</v>
      </c>
      <c r="F299" s="59"/>
      <c r="G299" s="58"/>
      <c r="H299" s="58"/>
      <c r="I299"/>
      <c r="J299" s="59"/>
      <c r="K299" s="58"/>
      <c r="L299" s="58"/>
      <c r="M299"/>
      <c r="N299" s="59"/>
      <c r="O299" s="58"/>
      <c r="P299" s="58"/>
      <c r="Q299"/>
    </row>
    <row r="300" spans="1:17" x14ac:dyDescent="0.25">
      <c r="A300" t="s">
        <v>239</v>
      </c>
      <c r="B300" s="59"/>
      <c r="C300" s="58"/>
      <c r="D300" s="58"/>
      <c r="E300"/>
      <c r="F300" s="59"/>
      <c r="G300" s="58"/>
      <c r="H300" s="58"/>
      <c r="I300"/>
      <c r="J300" s="59"/>
      <c r="K300" s="58"/>
      <c r="L300" s="58"/>
      <c r="M300"/>
      <c r="N300" s="59"/>
      <c r="O300" s="58"/>
      <c r="P300" s="58"/>
      <c r="Q300"/>
    </row>
    <row r="301" spans="1:17" x14ac:dyDescent="0.25">
      <c r="A301" t="s">
        <v>240</v>
      </c>
      <c r="B301" s="59" t="s">
        <v>3</v>
      </c>
      <c r="C301" s="58">
        <v>45444</v>
      </c>
      <c r="D301" s="58">
        <v>45473</v>
      </c>
      <c r="E301">
        <v>30</v>
      </c>
      <c r="F301" s="59"/>
      <c r="G301" s="58"/>
      <c r="H301" s="58"/>
      <c r="I301"/>
      <c r="J301" s="59"/>
      <c r="K301" s="58"/>
      <c r="L301" s="58"/>
      <c r="M301"/>
      <c r="N301" s="59"/>
      <c r="O301" s="58"/>
      <c r="P301" s="58"/>
      <c r="Q301"/>
    </row>
    <row r="302" spans="1:17" x14ac:dyDescent="0.25">
      <c r="A302" t="s">
        <v>241</v>
      </c>
      <c r="B302" s="59" t="s">
        <v>9</v>
      </c>
      <c r="C302" s="58">
        <v>45444</v>
      </c>
      <c r="D302" s="58">
        <v>45449</v>
      </c>
      <c r="E302">
        <v>6</v>
      </c>
      <c r="F302" s="59"/>
      <c r="G302" s="58"/>
      <c r="H302" s="58"/>
      <c r="I302"/>
      <c r="J302" s="59"/>
      <c r="K302" s="58"/>
      <c r="L302" s="58"/>
      <c r="M302"/>
      <c r="N302" s="59"/>
      <c r="O302" s="58"/>
      <c r="P302" s="58"/>
      <c r="Q302"/>
    </row>
    <row r="303" spans="1:17" x14ac:dyDescent="0.25">
      <c r="A303" t="s">
        <v>242</v>
      </c>
      <c r="B303" s="59" t="s">
        <v>9</v>
      </c>
      <c r="C303" s="58">
        <v>45444</v>
      </c>
      <c r="D303" s="58">
        <v>45448</v>
      </c>
      <c r="E303">
        <v>5</v>
      </c>
      <c r="F303" s="59"/>
      <c r="G303" s="58"/>
      <c r="H303" s="58"/>
      <c r="I303"/>
      <c r="J303" s="59"/>
      <c r="K303" s="58"/>
      <c r="L303" s="58"/>
      <c r="M303"/>
      <c r="N303" s="59"/>
      <c r="O303" s="58"/>
      <c r="P303" s="58"/>
      <c r="Q303"/>
    </row>
    <row r="304" spans="1:17" x14ac:dyDescent="0.25">
      <c r="A304" t="s">
        <v>243</v>
      </c>
      <c r="B304" s="59" t="s">
        <v>9</v>
      </c>
      <c r="C304" s="58">
        <v>45464</v>
      </c>
      <c r="D304" s="58">
        <v>45464</v>
      </c>
      <c r="E304">
        <v>1</v>
      </c>
      <c r="F304" s="59"/>
      <c r="G304" s="58"/>
      <c r="H304" s="58"/>
      <c r="I304"/>
      <c r="J304" s="59"/>
      <c r="K304" s="58"/>
      <c r="L304" s="58"/>
      <c r="M304"/>
      <c r="N304" s="59"/>
      <c r="O304" s="58"/>
      <c r="P304" s="58"/>
      <c r="Q304"/>
    </row>
  </sheetData>
  <phoneticPr fontId="6" type="noConversion"/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51EF6D3-E732-4836-83CE-9BE04112106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PowerQuery</vt:lpstr>
      <vt:lpstr>Donnees</vt:lpstr>
    </vt:vector>
  </TitlesOfParts>
  <Company>Groupe Berto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 Le Guen</dc:creator>
  <cp:lastModifiedBy>Chris_W10</cp:lastModifiedBy>
  <dcterms:created xsi:type="dcterms:W3CDTF">2024-08-05T09:53:43Z</dcterms:created>
  <dcterms:modified xsi:type="dcterms:W3CDTF">2024-08-05T11:20:13Z</dcterms:modified>
</cp:coreProperties>
</file>