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C36F6EEB-9A38-4DD4-A3DF-058AC2A070CA}" xr6:coauthVersionLast="47" xr6:coauthVersionMax="47" xr10:uidLastSave="{00000000-0000-0000-0000-000000000000}"/>
  <bookViews>
    <workbookView xWindow="-120" yWindow="-120" windowWidth="38640" windowHeight="15990" xr2:uid="{3C52EB4A-7C4F-48C7-ACC2-D33E3A53BA3C}"/>
  </bookViews>
  <sheets>
    <sheet name="Feuil1" sheetId="1" r:id="rId1"/>
    <sheet name="Tables" sheetId="2" r:id="rId2"/>
  </sheets>
  <definedNames>
    <definedName name="DonnéesExternes_1" localSheetId="1" hidden="1">Tables!$G$1:$H$2</definedName>
    <definedName name="DonnéesExternes_2" localSheetId="1" hidden="1">Tables!$J$1:$L$8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3" i="1" l="1"/>
  <c r="M4" i="1"/>
  <c r="M5" i="1"/>
  <c r="M6" i="1"/>
  <c r="M7" i="1"/>
  <c r="M8" i="1"/>
  <c r="M9" i="1"/>
  <c r="M10" i="1"/>
  <c r="M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E5A84A4-F5BF-4F5A-80C2-51C72595031B}" keepAlive="1" name="Requête - Règles_S2" description="Connexion à la requête « Règles_S2 » dans le classeur." type="5" refreshedVersion="0" refreshOnLoad="1" saveData="1">
    <dbPr connection="Provider=Microsoft.Mashup.OleDb.1;Data Source=$Workbook$;Location=Règles_S2;Extended Properties=&quot;&quot;" command="SELECT * FROM [Règles_S2]"/>
  </connection>
  <connection id="2" xr16:uid="{7DC90301-7697-41DA-9B8B-2EAFC967AA99}" keepAlive="1" name="Requête - Source1" description="Connexion à la requête « Source1 » dans le classeur." type="5" refreshedVersion="8" refreshOnLoad="1" saveData="1">
    <dbPr connection="Provider=Microsoft.Mashup.OleDb.1;Data Source=$Workbook$;Location=Source1;Extended Properties=&quot;&quot;" command="SELECT * FROM [Source1]"/>
  </connection>
  <connection id="3" xr16:uid="{452298C4-1F45-4F83-8970-360B19036713}" keepAlive="1" name="Requête - Source2" description="Connexion à la requête « Source2 » dans le classeur." type="5" refreshedVersion="8" refreshOnLoad="1" saveData="1">
    <dbPr connection="Provider=Microsoft.Mashup.OleDb.1;Data Source=$Workbook$;Location=Source2;Extended Properties=&quot;&quot;" command="SELECT * FROM [Source2]"/>
  </connection>
</connections>
</file>

<file path=xl/sharedStrings.xml><?xml version="1.0" encoding="utf-8"?>
<sst xmlns="http://schemas.openxmlformats.org/spreadsheetml/2006/main" count="71" uniqueCount="44">
  <si>
    <t>Création</t>
  </si>
  <si>
    <t>Statut</t>
  </si>
  <si>
    <t>Code Projet</t>
  </si>
  <si>
    <t>Libellé projet</t>
  </si>
  <si>
    <t>Libellé budget</t>
  </si>
  <si>
    <t>Centre de coût</t>
  </si>
  <si>
    <t>Organisation</t>
  </si>
  <si>
    <t>Direction</t>
  </si>
  <si>
    <t>Ecommerce et Digital Actif OK/KO</t>
  </si>
  <si>
    <t>OPEX/CAPEX</t>
  </si>
  <si>
    <t>Libellé ORGA</t>
  </si>
  <si>
    <t>Catégorie</t>
  </si>
  <si>
    <t>Direction Métier</t>
  </si>
  <si>
    <t>Direction Sous Metier</t>
  </si>
  <si>
    <t>Sélection Périmètre</t>
  </si>
  <si>
    <t>Code projet OPEX 1a Projet</t>
  </si>
  <si>
    <t>Code projet OPEX 2a Cybersécurité</t>
  </si>
  <si>
    <t>Code projet OPEX 3a Move to Cloud</t>
  </si>
  <si>
    <t>Code projet OPEX 4a Réglementaire</t>
  </si>
  <si>
    <t>Code projet OPEX 5b Matériel Exploitation</t>
  </si>
  <si>
    <t>Code Projet OPEX 6b Matériel IT</t>
  </si>
  <si>
    <t>Code Projet OPEX 7c Obsolescence</t>
  </si>
  <si>
    <t>Code projet CAPEX 2d</t>
  </si>
  <si>
    <t>Code projet CAPEX 1d</t>
  </si>
  <si>
    <t>Matériel CAPEX</t>
  </si>
  <si>
    <t>Projets Capex Obsolescence</t>
  </si>
  <si>
    <t>T:\TEMP\20240604-1622-source-2-capex-anonyme.xlsx</t>
  </si>
  <si>
    <t>T:\TEMP\20240604-1613-source-1-opex-anonyme.xlsx</t>
  </si>
  <si>
    <t>Source1</t>
  </si>
  <si>
    <t>Source2</t>
  </si>
  <si>
    <t>Projets</t>
  </si>
  <si>
    <t>Cybersécurité</t>
  </si>
  <si>
    <t>Move to cloud</t>
  </si>
  <si>
    <t>Réglementaire</t>
  </si>
  <si>
    <t>Matériel IT</t>
  </si>
  <si>
    <t>Matériel Exploitation</t>
  </si>
  <si>
    <t>Projet</t>
  </si>
  <si>
    <t>Type SAP</t>
  </si>
  <si>
    <t>Assistance technique et Forfaits</t>
  </si>
  <si>
    <t>Move to Cloud</t>
  </si>
  <si>
    <t>Obselescence</t>
  </si>
  <si>
    <t>Projets CAPEX</t>
  </si>
  <si>
    <t>Métier</t>
  </si>
  <si>
    <t>Obsolescence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</si>
</sst>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0"/>
      <name val="Arial"/>
      <family val="2"/>
    </font>
    <font>
      <sz val="8"/>
      <name val="Aptos Narrow"/>
      <family val="2"/>
      <scheme val="minor"/>
    </font>
    <font>
      <sz val="11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 applyAlignment="1">
      <alignment wrapText="1"/>
    </xf>
    <xf numFmtId="0" fontId="1" fillId="3" borderId="0" xfId="0" applyFont="1" applyFill="1" applyAlignment="1">
      <alignment wrapText="1"/>
    </xf>
    <xf numFmtId="0" fontId="1" fillId="4" borderId="0" xfId="0" applyFont="1" applyFill="1" applyAlignment="1">
      <alignment wrapText="1"/>
    </xf>
    <xf numFmtId="0" fontId="1" fillId="5" borderId="0" xfId="0" applyFont="1" applyFill="1" applyAlignment="1">
      <alignment wrapText="1"/>
    </xf>
    <xf numFmtId="0" fontId="3" fillId="0" borderId="0" xfId="0" applyFont="1" applyAlignment="1">
      <alignment vertical="center"/>
    </xf>
    <xf numFmtId="0" fontId="0" fillId="0" borderId="0" xfId="0" quotePrefix="1"/>
    <xf numFmtId="0" fontId="0" fillId="0" borderId="0" xfId="0" applyNumberFormat="1"/>
    <xf numFmtId="0" fontId="0" fillId="6" borderId="0" xfId="0" quotePrefix="1" applyFill="1"/>
  </cellXfs>
  <cellStyles count="1">
    <cellStyle name="Normal" xfId="0" builtinId="0"/>
  </cellStyles>
  <dxfs count="17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6" tint="0.79998168889431442"/>
        </patternFill>
      </fill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refreshOnLoad="1" connectionId="2" xr16:uid="{8C5B5CE2-E23F-4011-A1CE-10659FF3817A}" autoFormatId="16" applyNumberFormats="0" applyBorderFormats="0" applyFontFormats="0" applyPatternFormats="0" applyAlignmentFormats="0" applyWidthHeightFormats="0">
  <queryTableRefresh nextId="4">
    <queryTableFields count="2">
      <queryTableField id="1" name="Projet" tableColumnId="1"/>
      <queryTableField id="2" name="Type SAP" tableColumnId="2"/>
    </queryTableFields>
    <queryTableDeletedFields count="1">
      <deletedField name="Dir SM"/>
    </queryTableDeleted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backgroundRefresh="0" refreshOnLoad="1" connectionId="3" xr16:uid="{3CE283D3-A0FF-4BFF-9ED4-339FFF360D9A}" autoFormatId="16" applyNumberFormats="0" applyBorderFormats="0" applyFontFormats="0" applyPatternFormats="0" applyAlignmentFormats="0" applyWidthHeightFormats="0">
  <queryTableRefresh nextId="6">
    <queryTableFields count="3">
      <queryTableField id="1" name="Code Projet" tableColumnId="1"/>
      <queryTableField id="2" name="Catégorie" tableColumnId="2"/>
      <queryTableField id="5" name="Métier" tableColumnId="5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8910EF3-E8C3-487F-B715-ADCDAA499431}" name="Projets" displayName="Projets" ref="A1:O10" totalsRowShown="0" headerRowDxfId="16">
  <autoFilter ref="A1:O10" xr:uid="{88910EF3-E8C3-487F-B715-ADCDAA499431}"/>
  <tableColumns count="15">
    <tableColumn id="1" xr3:uid="{CFDDBE78-EBB9-4AA0-BC7B-35917A8483FD}" name="Création"/>
    <tableColumn id="2" xr3:uid="{B1A4D449-9DE7-4617-901B-00B519A62BA5}" name="Statut"/>
    <tableColumn id="3" xr3:uid="{04B709D4-FE7E-4DD3-9326-33419A4AD845}" name="Code Projet"/>
    <tableColumn id="4" xr3:uid="{69CAC01D-777E-42BF-B701-00E3F2A32109}" name="Libellé projet"/>
    <tableColumn id="5" xr3:uid="{3CAA1209-4D9F-44E3-BDD0-B28B20040276}" name="Libellé budget"/>
    <tableColumn id="6" xr3:uid="{8953BBD0-E66F-42D1-A1BE-B7D373D14452}" name="Centre de coût"/>
    <tableColumn id="7" xr3:uid="{F33A27A4-DF51-4DC4-AC88-0BC6EB928D72}" name="Organisation"/>
    <tableColumn id="8" xr3:uid="{9CBDAB63-4E5C-409D-9D93-B26398350BE3}" name="Direction"/>
    <tableColumn id="9" xr3:uid="{DCA3773C-783F-42C8-9198-AA18D7EFBA07}" name="Ecommerce et Digital Actif OK/KO"/>
    <tableColumn id="10" xr3:uid="{A1F7D3E5-8BF1-4B33-8280-33CACA6F0942}" name="OPEX/CAPEX"/>
    <tableColumn id="11" xr3:uid="{770317F1-48CD-4D6B-9C55-E9F4DBA81EDA}" name="Libellé ORGA"/>
    <tableColumn id="12" xr3:uid="{1B4F558B-58A4-4CEA-ABBA-3AF739406B0A}" name="Catégorie"/>
    <tableColumn id="13" xr3:uid="{53121AE5-63B4-4137-B649-03EA3D8C54F0}" name="Direction Métier" dataDxfId="0">
      <calculatedColumnFormula>IF(ISNUMBER(MATCH(Projets[[#This Row],[Code Projet]],Source1[[#This Row],[Projet]],0)),"TMA Support Opex",IFERROR(VLOOKUP(Projets[[#This Row],[Code Projet]],Source2[],3,0),""))</calculatedColumnFormula>
    </tableColumn>
    <tableColumn id="14" xr3:uid="{624DD906-1BA4-4C26-B298-BF2F5ED6B53F}" name="Direction Sous Metier"/>
    <tableColumn id="15" xr3:uid="{F626A390-5B9C-4B63-9BA5-DFF2511D98E5}" name="Sélection Périmètre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80F02CA-2C0D-4C15-8EDE-60A2E93E408E}" name="Sources" displayName="Sources" ref="A1:B2" totalsRowShown="0" headerRowDxfId="13" dataDxfId="14">
  <autoFilter ref="A1:B2" xr:uid="{580F02CA-2C0D-4C15-8EDE-60A2E93E408E}"/>
  <tableColumns count="2">
    <tableColumn id="1" xr3:uid="{1838FA4A-73EE-4373-B421-5936769AACE3}" name="Source1" dataDxfId="15"/>
    <tableColumn id="2" xr3:uid="{BF456D0F-B652-4463-806F-74525B7C8301}" name="Source2" dataDxfId="12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7A1A0D5-3788-46D7-AD68-0F6061015005}" name="Source1" displayName="Source1" ref="G1:H2" tableType="queryTable" totalsRowShown="0" headerRowDxfId="4" dataDxfId="3">
  <autoFilter ref="G1:H2" xr:uid="{97A1A0D5-3788-46D7-AD68-0F6061015005}"/>
  <tableColumns count="2">
    <tableColumn id="1" xr3:uid="{C9ECFE95-AB9F-4218-B73C-7C4761CBB244}" uniqueName="1" name="Projet" queryTableFieldId="1" dataDxfId="2"/>
    <tableColumn id="2" xr3:uid="{F80079BD-DF17-4550-A12E-33AA34464BE8}" uniqueName="2" name="Type SAP" queryTableFieldId="2" dataDxfId="1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514EFF3-89E2-48AE-8DEA-274FCD2A1B6E}" name="Source2" displayName="Source2" ref="J1:L8" tableType="queryTable" totalsRowShown="0" headerRowDxfId="8" dataDxfId="9">
  <autoFilter ref="J1:L8" xr:uid="{5514EFF3-89E2-48AE-8DEA-274FCD2A1B6E}"/>
  <tableColumns count="3">
    <tableColumn id="1" xr3:uid="{AA9F8795-66BB-461B-AA64-610DEF7061BD}" uniqueName="1" name="Code Projet" queryTableFieldId="1" dataDxfId="11"/>
    <tableColumn id="2" xr3:uid="{EB6155E4-AC55-4DC6-85BB-AA297A936865}" uniqueName="2" name="Catégorie" queryTableFieldId="2" dataDxfId="10"/>
    <tableColumn id="5" xr3:uid="{E1F8E8EF-E51E-443F-9591-F2588F99263C}" uniqueName="5" name="Métier" queryTableFieldId="5" dataDxfId="5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5AF0839-E51A-4B27-8D6F-985EE80E110B}" name="Règles_S2" displayName="Règles_S2" ref="D1:E8" totalsRowShown="0" headerRowDxfId="6">
  <autoFilter ref="D1:E8" xr:uid="{05AF0839-E51A-4B27-8D6F-985EE80E110B}"/>
  <sortState xmlns:xlrd2="http://schemas.microsoft.com/office/spreadsheetml/2017/richdata2" ref="D2:E8">
    <sortCondition ref="D1:D8"/>
  </sortState>
  <tableColumns count="2">
    <tableColumn id="1" xr3:uid="{08A801C9-FBDA-4B7C-B7AB-3BBC1283487D}" name="Catégorie"/>
    <tableColumn id="2" xr3:uid="{E8E7E4B5-885C-41CB-BB37-35A180CD80AE}" name="Métier" dataDxfId="7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52AAD1-1FD4-4245-BB21-342794627BD4}">
  <dimension ref="A1:O10"/>
  <sheetViews>
    <sheetView tabSelected="1" workbookViewId="0">
      <selection activeCell="M1" sqref="M1"/>
    </sheetView>
  </sheetViews>
  <sheetFormatPr baseColWidth="10" defaultRowHeight="15" x14ac:dyDescent="0.25"/>
  <cols>
    <col min="3" max="3" width="36.7109375" bestFit="1" customWidth="1"/>
    <col min="4" max="4" width="15.28515625" customWidth="1"/>
    <col min="5" max="5" width="16.28515625" customWidth="1"/>
    <col min="6" max="6" width="16.42578125" customWidth="1"/>
    <col min="7" max="7" width="14.7109375" customWidth="1"/>
    <col min="9" max="9" width="33.7109375" customWidth="1"/>
    <col min="10" max="10" width="15.140625" customWidth="1"/>
    <col min="11" max="11" width="15.42578125" customWidth="1"/>
    <col min="12" max="12" width="12" customWidth="1"/>
    <col min="13" max="13" width="25.28515625" bestFit="1" customWidth="1"/>
    <col min="14" max="14" width="22.5703125" customWidth="1"/>
    <col min="15" max="15" width="21.28515625" customWidth="1"/>
  </cols>
  <sheetData>
    <row r="1" spans="1:15" ht="51.75" x14ac:dyDescent="0.25">
      <c r="A1" s="3" t="s">
        <v>0</v>
      </c>
      <c r="B1" s="3" t="s">
        <v>1</v>
      </c>
      <c r="C1" s="3" t="s">
        <v>2</v>
      </c>
      <c r="D1" s="3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4" t="s">
        <v>14</v>
      </c>
    </row>
    <row r="2" spans="1:15" x14ac:dyDescent="0.25">
      <c r="C2" t="s">
        <v>23</v>
      </c>
      <c r="M2" s="6" t="str">
        <f>IF(ISNUMBER(MATCH(Projets[[#This Row],[Code Projet]],Source1[[#This Row],[Projet]],0)),"TMA Support Opex",IFERROR(VLOOKUP(Projets[[#This Row],[Code Projet]],Source2[],3,0),""))</f>
        <v>TMA Support Opex</v>
      </c>
    </row>
    <row r="3" spans="1:15" x14ac:dyDescent="0.25">
      <c r="C3" t="s">
        <v>22</v>
      </c>
      <c r="M3" s="8" t="str">
        <f>IF(ISNUMBER(MATCH(Projets[[#This Row],[Code Projet]],Source1[[#This Row],[Projet]],0)),"TMA Support Opex",IFERROR(VLOOKUP(Projets[[#This Row],[Code Projet]],Source2[],3,0),""))</f>
        <v/>
      </c>
    </row>
    <row r="4" spans="1:15" x14ac:dyDescent="0.25">
      <c r="C4" t="s">
        <v>15</v>
      </c>
      <c r="M4" s="6" t="str">
        <f>IF(ISNUMBER(MATCH(Projets[[#This Row],[Code Projet]],Source1[[#This Row],[Projet]],0)),"TMA Support Opex",IFERROR(VLOOKUP(Projets[[#This Row],[Code Projet]],Source2[],3,0),""))</f>
        <v>Projets CAPEX</v>
      </c>
    </row>
    <row r="5" spans="1:15" x14ac:dyDescent="0.25">
      <c r="C5" t="s">
        <v>16</v>
      </c>
      <c r="M5" s="6" t="str">
        <f>IF(ISNUMBER(MATCH(Projets[[#This Row],[Code Projet]],Source1[[#This Row],[Projet]],0)),"TMA Support Opex",IFERROR(VLOOKUP(Projets[[#This Row],[Code Projet]],Source2[],3,0),""))</f>
        <v>Projets CAPEX</v>
      </c>
    </row>
    <row r="6" spans="1:15" x14ac:dyDescent="0.25">
      <c r="C6" t="s">
        <v>17</v>
      </c>
      <c r="M6" s="6" t="str">
        <f>IF(ISNUMBER(MATCH(Projets[[#This Row],[Code Projet]],Source1[[#This Row],[Projet]],0)),"TMA Support Opex",IFERROR(VLOOKUP(Projets[[#This Row],[Code Projet]],Source2[],3,0),""))</f>
        <v>Projets CAPEX</v>
      </c>
    </row>
    <row r="7" spans="1:15" x14ac:dyDescent="0.25">
      <c r="C7" t="s">
        <v>18</v>
      </c>
      <c r="M7" s="6" t="str">
        <f>IF(ISNUMBER(MATCH(Projets[[#This Row],[Code Projet]],Source1[[#This Row],[Projet]],0)),"TMA Support Opex",IFERROR(VLOOKUP(Projets[[#This Row],[Code Projet]],Source2[],3,0),""))</f>
        <v>Projets CAPEX</v>
      </c>
    </row>
    <row r="8" spans="1:15" x14ac:dyDescent="0.25">
      <c r="C8" t="s">
        <v>19</v>
      </c>
      <c r="M8" s="6" t="str">
        <f>IF(ISNUMBER(MATCH(Projets[[#This Row],[Code Projet]],Source1[[#This Row],[Projet]],0)),"TMA Support Opex",IFERROR(VLOOKUP(Projets[[#This Row],[Code Projet]],Source2[],3,0),""))</f>
        <v>Matériel CAPEX</v>
      </c>
    </row>
    <row r="9" spans="1:15" x14ac:dyDescent="0.25">
      <c r="C9" t="s">
        <v>20</v>
      </c>
      <c r="M9" s="6" t="str">
        <f>IF(ISNUMBER(MATCH(Projets[[#This Row],[Code Projet]],Source1[[#This Row],[Projet]],0)),"TMA Support Opex",IFERROR(VLOOKUP(Projets[[#This Row],[Code Projet]],Source2[],3,0),""))</f>
        <v>Matériel CAPEX</v>
      </c>
    </row>
    <row r="10" spans="1:15" x14ac:dyDescent="0.25">
      <c r="C10" t="s">
        <v>21</v>
      </c>
      <c r="M10" s="8">
        <f>IF(ISNUMBER(MATCH(Projets[[#This Row],[Code Projet]],Source1[[#This Row],[Projet]],0)),"TMA Support Opex",IFERROR(VLOOKUP(Projets[[#This Row],[Code Projet]],Source2[],3,0),""))</f>
        <v>0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A0AA0-B101-49CE-9707-91CDD58228E4}">
  <dimension ref="A1:L31"/>
  <sheetViews>
    <sheetView workbookViewId="0">
      <selection activeCell="F21" sqref="F21"/>
    </sheetView>
  </sheetViews>
  <sheetFormatPr baseColWidth="10" defaultRowHeight="15" x14ac:dyDescent="0.25"/>
  <cols>
    <col min="1" max="2" width="50" style="5" bestFit="1" customWidth="1"/>
    <col min="3" max="3" width="2.5703125" style="5" customWidth="1"/>
    <col min="4" max="4" width="19.140625" style="5" bestFit="1" customWidth="1"/>
    <col min="5" max="5" width="26.140625" style="5" bestFit="1" customWidth="1"/>
    <col min="6" max="6" width="3.5703125" style="5" customWidth="1"/>
    <col min="7" max="7" width="19.7109375" style="5" bestFit="1" customWidth="1"/>
    <col min="8" max="8" width="29.28515625" style="5" bestFit="1" customWidth="1"/>
    <col min="9" max="9" width="3.7109375" style="5" customWidth="1"/>
    <col min="10" max="10" width="37.85546875" style="5" bestFit="1" customWidth="1"/>
    <col min="11" max="11" width="19.140625" style="5" bestFit="1" customWidth="1"/>
    <col min="12" max="12" width="14.140625" style="5" bestFit="1" customWidth="1"/>
    <col min="13" max="13" width="14.28515625" style="5" bestFit="1" customWidth="1"/>
    <col min="14" max="14" width="15" style="5" bestFit="1" customWidth="1"/>
    <col min="15" max="16384" width="11.42578125" style="5"/>
  </cols>
  <sheetData>
    <row r="1" spans="1:12" x14ac:dyDescent="0.25">
      <c r="A1" s="5" t="s">
        <v>28</v>
      </c>
      <c r="B1" s="5" t="s">
        <v>29</v>
      </c>
      <c r="D1" s="5" t="s">
        <v>11</v>
      </c>
      <c r="E1" s="5" t="s">
        <v>42</v>
      </c>
      <c r="G1" s="5" t="s">
        <v>36</v>
      </c>
      <c r="H1" s="5" t="s">
        <v>37</v>
      </c>
      <c r="J1" s="5" t="s">
        <v>2</v>
      </c>
      <c r="K1" s="5" t="s">
        <v>11</v>
      </c>
      <c r="L1" t="s">
        <v>42</v>
      </c>
    </row>
    <row r="2" spans="1:12" x14ac:dyDescent="0.25">
      <c r="A2" s="5" t="s">
        <v>27</v>
      </c>
      <c r="B2" s="5" t="s">
        <v>26</v>
      </c>
      <c r="D2" t="s">
        <v>31</v>
      </c>
      <c r="E2" s="5" t="s">
        <v>41</v>
      </c>
      <c r="G2" t="s">
        <v>23</v>
      </c>
      <c r="H2" t="s">
        <v>38</v>
      </c>
      <c r="I2"/>
      <c r="J2" t="s">
        <v>15</v>
      </c>
      <c r="K2" t="s">
        <v>30</v>
      </c>
      <c r="L2" s="7" t="s">
        <v>41</v>
      </c>
    </row>
    <row r="3" spans="1:12" x14ac:dyDescent="0.25">
      <c r="D3" t="s">
        <v>35</v>
      </c>
      <c r="E3" s="5" t="s">
        <v>24</v>
      </c>
      <c r="I3"/>
      <c r="J3" t="s">
        <v>16</v>
      </c>
      <c r="K3" t="s">
        <v>31</v>
      </c>
      <c r="L3" s="7" t="s">
        <v>41</v>
      </c>
    </row>
    <row r="4" spans="1:12" x14ac:dyDescent="0.25">
      <c r="D4" t="s">
        <v>34</v>
      </c>
      <c r="E4" s="5" t="s">
        <v>24</v>
      </c>
      <c r="I4"/>
      <c r="J4" t="s">
        <v>17</v>
      </c>
      <c r="K4" t="s">
        <v>39</v>
      </c>
      <c r="L4" s="7" t="s">
        <v>41</v>
      </c>
    </row>
    <row r="5" spans="1:12" x14ac:dyDescent="0.25">
      <c r="D5" t="s">
        <v>32</v>
      </c>
      <c r="E5" s="5" t="s">
        <v>41</v>
      </c>
      <c r="J5" t="s">
        <v>18</v>
      </c>
      <c r="K5" t="s">
        <v>33</v>
      </c>
      <c r="L5" s="7" t="s">
        <v>41</v>
      </c>
    </row>
    <row r="6" spans="1:12" x14ac:dyDescent="0.25">
      <c r="D6" s="5" t="s">
        <v>43</v>
      </c>
      <c r="E6" s="5" t="s">
        <v>25</v>
      </c>
      <c r="J6" t="s">
        <v>19</v>
      </c>
      <c r="K6" t="s">
        <v>35</v>
      </c>
      <c r="L6" s="7" t="s">
        <v>24</v>
      </c>
    </row>
    <row r="7" spans="1:12" x14ac:dyDescent="0.25">
      <c r="D7" t="s">
        <v>30</v>
      </c>
      <c r="E7" s="5" t="s">
        <v>41</v>
      </c>
      <c r="J7" t="s">
        <v>20</v>
      </c>
      <c r="K7" t="s">
        <v>34</v>
      </c>
      <c r="L7" s="7" t="s">
        <v>24</v>
      </c>
    </row>
    <row r="8" spans="1:12" x14ac:dyDescent="0.25">
      <c r="D8" t="s">
        <v>33</v>
      </c>
      <c r="E8" s="5" t="s">
        <v>41</v>
      </c>
      <c r="J8" t="s">
        <v>21</v>
      </c>
      <c r="K8" t="s">
        <v>40</v>
      </c>
      <c r="L8" s="7"/>
    </row>
    <row r="17" spans="8:8" x14ac:dyDescent="0.25">
      <c r="H17"/>
    </row>
    <row r="18" spans="8:8" x14ac:dyDescent="0.25">
      <c r="H18"/>
    </row>
    <row r="19" spans="8:8" x14ac:dyDescent="0.25">
      <c r="H19"/>
    </row>
    <row r="20" spans="8:8" x14ac:dyDescent="0.25">
      <c r="H20"/>
    </row>
    <row r="21" spans="8:8" x14ac:dyDescent="0.25">
      <c r="H21"/>
    </row>
    <row r="22" spans="8:8" x14ac:dyDescent="0.25">
      <c r="H22"/>
    </row>
    <row r="23" spans="8:8" x14ac:dyDescent="0.25">
      <c r="H23"/>
    </row>
    <row r="24" spans="8:8" x14ac:dyDescent="0.25">
      <c r="H24"/>
    </row>
    <row r="25" spans="8:8" x14ac:dyDescent="0.25">
      <c r="H25"/>
    </row>
    <row r="26" spans="8:8" x14ac:dyDescent="0.25">
      <c r="H26"/>
    </row>
    <row r="27" spans="8:8" x14ac:dyDescent="0.25">
      <c r="H27"/>
    </row>
    <row r="28" spans="8:8" x14ac:dyDescent="0.25">
      <c r="H28"/>
    </row>
    <row r="29" spans="8:8" x14ac:dyDescent="0.25">
      <c r="H29"/>
    </row>
    <row r="30" spans="8:8" x14ac:dyDescent="0.25">
      <c r="H30"/>
    </row>
    <row r="31" spans="8:8" x14ac:dyDescent="0.25">
      <c r="H31"/>
    </row>
  </sheetData>
  <phoneticPr fontId="2" type="noConversion"/>
  <pageMargins left="0.7" right="0.7" top="0.75" bottom="0.75" header="0.3" footer="0.3"/>
  <pageSetup paperSize="9" orientation="portrait" horizontalDpi="4294967293" verticalDpi="0" r:id="rId1"/>
  <tableParts count="4"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E8E174E-3451-4B49-94DD-C786119B402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Tables</vt:lpstr>
    </vt:vector>
  </TitlesOfParts>
  <Company>Fnac Darty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ALLAIN-EXT Benoit</dc:creator>
  <cp:lastModifiedBy>Chris_W10</cp:lastModifiedBy>
  <dcterms:created xsi:type="dcterms:W3CDTF">2024-06-04T14:03:31Z</dcterms:created>
  <dcterms:modified xsi:type="dcterms:W3CDTF">2024-06-05T09:24:35Z</dcterms:modified>
</cp:coreProperties>
</file>