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1EFF58A7-62F2-4D53-9604-96E7E892B750}" xr6:coauthVersionLast="47" xr6:coauthVersionMax="47" xr10:uidLastSave="{00000000-0000-0000-0000-000000000000}"/>
  <bookViews>
    <workbookView xWindow="-120" yWindow="-120" windowWidth="38640" windowHeight="15990" activeTab="2" xr2:uid="{7B80EDBC-F3C4-49D1-9070-B61F27EC3B98}"/>
  </bookViews>
  <sheets>
    <sheet name="4 mai" sheetId="1" r:id="rId1"/>
    <sheet name="11 mai" sheetId="2" r:id="rId2"/>
    <sheet name="écart à trouver" sheetId="3" r:id="rId3"/>
  </sheets>
  <calcPr calcId="191029"/>
  <pivotCaches>
    <pivotCache cacheId="7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3" l="1"/>
  <c r="F5" i="3"/>
  <c r="F6" i="3"/>
  <c r="F7" i="3"/>
  <c r="F8" i="3"/>
  <c r="F9" i="3"/>
  <c r="F10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CBA116A-87D4-47AF-976A-A2036D311B28}" keepAlive="1" name="Requête - Tableaux" description="Connexion à la requête « Tableaux » dans le classeur." type="5" refreshedVersion="8" background="1">
    <dbPr connection="Provider=Microsoft.Mashup.OleDb.1;Data Source=$Workbook$;Location=Tableaux;Extended Properties=&quot;&quot;" command="SELECT * FROM [Tableaux]"/>
  </connection>
</connections>
</file>

<file path=xl/sharedStrings.xml><?xml version="1.0" encoding="utf-8"?>
<sst xmlns="http://schemas.openxmlformats.org/spreadsheetml/2006/main" count="154" uniqueCount="42">
  <si>
    <t>Code</t>
  </si>
  <si>
    <t>secteur</t>
  </si>
  <si>
    <t>essence</t>
  </si>
  <si>
    <t>volume</t>
  </si>
  <si>
    <t>SR0000001</t>
  </si>
  <si>
    <t>Dubuche</t>
  </si>
  <si>
    <t>épinette</t>
  </si>
  <si>
    <t>SR0000002</t>
  </si>
  <si>
    <t>Patrie</t>
  </si>
  <si>
    <t>sapin</t>
  </si>
  <si>
    <t>SR0000003</t>
  </si>
  <si>
    <t>SR0000004</t>
  </si>
  <si>
    <t>SR0000005</t>
  </si>
  <si>
    <t>SR0000006</t>
  </si>
  <si>
    <t>SR0000007</t>
  </si>
  <si>
    <t>SR0000008</t>
  </si>
  <si>
    <t>SR0000009</t>
  </si>
  <si>
    <t>Mat</t>
  </si>
  <si>
    <t>Pierrot</t>
  </si>
  <si>
    <t>SR0000010</t>
  </si>
  <si>
    <t>SR0000011</t>
  </si>
  <si>
    <t>SR0000012</t>
  </si>
  <si>
    <t>SR0000013</t>
  </si>
  <si>
    <t>SR0000014</t>
  </si>
  <si>
    <t>SR0000015</t>
  </si>
  <si>
    <t>SR0000016</t>
  </si>
  <si>
    <t>SR0000017</t>
  </si>
  <si>
    <t>SR0000018</t>
  </si>
  <si>
    <t>SR0000019</t>
  </si>
  <si>
    <t>SR0000020</t>
  </si>
  <si>
    <t>SR0000021</t>
  </si>
  <si>
    <t>SR0000022</t>
  </si>
  <si>
    <t>04-mai</t>
  </si>
  <si>
    <t>11-mai</t>
  </si>
  <si>
    <t>écart</t>
  </si>
  <si>
    <t>ce que je dois sortir: l'écart ( ici tout est calculer à la main pour regroupe par secteur ensuite par essence ensuite D - E</t>
  </si>
  <si>
    <t>Total général</t>
  </si>
  <si>
    <t>Date</t>
  </si>
  <si>
    <t>Valeurs</t>
  </si>
  <si>
    <t xml:space="preserve">Volume </t>
  </si>
  <si>
    <t>Ecart</t>
  </si>
  <si>
    <t>Masquer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</si>
</sst>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 Light"/>
      <family val="2"/>
    </font>
    <font>
      <sz val="11"/>
      <color theme="1"/>
      <name val="Arial"/>
      <family val="2"/>
    </font>
    <font>
      <sz val="8"/>
      <name val="Calibri Light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1" xfId="0" applyFont="1" applyBorder="1" applyAlignment="1">
      <alignment vertical="center" wrapText="1"/>
    </xf>
    <xf numFmtId="0" fontId="1" fillId="0" borderId="2" xfId="0" applyFont="1" applyBorder="1" applyAlignment="1">
      <alignment vertical="center" wrapText="1"/>
    </xf>
    <xf numFmtId="0" fontId="1" fillId="0" borderId="3" xfId="0" applyFont="1" applyBorder="1" applyAlignment="1">
      <alignment vertical="center" wrapText="1"/>
    </xf>
    <xf numFmtId="16" fontId="0" fillId="0" borderId="0" xfId="0" applyNumberFormat="1"/>
    <xf numFmtId="0" fontId="1" fillId="0" borderId="5" xfId="0" applyFont="1" applyBorder="1" applyAlignment="1">
      <alignment vertical="center" wrapText="1"/>
    </xf>
    <xf numFmtId="0" fontId="1" fillId="0" borderId="6" xfId="0" applyFont="1" applyBorder="1" applyAlignment="1">
      <alignment vertical="center" wrapText="1"/>
    </xf>
    <xf numFmtId="0" fontId="1" fillId="0" borderId="4" xfId="0" applyFont="1" applyBorder="1" applyAlignment="1">
      <alignment vertical="center" wrapText="1"/>
    </xf>
    <xf numFmtId="0" fontId="1" fillId="0" borderId="0" xfId="0" applyFont="1" applyAlignment="1">
      <alignment vertical="center" wrapText="1"/>
    </xf>
    <xf numFmtId="2" fontId="1" fillId="0" borderId="6" xfId="0" applyNumberFormat="1" applyFont="1" applyBorder="1" applyAlignment="1">
      <alignment vertical="center" wrapText="1"/>
    </xf>
    <xf numFmtId="0" fontId="1" fillId="0" borderId="8" xfId="0" applyFont="1" applyBorder="1" applyAlignment="1">
      <alignment vertical="center" wrapText="1"/>
    </xf>
    <xf numFmtId="0" fontId="1" fillId="0" borderId="7" xfId="0" applyFont="1" applyBorder="1" applyAlignment="1">
      <alignment vertical="center" wrapText="1"/>
    </xf>
    <xf numFmtId="16" fontId="1" fillId="0" borderId="2" xfId="0" applyNumberFormat="1" applyFont="1" applyBorder="1" applyAlignment="1">
      <alignment vertical="center" wrapText="1"/>
    </xf>
    <xf numFmtId="16" fontId="1" fillId="0" borderId="0" xfId="0" applyNumberFormat="1" applyFont="1" applyAlignment="1">
      <alignment vertical="center" wrapText="1"/>
    </xf>
    <xf numFmtId="2" fontId="1" fillId="0" borderId="0" xfId="0" applyNumberFormat="1" applyFont="1" applyAlignment="1">
      <alignment vertical="center" wrapText="1"/>
    </xf>
    <xf numFmtId="0" fontId="0" fillId="0" borderId="0" xfId="0" pivotButton="1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2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2" formatCode="0.00"/>
      <alignment horizontal="general" vertical="center" textRotation="0" wrapText="1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426.415944675929" backgroundQuery="1" createdVersion="8" refreshedVersion="8" minRefreshableVersion="3" recordCount="35" xr:uid="{02CF44B1-CCC8-466A-859F-27290CD91161}">
  <cacheSource type="external" connectionId="1"/>
  <cacheFields count="5">
    <cacheField name="Code" numFmtId="0">
      <sharedItems count="22">
        <s v="SR0000001"/>
        <s v="SR0000002"/>
        <s v="SR0000003"/>
        <s v="SR0000004"/>
        <s v="SR0000005"/>
        <s v="SR0000006"/>
        <s v="SR0000007"/>
        <s v="SR0000008"/>
        <s v="SR0000009"/>
        <s v="SR0000010"/>
        <s v="SR0000011"/>
        <s v="SR0000012"/>
        <s v="SR0000013"/>
        <s v="SR0000014"/>
        <s v="SR0000015"/>
        <s v="SR0000016"/>
        <s v="SR0000017"/>
        <s v="SR0000018"/>
        <s v="SR0000019"/>
        <s v="SR0000020"/>
        <s v="SR0000021"/>
        <s v="SR0000022"/>
      </sharedItems>
    </cacheField>
    <cacheField name="secteur" numFmtId="0">
      <sharedItems count="4">
        <s v="Dubuche"/>
        <s v="Patrie"/>
        <s v="Mat"/>
        <s v="Pierrot"/>
      </sharedItems>
    </cacheField>
    <cacheField name="essence" numFmtId="0">
      <sharedItems count="2">
        <s v="épinette"/>
        <s v="sapin"/>
      </sharedItems>
    </cacheField>
    <cacheField name="volume" numFmtId="0">
      <sharedItems containsSemiMixedTypes="0" containsString="0" containsNumber="1" minValue="18.07" maxValue="48.19" count="25">
        <n v="48.19"/>
        <n v="38.020000000000003"/>
        <n v="41.34"/>
        <n v="38.18"/>
        <n v="42.07"/>
        <n v="39.07"/>
        <n v="45.52"/>
        <n v="40.090000000000003"/>
        <n v="40.07"/>
        <n v="41.07"/>
        <n v="40.25"/>
        <n v="18.07"/>
        <n v="47.5"/>
        <n v="38.090000000000003"/>
        <n v="40.119999999999997"/>
        <n v="41.02"/>
        <n v="39.08"/>
        <n v="37.450000000000003"/>
        <n v="41.35"/>
        <n v="38.97"/>
        <n v="37.67"/>
        <n v="40.479999999999997"/>
        <n v="36.950000000000003"/>
        <n v="40.19"/>
        <n v="35.200000000000003"/>
      </sharedItems>
    </cacheField>
    <cacheField name="Date" numFmtId="0">
      <sharedItems containsSemiMixedTypes="0" containsNonDate="0" containsDate="1" containsString="0" minDate="2024-05-04T00:00:00" maxDate="2024-05-12T00:00:00" count="2">
        <d v="2024-05-04T00:00:00"/>
        <d v="2024-05-11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5">
  <r>
    <x v="0"/>
    <x v="0"/>
    <x v="0"/>
    <x v="0"/>
    <x v="0"/>
  </r>
  <r>
    <x v="1"/>
    <x v="1"/>
    <x v="1"/>
    <x v="1"/>
    <x v="0"/>
  </r>
  <r>
    <x v="2"/>
    <x v="0"/>
    <x v="0"/>
    <x v="2"/>
    <x v="0"/>
  </r>
  <r>
    <x v="3"/>
    <x v="0"/>
    <x v="1"/>
    <x v="3"/>
    <x v="0"/>
  </r>
  <r>
    <x v="4"/>
    <x v="0"/>
    <x v="0"/>
    <x v="4"/>
    <x v="0"/>
  </r>
  <r>
    <x v="5"/>
    <x v="0"/>
    <x v="1"/>
    <x v="5"/>
    <x v="0"/>
  </r>
  <r>
    <x v="6"/>
    <x v="2"/>
    <x v="0"/>
    <x v="6"/>
    <x v="0"/>
  </r>
  <r>
    <x v="7"/>
    <x v="2"/>
    <x v="1"/>
    <x v="7"/>
    <x v="0"/>
  </r>
  <r>
    <x v="8"/>
    <x v="3"/>
    <x v="1"/>
    <x v="5"/>
    <x v="0"/>
  </r>
  <r>
    <x v="9"/>
    <x v="3"/>
    <x v="1"/>
    <x v="8"/>
    <x v="0"/>
  </r>
  <r>
    <x v="10"/>
    <x v="3"/>
    <x v="1"/>
    <x v="9"/>
    <x v="0"/>
  </r>
  <r>
    <x v="11"/>
    <x v="0"/>
    <x v="0"/>
    <x v="10"/>
    <x v="0"/>
  </r>
  <r>
    <x v="12"/>
    <x v="0"/>
    <x v="1"/>
    <x v="11"/>
    <x v="0"/>
  </r>
  <r>
    <x v="0"/>
    <x v="0"/>
    <x v="0"/>
    <x v="12"/>
    <x v="1"/>
  </r>
  <r>
    <x v="1"/>
    <x v="1"/>
    <x v="1"/>
    <x v="13"/>
    <x v="1"/>
  </r>
  <r>
    <x v="2"/>
    <x v="0"/>
    <x v="0"/>
    <x v="14"/>
    <x v="1"/>
  </r>
  <r>
    <x v="3"/>
    <x v="0"/>
    <x v="1"/>
    <x v="3"/>
    <x v="1"/>
  </r>
  <r>
    <x v="4"/>
    <x v="0"/>
    <x v="0"/>
    <x v="15"/>
    <x v="1"/>
  </r>
  <r>
    <x v="5"/>
    <x v="0"/>
    <x v="1"/>
    <x v="5"/>
    <x v="1"/>
  </r>
  <r>
    <x v="6"/>
    <x v="2"/>
    <x v="0"/>
    <x v="6"/>
    <x v="1"/>
  </r>
  <r>
    <x v="7"/>
    <x v="2"/>
    <x v="1"/>
    <x v="7"/>
    <x v="1"/>
  </r>
  <r>
    <x v="8"/>
    <x v="3"/>
    <x v="1"/>
    <x v="5"/>
    <x v="1"/>
  </r>
  <r>
    <x v="9"/>
    <x v="3"/>
    <x v="1"/>
    <x v="8"/>
    <x v="1"/>
  </r>
  <r>
    <x v="10"/>
    <x v="3"/>
    <x v="1"/>
    <x v="9"/>
    <x v="1"/>
  </r>
  <r>
    <x v="11"/>
    <x v="0"/>
    <x v="0"/>
    <x v="16"/>
    <x v="1"/>
  </r>
  <r>
    <x v="12"/>
    <x v="0"/>
    <x v="1"/>
    <x v="11"/>
    <x v="1"/>
  </r>
  <r>
    <x v="13"/>
    <x v="0"/>
    <x v="1"/>
    <x v="17"/>
    <x v="1"/>
  </r>
  <r>
    <x v="14"/>
    <x v="0"/>
    <x v="1"/>
    <x v="18"/>
    <x v="1"/>
  </r>
  <r>
    <x v="15"/>
    <x v="2"/>
    <x v="0"/>
    <x v="19"/>
    <x v="1"/>
  </r>
  <r>
    <x v="16"/>
    <x v="2"/>
    <x v="1"/>
    <x v="20"/>
    <x v="1"/>
  </r>
  <r>
    <x v="17"/>
    <x v="3"/>
    <x v="0"/>
    <x v="21"/>
    <x v="1"/>
  </r>
  <r>
    <x v="18"/>
    <x v="3"/>
    <x v="0"/>
    <x v="22"/>
    <x v="1"/>
  </r>
  <r>
    <x v="19"/>
    <x v="0"/>
    <x v="1"/>
    <x v="23"/>
    <x v="1"/>
  </r>
  <r>
    <x v="20"/>
    <x v="1"/>
    <x v="1"/>
    <x v="24"/>
    <x v="1"/>
  </r>
  <r>
    <x v="21"/>
    <x v="1"/>
    <x v="1"/>
    <x v="23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B79009D-5D8D-499D-993F-5D30A87B97CC}" name="Tableau croisé dynamique1" cacheId="7" applyNumberFormats="0" applyBorderFormats="0" applyFontFormats="0" applyPatternFormats="0" applyAlignmentFormats="0" applyWidthHeightFormats="1" dataCaption="Valeurs" updatedVersion="8" minRefreshableVersion="3" visualTotals="0" useAutoFormatting="1" colGrandTotals="0" itemPrintTitles="1" createdVersion="8" indent="0" compact="0" outline="1" outlineData="1" compactData="0">
  <location ref="J3:O17" firstHeaderRow="1" firstDataRow="3" firstDataCol="2"/>
  <pivotFields count="5">
    <pivotField compact="0" showAll="0"/>
    <pivotField axis="axisRow" compact="0" showAll="0" defaultSubtotal="0">
      <items count="4">
        <item x="0"/>
        <item x="2"/>
        <item x="1"/>
        <item x="3"/>
      </items>
    </pivotField>
    <pivotField axis="axisRow" compact="0" showAll="0">
      <items count="3">
        <item x="0"/>
        <item x="1"/>
        <item t="default"/>
      </items>
    </pivotField>
    <pivotField dataField="1" compact="0" showAll="0"/>
    <pivotField axis="axisCol" compact="0" showAll="0">
      <items count="3">
        <item x="0"/>
        <item x="1"/>
        <item t="default"/>
      </items>
    </pivotField>
  </pivotFields>
  <rowFields count="2">
    <field x="1"/>
    <field x="2"/>
  </rowFields>
  <rowItems count="12">
    <i>
      <x/>
    </i>
    <i r="1">
      <x/>
    </i>
    <i r="1">
      <x v="1"/>
    </i>
    <i>
      <x v="1"/>
    </i>
    <i r="1">
      <x/>
    </i>
    <i r="1">
      <x v="1"/>
    </i>
    <i>
      <x v="2"/>
    </i>
    <i r="1">
      <x v="1"/>
    </i>
    <i>
      <x v="3"/>
    </i>
    <i r="1">
      <x/>
    </i>
    <i r="1">
      <x v="1"/>
    </i>
    <i t="grand">
      <x/>
    </i>
  </rowItems>
  <colFields count="2">
    <field x="4"/>
    <field x="-2"/>
  </colFields>
  <colItems count="4">
    <i>
      <x/>
      <x/>
    </i>
    <i r="1" i="1">
      <x v="1"/>
    </i>
    <i>
      <x v="1"/>
      <x/>
    </i>
    <i r="1" i="1">
      <x v="1"/>
    </i>
  </colItems>
  <dataFields count="2">
    <dataField name="Volume " fld="3" baseField="0" baseItem="0"/>
    <dataField name="Ecart" fld="3" showDataAs="difference" baseField="4" baseItem="1048828"/>
  </dataField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85A9B8D-7A7D-4A11-8776-D3BED3740D6B}" name="_4_Mai" displayName="_4_Mai" ref="B3:E16" totalsRowShown="0" headerRowDxfId="24" dataDxfId="22" headerRowBorderDxfId="23" tableBorderDxfId="21">
  <autoFilter ref="B3:E16" xr:uid="{A85A9B8D-7A7D-4A11-8776-D3BED3740D6B}"/>
  <tableColumns count="4">
    <tableColumn id="1" xr3:uid="{56875CD1-2FF9-47DA-B9B6-AFE435C2178F}" name="Code" dataDxfId="20"/>
    <tableColumn id="2" xr3:uid="{1044C80B-D207-4D3E-BEFE-036F22E93A94}" name="secteur" dataDxfId="19"/>
    <tableColumn id="3" xr3:uid="{0D07C732-D471-4B71-8DB8-1845347FD565}" name="essence" dataDxfId="18"/>
    <tableColumn id="4" xr3:uid="{2DAD596F-209D-4D8A-BA42-35E6896D1CBB}" name="volume" dataDxfId="17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30F0C64-0660-4381-B644-9EE081E2C8FF}" name="_11_Mai" displayName="_11_Mai" ref="B3:E25" totalsRowShown="0" headerRowDxfId="16" dataDxfId="14" headerRowBorderDxfId="15" tableBorderDxfId="13">
  <autoFilter ref="B3:E25" xr:uid="{130F0C64-0660-4381-B644-9EE081E2C8FF}"/>
  <tableColumns count="4">
    <tableColumn id="1" xr3:uid="{E89D86A5-E0E4-4EA6-BE73-9E851CE5536F}" name="Code" dataDxfId="12"/>
    <tableColumn id="2" xr3:uid="{3B649120-9A60-423E-A8DB-E54AA354E7B3}" name="secteur" dataDxfId="11"/>
    <tableColumn id="3" xr3:uid="{F2E5E347-2833-440A-B6ED-AD417AD0030C}" name="essence" dataDxfId="10"/>
    <tableColumn id="4" xr3:uid="{20A0FDB4-7C51-44A8-B11B-01F6708920C1}" name="volume" dataDxfId="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087205B-4389-4C65-947F-9827E5409BC8}" name="Tableau1" displayName="Tableau1" ref="B3:F10" totalsRowShown="0" headerRowDxfId="8" dataDxfId="6" headerRowBorderDxfId="7" tableBorderDxfId="5">
  <autoFilter ref="B3:F10" xr:uid="{6087205B-4389-4C65-947F-9827E5409BC8}"/>
  <tableColumns count="5">
    <tableColumn id="2" xr3:uid="{C73B04DA-DF7E-4C30-9DE4-D3A20B53D3FA}" name="secteur" dataDxfId="4"/>
    <tableColumn id="3" xr3:uid="{2A595F39-79D9-4922-A4DB-F62F35919916}" name="essence" dataDxfId="3"/>
    <tableColumn id="5" xr3:uid="{15EC4848-3F21-4053-92CB-0655E63ED149}" name="04-mai" dataDxfId="2"/>
    <tableColumn id="6" xr3:uid="{4ECDE502-CC24-40C6-8EA0-16B1656CB4CE}" name="11-mai" dataDxfId="1"/>
    <tableColumn id="4" xr3:uid="{DFD668FB-89B5-476C-8277-DB5AC05452A3}" name="écart" dataDxfId="0">
      <calculatedColumnFormula>Tableau1[[#This Row],[11-mai]]-Tableau1[[#This Row],[04-mai]]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DADA83-1326-48A8-B14E-36BA00A20714}">
  <dimension ref="A1:E16"/>
  <sheetViews>
    <sheetView workbookViewId="0">
      <selection activeCell="H11" sqref="H11"/>
    </sheetView>
  </sheetViews>
  <sheetFormatPr baseColWidth="10" defaultRowHeight="15" x14ac:dyDescent="0.25"/>
  <sheetData>
    <row r="1" spans="1:5" x14ac:dyDescent="0.25">
      <c r="A1" s="4">
        <v>45416</v>
      </c>
    </row>
    <row r="3" spans="1:5" ht="15.75" thickBot="1" x14ac:dyDescent="0.3">
      <c r="B3" s="3" t="s">
        <v>0</v>
      </c>
      <c r="C3" s="3" t="s">
        <v>1</v>
      </c>
      <c r="D3" s="3" t="s">
        <v>2</v>
      </c>
      <c r="E3" s="6" t="s">
        <v>3</v>
      </c>
    </row>
    <row r="4" spans="1:5" ht="15.75" thickBot="1" x14ac:dyDescent="0.3">
      <c r="B4" s="3" t="s">
        <v>4</v>
      </c>
      <c r="C4" s="3" t="s">
        <v>5</v>
      </c>
      <c r="D4" s="3" t="s">
        <v>6</v>
      </c>
      <c r="E4" s="6">
        <v>48.19</v>
      </c>
    </row>
    <row r="5" spans="1:5" ht="15.75" thickBot="1" x14ac:dyDescent="0.3">
      <c r="B5" s="3" t="s">
        <v>7</v>
      </c>
      <c r="C5" s="3" t="s">
        <v>8</v>
      </c>
      <c r="D5" s="3" t="s">
        <v>9</v>
      </c>
      <c r="E5" s="6">
        <v>38.020000000000003</v>
      </c>
    </row>
    <row r="6" spans="1:5" ht="15.75" thickBot="1" x14ac:dyDescent="0.3">
      <c r="B6" s="3" t="s">
        <v>10</v>
      </c>
      <c r="C6" s="3" t="s">
        <v>5</v>
      </c>
      <c r="D6" s="3" t="s">
        <v>6</v>
      </c>
      <c r="E6" s="6">
        <v>41.34</v>
      </c>
    </row>
    <row r="7" spans="1:5" ht="15.75" thickBot="1" x14ac:dyDescent="0.3">
      <c r="B7" s="3" t="s">
        <v>11</v>
      </c>
      <c r="C7" s="3" t="s">
        <v>5</v>
      </c>
      <c r="D7" s="3" t="s">
        <v>9</v>
      </c>
      <c r="E7" s="6">
        <v>38.18</v>
      </c>
    </row>
    <row r="8" spans="1:5" ht="15.75" thickBot="1" x14ac:dyDescent="0.3">
      <c r="B8" s="3" t="s">
        <v>12</v>
      </c>
      <c r="C8" s="3" t="s">
        <v>5</v>
      </c>
      <c r="D8" s="3" t="s">
        <v>6</v>
      </c>
      <c r="E8" s="6">
        <v>42.07</v>
      </c>
    </row>
    <row r="9" spans="1:5" ht="15.75" thickBot="1" x14ac:dyDescent="0.3">
      <c r="B9" s="3" t="s">
        <v>13</v>
      </c>
      <c r="C9" s="3" t="s">
        <v>5</v>
      </c>
      <c r="D9" s="3" t="s">
        <v>9</v>
      </c>
      <c r="E9" s="6">
        <v>39.07</v>
      </c>
    </row>
    <row r="10" spans="1:5" ht="15.75" thickBot="1" x14ac:dyDescent="0.3">
      <c r="B10" s="3" t="s">
        <v>14</v>
      </c>
      <c r="C10" s="3" t="s">
        <v>17</v>
      </c>
      <c r="D10" s="3" t="s">
        <v>6</v>
      </c>
      <c r="E10" s="6">
        <v>45.52</v>
      </c>
    </row>
    <row r="11" spans="1:5" ht="15.75" thickBot="1" x14ac:dyDescent="0.3">
      <c r="B11" s="3" t="s">
        <v>15</v>
      </c>
      <c r="C11" s="3" t="s">
        <v>17</v>
      </c>
      <c r="D11" s="3" t="s">
        <v>9</v>
      </c>
      <c r="E11" s="6">
        <v>40.090000000000003</v>
      </c>
    </row>
    <row r="12" spans="1:5" ht="15.75" thickBot="1" x14ac:dyDescent="0.3">
      <c r="B12" s="3" t="s">
        <v>16</v>
      </c>
      <c r="C12" s="3" t="s">
        <v>18</v>
      </c>
      <c r="D12" s="3" t="s">
        <v>9</v>
      </c>
      <c r="E12" s="6">
        <v>39.07</v>
      </c>
    </row>
    <row r="13" spans="1:5" ht="15.75" thickBot="1" x14ac:dyDescent="0.3">
      <c r="B13" s="3" t="s">
        <v>19</v>
      </c>
      <c r="C13" s="3" t="s">
        <v>18</v>
      </c>
      <c r="D13" s="3" t="s">
        <v>9</v>
      </c>
      <c r="E13" s="6">
        <v>40.07</v>
      </c>
    </row>
    <row r="14" spans="1:5" ht="15.75" thickBot="1" x14ac:dyDescent="0.3">
      <c r="B14" s="3" t="s">
        <v>20</v>
      </c>
      <c r="C14" s="3" t="s">
        <v>18</v>
      </c>
      <c r="D14" s="3" t="s">
        <v>9</v>
      </c>
      <c r="E14" s="6">
        <v>41.07</v>
      </c>
    </row>
    <row r="15" spans="1:5" ht="15.75" thickBot="1" x14ac:dyDescent="0.3">
      <c r="B15" s="3" t="s">
        <v>21</v>
      </c>
      <c r="C15" s="3" t="s">
        <v>5</v>
      </c>
      <c r="D15" s="3" t="s">
        <v>6</v>
      </c>
      <c r="E15" s="6">
        <v>40.25</v>
      </c>
    </row>
    <row r="16" spans="1:5" x14ac:dyDescent="0.25">
      <c r="B16" s="7" t="s">
        <v>22</v>
      </c>
      <c r="C16" s="7" t="s">
        <v>5</v>
      </c>
      <c r="D16" s="7" t="s">
        <v>9</v>
      </c>
      <c r="E16" s="8">
        <v>18.07</v>
      </c>
    </row>
  </sheetData>
  <pageMargins left="0.7" right="0.7" top="0.75" bottom="0.75" header="0.3" footer="0.3"/>
  <pageSetup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FC3664-36CE-42F0-B532-35063B18128D}">
  <dimension ref="A1:E25"/>
  <sheetViews>
    <sheetView workbookViewId="0">
      <selection activeCell="C4" sqref="C4"/>
    </sheetView>
  </sheetViews>
  <sheetFormatPr baseColWidth="10" defaultRowHeight="15" x14ac:dyDescent="0.25"/>
  <sheetData>
    <row r="1" spans="1:5" x14ac:dyDescent="0.25">
      <c r="A1" s="4">
        <v>45423</v>
      </c>
    </row>
    <row r="3" spans="1:5" ht="15.75" thickBot="1" x14ac:dyDescent="0.3">
      <c r="B3" s="2" t="s">
        <v>0</v>
      </c>
      <c r="C3" s="2" t="s">
        <v>1</v>
      </c>
      <c r="D3" s="2" t="s">
        <v>2</v>
      </c>
      <c r="E3" s="2" t="s">
        <v>3</v>
      </c>
    </row>
    <row r="4" spans="1:5" ht="15.75" thickBot="1" x14ac:dyDescent="0.3">
      <c r="B4" s="3" t="s">
        <v>4</v>
      </c>
      <c r="C4" s="3" t="s">
        <v>5</v>
      </c>
      <c r="D4" s="3" t="s">
        <v>6</v>
      </c>
      <c r="E4" s="9">
        <v>47.5</v>
      </c>
    </row>
    <row r="5" spans="1:5" ht="15.75" thickBot="1" x14ac:dyDescent="0.3">
      <c r="B5" s="3" t="s">
        <v>7</v>
      </c>
      <c r="C5" s="3" t="s">
        <v>8</v>
      </c>
      <c r="D5" s="3" t="s">
        <v>9</v>
      </c>
      <c r="E5" s="6">
        <v>38.090000000000003</v>
      </c>
    </row>
    <row r="6" spans="1:5" ht="15.75" thickBot="1" x14ac:dyDescent="0.3">
      <c r="B6" s="3" t="s">
        <v>10</v>
      </c>
      <c r="C6" s="3" t="s">
        <v>5</v>
      </c>
      <c r="D6" s="3" t="s">
        <v>6</v>
      </c>
      <c r="E6" s="6">
        <v>40.119999999999997</v>
      </c>
    </row>
    <row r="7" spans="1:5" ht="15.75" thickBot="1" x14ac:dyDescent="0.3">
      <c r="B7" s="3" t="s">
        <v>11</v>
      </c>
      <c r="C7" s="3" t="s">
        <v>5</v>
      </c>
      <c r="D7" s="3" t="s">
        <v>9</v>
      </c>
      <c r="E7" s="6">
        <v>38.18</v>
      </c>
    </row>
    <row r="8" spans="1:5" ht="15.75" thickBot="1" x14ac:dyDescent="0.3">
      <c r="B8" s="3" t="s">
        <v>12</v>
      </c>
      <c r="C8" s="3" t="s">
        <v>5</v>
      </c>
      <c r="D8" s="3" t="s">
        <v>6</v>
      </c>
      <c r="E8" s="6">
        <v>41.02</v>
      </c>
    </row>
    <row r="9" spans="1:5" ht="15.75" thickBot="1" x14ac:dyDescent="0.3">
      <c r="B9" s="3" t="s">
        <v>13</v>
      </c>
      <c r="C9" s="3" t="s">
        <v>5</v>
      </c>
      <c r="D9" s="3" t="s">
        <v>9</v>
      </c>
      <c r="E9" s="6">
        <v>39.07</v>
      </c>
    </row>
    <row r="10" spans="1:5" ht="15.75" thickBot="1" x14ac:dyDescent="0.3">
      <c r="B10" s="3" t="s">
        <v>14</v>
      </c>
      <c r="C10" s="3" t="s">
        <v>17</v>
      </c>
      <c r="D10" s="3" t="s">
        <v>6</v>
      </c>
      <c r="E10" s="6">
        <v>45.52</v>
      </c>
    </row>
    <row r="11" spans="1:5" ht="15.75" thickBot="1" x14ac:dyDescent="0.3">
      <c r="B11" s="3" t="s">
        <v>15</v>
      </c>
      <c r="C11" s="3" t="s">
        <v>17</v>
      </c>
      <c r="D11" s="3" t="s">
        <v>9</v>
      </c>
      <c r="E11" s="6">
        <v>40.090000000000003</v>
      </c>
    </row>
    <row r="12" spans="1:5" ht="15.75" thickBot="1" x14ac:dyDescent="0.3">
      <c r="B12" s="3" t="s">
        <v>16</v>
      </c>
      <c r="C12" s="3" t="s">
        <v>18</v>
      </c>
      <c r="D12" s="3" t="s">
        <v>9</v>
      </c>
      <c r="E12" s="6">
        <v>39.07</v>
      </c>
    </row>
    <row r="13" spans="1:5" ht="15.75" thickBot="1" x14ac:dyDescent="0.3">
      <c r="B13" s="3" t="s">
        <v>19</v>
      </c>
      <c r="C13" s="3" t="s">
        <v>18</v>
      </c>
      <c r="D13" s="3" t="s">
        <v>9</v>
      </c>
      <c r="E13" s="6">
        <v>40.07</v>
      </c>
    </row>
    <row r="14" spans="1:5" ht="15.75" thickBot="1" x14ac:dyDescent="0.3">
      <c r="B14" s="3" t="s">
        <v>20</v>
      </c>
      <c r="C14" s="3" t="s">
        <v>18</v>
      </c>
      <c r="D14" s="3" t="s">
        <v>9</v>
      </c>
      <c r="E14" s="6">
        <v>41.07</v>
      </c>
    </row>
    <row r="15" spans="1:5" ht="15.75" thickBot="1" x14ac:dyDescent="0.3">
      <c r="B15" s="1" t="s">
        <v>21</v>
      </c>
      <c r="C15" s="3" t="s">
        <v>5</v>
      </c>
      <c r="D15" s="3" t="s">
        <v>6</v>
      </c>
      <c r="E15" s="6">
        <v>39.08</v>
      </c>
    </row>
    <row r="16" spans="1:5" ht="15.75" thickBot="1" x14ac:dyDescent="0.3">
      <c r="B16" s="1" t="s">
        <v>22</v>
      </c>
      <c r="C16" s="7" t="s">
        <v>5</v>
      </c>
      <c r="D16" s="1" t="s">
        <v>9</v>
      </c>
      <c r="E16" s="8">
        <v>18.07</v>
      </c>
    </row>
    <row r="17" spans="2:5" ht="15.75" thickBot="1" x14ac:dyDescent="0.3">
      <c r="B17" s="1" t="s">
        <v>23</v>
      </c>
      <c r="C17" s="3" t="s">
        <v>5</v>
      </c>
      <c r="D17" s="3" t="s">
        <v>9</v>
      </c>
      <c r="E17" s="5">
        <v>37.450000000000003</v>
      </c>
    </row>
    <row r="18" spans="2:5" ht="15.75" thickBot="1" x14ac:dyDescent="0.3">
      <c r="B18" s="1" t="s">
        <v>24</v>
      </c>
      <c r="C18" s="3" t="s">
        <v>5</v>
      </c>
      <c r="D18" s="3" t="s">
        <v>9</v>
      </c>
      <c r="E18" s="5">
        <v>41.35</v>
      </c>
    </row>
    <row r="19" spans="2:5" ht="15.75" thickBot="1" x14ac:dyDescent="0.3">
      <c r="B19" s="1" t="s">
        <v>25</v>
      </c>
      <c r="C19" s="3" t="s">
        <v>17</v>
      </c>
      <c r="D19" s="3" t="s">
        <v>6</v>
      </c>
      <c r="E19" s="5">
        <v>38.97</v>
      </c>
    </row>
    <row r="20" spans="2:5" ht="15.75" thickBot="1" x14ac:dyDescent="0.3">
      <c r="B20" s="1" t="s">
        <v>26</v>
      </c>
      <c r="C20" s="3" t="s">
        <v>17</v>
      </c>
      <c r="D20" s="3" t="s">
        <v>9</v>
      </c>
      <c r="E20" s="5">
        <v>37.67</v>
      </c>
    </row>
    <row r="21" spans="2:5" ht="15.75" thickBot="1" x14ac:dyDescent="0.3">
      <c r="B21" s="1" t="s">
        <v>27</v>
      </c>
      <c r="C21" s="3" t="s">
        <v>18</v>
      </c>
      <c r="D21" s="3" t="s">
        <v>6</v>
      </c>
      <c r="E21" s="5">
        <v>40.479999999999997</v>
      </c>
    </row>
    <row r="22" spans="2:5" ht="15.75" thickBot="1" x14ac:dyDescent="0.3">
      <c r="B22" s="1" t="s">
        <v>28</v>
      </c>
      <c r="C22" s="3" t="s">
        <v>18</v>
      </c>
      <c r="D22" s="3" t="s">
        <v>6</v>
      </c>
      <c r="E22" s="5">
        <v>36.950000000000003</v>
      </c>
    </row>
    <row r="23" spans="2:5" ht="15.75" thickBot="1" x14ac:dyDescent="0.3">
      <c r="B23" s="1" t="s">
        <v>29</v>
      </c>
      <c r="C23" s="7" t="s">
        <v>5</v>
      </c>
      <c r="D23" s="1" t="s">
        <v>9</v>
      </c>
      <c r="E23" s="5">
        <v>40.19</v>
      </c>
    </row>
    <row r="24" spans="2:5" ht="15.75" thickBot="1" x14ac:dyDescent="0.3">
      <c r="B24" s="1" t="s">
        <v>30</v>
      </c>
      <c r="C24" s="1" t="s">
        <v>8</v>
      </c>
      <c r="D24" s="1" t="s">
        <v>9</v>
      </c>
      <c r="E24" s="5">
        <v>35.200000000000003</v>
      </c>
    </row>
    <row r="25" spans="2:5" x14ac:dyDescent="0.25">
      <c r="B25" s="10" t="s">
        <v>31</v>
      </c>
      <c r="C25" s="7" t="s">
        <v>8</v>
      </c>
      <c r="D25" s="7" t="s">
        <v>9</v>
      </c>
      <c r="E25" s="11">
        <v>40.19</v>
      </c>
    </row>
  </sheetData>
  <phoneticPr fontId="2" type="noConversion"/>
  <pageMargins left="0.7" right="0.7" top="0.75" bottom="0.75" header="0.3" footer="0.3"/>
  <pageSetup orientation="portrait" horizontalDpi="300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3BEE9D-30E8-444B-9A1B-6F0299801EF8}">
  <dimension ref="A1:O25"/>
  <sheetViews>
    <sheetView tabSelected="1" workbookViewId="0">
      <selection activeCell="M2" sqref="M2"/>
    </sheetView>
  </sheetViews>
  <sheetFormatPr baseColWidth="10" defaultRowHeight="15" x14ac:dyDescent="0.25"/>
  <cols>
    <col min="10" max="10" width="12.375" bestFit="1" customWidth="1"/>
    <col min="11" max="11" width="9.875" bestFit="1" customWidth="1"/>
    <col min="12" max="15" width="11.625" bestFit="1" customWidth="1"/>
    <col min="16" max="16" width="22.125" bestFit="1" customWidth="1"/>
    <col min="17" max="17" width="23.25" bestFit="1" customWidth="1"/>
  </cols>
  <sheetData>
    <row r="1" spans="1:15" x14ac:dyDescent="0.25">
      <c r="A1" t="s">
        <v>35</v>
      </c>
      <c r="M1" t="s">
        <v>41</v>
      </c>
    </row>
    <row r="3" spans="1:15" ht="15.75" thickBot="1" x14ac:dyDescent="0.3">
      <c r="B3" s="2" t="s">
        <v>1</v>
      </c>
      <c r="C3" s="2" t="s">
        <v>2</v>
      </c>
      <c r="D3" s="12" t="s">
        <v>32</v>
      </c>
      <c r="E3" s="12" t="s">
        <v>33</v>
      </c>
      <c r="F3" s="12" t="s">
        <v>34</v>
      </c>
      <c r="G3" s="13"/>
      <c r="L3" s="15" t="s">
        <v>37</v>
      </c>
      <c r="M3" s="15" t="s">
        <v>38</v>
      </c>
    </row>
    <row r="4" spans="1:15" ht="15.75" thickBot="1" x14ac:dyDescent="0.3">
      <c r="B4" s="3" t="s">
        <v>5</v>
      </c>
      <c r="C4" s="3" t="s">
        <v>6</v>
      </c>
      <c r="D4" s="6">
        <v>171.85</v>
      </c>
      <c r="E4" s="6">
        <v>167.72</v>
      </c>
      <c r="F4" s="9">
        <f>Tableau1[[#This Row],[11-mai]]-Tableau1[[#This Row],[04-mai]]</f>
        <v>-4.1299999999999955</v>
      </c>
      <c r="G4" s="14"/>
      <c r="L4" s="16">
        <v>45416</v>
      </c>
      <c r="N4" s="16">
        <v>45423</v>
      </c>
    </row>
    <row r="5" spans="1:15" ht="15.75" thickBot="1" x14ac:dyDescent="0.3">
      <c r="B5" s="3" t="s">
        <v>5</v>
      </c>
      <c r="C5" s="3" t="s">
        <v>9</v>
      </c>
      <c r="D5" s="6">
        <v>95.32</v>
      </c>
      <c r="E5" s="6">
        <v>214.31</v>
      </c>
      <c r="F5" s="9">
        <f>Tableau1[[#This Row],[11-mai]]-Tableau1[[#This Row],[04-mai]]</f>
        <v>118.99000000000001</v>
      </c>
      <c r="G5" s="8"/>
      <c r="J5" s="15" t="s">
        <v>1</v>
      </c>
      <c r="K5" s="15" t="s">
        <v>2</v>
      </c>
      <c r="L5" t="s">
        <v>39</v>
      </c>
      <c r="M5" t="s">
        <v>40</v>
      </c>
      <c r="N5" t="s">
        <v>39</v>
      </c>
      <c r="O5" t="s">
        <v>40</v>
      </c>
    </row>
    <row r="6" spans="1:15" ht="15.75" thickBot="1" x14ac:dyDescent="0.3">
      <c r="B6" s="3" t="s">
        <v>17</v>
      </c>
      <c r="C6" s="3" t="s">
        <v>6</v>
      </c>
      <c r="D6" s="6">
        <v>45.52</v>
      </c>
      <c r="E6" s="6">
        <v>84.49</v>
      </c>
      <c r="F6" s="9">
        <f>Tableau1[[#This Row],[11-mai]]-Tableau1[[#This Row],[04-mai]]</f>
        <v>38.969999999999992</v>
      </c>
      <c r="G6" s="8"/>
      <c r="J6" t="s">
        <v>5</v>
      </c>
      <c r="L6" s="17"/>
      <c r="M6" s="17"/>
      <c r="N6" s="17"/>
      <c r="O6" s="17"/>
    </row>
    <row r="7" spans="1:15" ht="15.75" thickBot="1" x14ac:dyDescent="0.3">
      <c r="B7" s="3" t="s">
        <v>17</v>
      </c>
      <c r="C7" s="3" t="s">
        <v>9</v>
      </c>
      <c r="D7" s="6">
        <v>40.090000000000003</v>
      </c>
      <c r="E7" s="6">
        <v>77.760000000000005</v>
      </c>
      <c r="F7" s="9">
        <f>Tableau1[[#This Row],[11-mai]]-Tableau1[[#This Row],[04-mai]]</f>
        <v>37.67</v>
      </c>
      <c r="G7" s="8"/>
      <c r="K7" t="s">
        <v>6</v>
      </c>
      <c r="L7" s="17">
        <v>171.85</v>
      </c>
      <c r="M7" s="17"/>
      <c r="N7" s="17">
        <v>167.72000000000003</v>
      </c>
      <c r="O7" s="17">
        <v>-4.129999999999967</v>
      </c>
    </row>
    <row r="8" spans="1:15" ht="15.75" thickBot="1" x14ac:dyDescent="0.3">
      <c r="B8" s="3" t="s">
        <v>18</v>
      </c>
      <c r="C8" s="3" t="s">
        <v>6</v>
      </c>
      <c r="D8" s="6"/>
      <c r="E8" s="6">
        <v>77.430000000000007</v>
      </c>
      <c r="F8" s="9">
        <f>Tableau1[[#This Row],[11-mai]]-Tableau1[[#This Row],[04-mai]]</f>
        <v>77.430000000000007</v>
      </c>
      <c r="G8" s="8"/>
      <c r="K8" t="s">
        <v>9</v>
      </c>
      <c r="L8" s="17">
        <v>95.32</v>
      </c>
      <c r="M8" s="17"/>
      <c r="N8" s="17">
        <v>214.30999999999997</v>
      </c>
      <c r="O8" s="17">
        <v>118.98999999999998</v>
      </c>
    </row>
    <row r="9" spans="1:15" ht="15.75" thickBot="1" x14ac:dyDescent="0.3">
      <c r="B9" s="3" t="s">
        <v>18</v>
      </c>
      <c r="C9" s="3" t="s">
        <v>9</v>
      </c>
      <c r="D9" s="6">
        <v>120.21</v>
      </c>
      <c r="E9" s="6">
        <v>120.21</v>
      </c>
      <c r="F9" s="9">
        <f>Tableau1[[#This Row],[11-mai]]-Tableau1[[#This Row],[04-mai]]</f>
        <v>0</v>
      </c>
      <c r="G9" s="8"/>
      <c r="J9" t="s">
        <v>17</v>
      </c>
      <c r="L9" s="17"/>
      <c r="M9" s="17"/>
      <c r="N9" s="17"/>
      <c r="O9" s="17"/>
    </row>
    <row r="10" spans="1:15" x14ac:dyDescent="0.25">
      <c r="B10" s="7" t="s">
        <v>8</v>
      </c>
      <c r="C10" s="7" t="s">
        <v>9</v>
      </c>
      <c r="D10" s="8">
        <v>38.020000000000003</v>
      </c>
      <c r="E10" s="8">
        <v>113.48</v>
      </c>
      <c r="F10" s="14">
        <f>Tableau1[[#This Row],[11-mai]]-Tableau1[[#This Row],[04-mai]]</f>
        <v>75.460000000000008</v>
      </c>
      <c r="G10" s="8"/>
      <c r="K10" t="s">
        <v>6</v>
      </c>
      <c r="L10" s="17">
        <v>45.52</v>
      </c>
      <c r="M10" s="17"/>
      <c r="N10" s="17">
        <v>84.490000000000009</v>
      </c>
      <c r="O10" s="17">
        <v>38.970000000000006</v>
      </c>
    </row>
    <row r="11" spans="1:15" x14ac:dyDescent="0.25">
      <c r="B11" s="8"/>
      <c r="C11" s="8"/>
      <c r="D11" s="8"/>
      <c r="E11" s="8"/>
      <c r="F11" s="8"/>
      <c r="G11" s="8"/>
      <c r="K11" t="s">
        <v>9</v>
      </c>
      <c r="L11" s="17">
        <v>40.090000000000003</v>
      </c>
      <c r="M11" s="17"/>
      <c r="N11" s="17">
        <v>77.760000000000005</v>
      </c>
      <c r="O11" s="17">
        <v>37.67</v>
      </c>
    </row>
    <row r="12" spans="1:15" x14ac:dyDescent="0.25">
      <c r="B12" s="8"/>
      <c r="C12" s="8"/>
      <c r="D12" s="8"/>
      <c r="E12" s="8"/>
      <c r="F12" s="8"/>
      <c r="G12" s="8"/>
      <c r="J12" t="s">
        <v>8</v>
      </c>
      <c r="L12" s="17"/>
      <c r="M12" s="17"/>
      <c r="N12" s="17"/>
      <c r="O12" s="17"/>
    </row>
    <row r="13" spans="1:15" x14ac:dyDescent="0.25">
      <c r="B13" s="8"/>
      <c r="C13" s="8"/>
      <c r="D13" s="8"/>
      <c r="E13" s="8"/>
      <c r="F13" s="8"/>
      <c r="G13" s="8"/>
      <c r="K13" t="s">
        <v>9</v>
      </c>
      <c r="L13" s="17">
        <v>38.020000000000003</v>
      </c>
      <c r="M13" s="17"/>
      <c r="N13" s="17">
        <v>113.48</v>
      </c>
      <c r="O13" s="17">
        <v>75.460000000000008</v>
      </c>
    </row>
    <row r="14" spans="1:15" x14ac:dyDescent="0.25">
      <c r="B14" s="8"/>
      <c r="C14" s="8"/>
      <c r="D14" s="8"/>
      <c r="E14" s="8"/>
      <c r="F14" s="8"/>
      <c r="G14" s="8"/>
      <c r="J14" t="s">
        <v>18</v>
      </c>
      <c r="L14" s="17"/>
      <c r="M14" s="17"/>
      <c r="N14" s="17"/>
      <c r="O14" s="17"/>
    </row>
    <row r="15" spans="1:15" x14ac:dyDescent="0.25">
      <c r="B15" s="8"/>
      <c r="C15" s="8"/>
      <c r="D15" s="8"/>
      <c r="E15" s="8"/>
      <c r="F15" s="8"/>
      <c r="G15" s="8"/>
      <c r="K15" t="s">
        <v>6</v>
      </c>
      <c r="L15" s="17"/>
      <c r="M15" s="17"/>
      <c r="N15" s="17">
        <v>77.430000000000007</v>
      </c>
      <c r="O15" s="17">
        <v>77.430000000000007</v>
      </c>
    </row>
    <row r="16" spans="1:15" x14ac:dyDescent="0.25">
      <c r="B16" s="8"/>
      <c r="C16" s="8"/>
      <c r="D16" s="8"/>
      <c r="E16" s="8"/>
      <c r="F16" s="8"/>
      <c r="G16" s="8"/>
      <c r="K16" t="s">
        <v>9</v>
      </c>
      <c r="L16" s="17">
        <v>120.21000000000001</v>
      </c>
      <c r="M16" s="17"/>
      <c r="N16" s="17">
        <v>120.21000000000001</v>
      </c>
      <c r="O16" s="17">
        <v>0</v>
      </c>
    </row>
    <row r="17" spans="2:15" x14ac:dyDescent="0.25">
      <c r="B17" s="8"/>
      <c r="C17" s="8"/>
      <c r="D17" s="8"/>
      <c r="E17" s="8"/>
      <c r="F17" s="8"/>
      <c r="G17" s="8"/>
      <c r="J17" t="s">
        <v>36</v>
      </c>
      <c r="L17" s="17">
        <v>511.01</v>
      </c>
      <c r="M17" s="17"/>
      <c r="N17" s="17">
        <v>855.40000000000009</v>
      </c>
      <c r="O17" s="17">
        <v>344.3900000000001</v>
      </c>
    </row>
    <row r="18" spans="2:15" x14ac:dyDescent="0.25">
      <c r="B18" s="8"/>
      <c r="C18" s="8"/>
      <c r="D18" s="8"/>
      <c r="E18" s="8"/>
      <c r="F18" s="8"/>
      <c r="G18" s="8"/>
    </row>
    <row r="19" spans="2:15" x14ac:dyDescent="0.25">
      <c r="B19" s="8"/>
      <c r="C19" s="8"/>
      <c r="D19" s="8"/>
      <c r="E19" s="8"/>
      <c r="F19" s="8"/>
      <c r="G19" s="8"/>
    </row>
    <row r="20" spans="2:15" x14ac:dyDescent="0.25">
      <c r="B20" s="8"/>
      <c r="C20" s="8"/>
      <c r="D20" s="8"/>
      <c r="E20" s="8"/>
      <c r="F20" s="8"/>
      <c r="G20" s="8"/>
    </row>
    <row r="21" spans="2:15" x14ac:dyDescent="0.25">
      <c r="B21" s="8"/>
      <c r="C21" s="8"/>
      <c r="D21" s="8"/>
      <c r="E21" s="8"/>
      <c r="F21" s="8"/>
      <c r="G21" s="8"/>
    </row>
    <row r="22" spans="2:15" x14ac:dyDescent="0.25">
      <c r="B22" s="8"/>
      <c r="C22" s="8"/>
      <c r="D22" s="8"/>
      <c r="E22" s="8"/>
      <c r="F22" s="8"/>
      <c r="G22" s="8"/>
    </row>
    <row r="23" spans="2:15" x14ac:dyDescent="0.25">
      <c r="B23" s="8"/>
      <c r="C23" s="8"/>
      <c r="D23" s="8"/>
      <c r="E23" s="8"/>
      <c r="F23" s="8"/>
      <c r="G23" s="8"/>
    </row>
    <row r="24" spans="2:15" x14ac:dyDescent="0.25">
      <c r="B24" s="8"/>
      <c r="C24" s="8"/>
      <c r="D24" s="8"/>
      <c r="E24" s="8"/>
      <c r="F24" s="8"/>
      <c r="G24" s="8"/>
    </row>
    <row r="25" spans="2:15" x14ac:dyDescent="0.25">
      <c r="B25" s="8"/>
      <c r="C25" s="8"/>
      <c r="D25" s="8"/>
      <c r="E25" s="8"/>
      <c r="F25" s="8"/>
      <c r="G25" s="8"/>
    </row>
  </sheetData>
  <pageMargins left="0.7" right="0.7" top="0.75" bottom="0.75" header="0.3" footer="0.3"/>
  <pageSetup orientation="portrait" horizontalDpi="300" verticalDpi="300"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64D3DE4-E37F-4D0B-814A-4FAD39AA9DB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4 mai</vt:lpstr>
      <vt:lpstr>11 mai</vt:lpstr>
      <vt:lpstr>écart à trouver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Annick Turgeon-Gagnon</dc:creator>
  <cp:lastModifiedBy>Chris_W10</cp:lastModifiedBy>
  <cp:lastPrinted>2024-05-13T23:31:47Z</cp:lastPrinted>
  <dcterms:created xsi:type="dcterms:W3CDTF">2024-05-13T23:10:32Z</dcterms:created>
  <dcterms:modified xsi:type="dcterms:W3CDTF">2024-05-14T08:02:14Z</dcterms:modified>
</cp:coreProperties>
</file>