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136E4F9-A884-46E7-B0EB-8A842CD99595}" xr6:coauthVersionLast="47" xr6:coauthVersionMax="47" xr10:uidLastSave="{00000000-0000-0000-0000-000000000000}"/>
  <bookViews>
    <workbookView xWindow="-120" yWindow="-120" windowWidth="38640" windowHeight="15990"/>
  </bookViews>
  <sheets>
    <sheet name="Grille" sheetId="1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3" i="1" l="1" a="1"/>
  <c r="D83" i="1" s="1"/>
  <c r="D72" i="1" a="1"/>
  <c r="D72" i="1" s="1"/>
  <c r="D59" i="1" a="1"/>
  <c r="D59" i="1" s="1"/>
  <c r="D34" i="1" a="1"/>
  <c r="D34" i="1" s="1"/>
  <c r="D9" i="1" a="1"/>
  <c r="D9" i="1" s="1"/>
  <c r="C97" i="1" s="1" a="1"/>
  <c r="C9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<sst xmlns="http://schemas.openxmlformats.org/spreadsheetml/2006/main" count="135" uniqueCount="73">
  <si>
    <t>CODE</t>
  </si>
  <si>
    <t>TITRE</t>
  </si>
  <si>
    <t>ÉVALUATION</t>
  </si>
  <si>
    <t>A</t>
  </si>
  <si>
    <t>B</t>
  </si>
  <si>
    <t>B.1</t>
  </si>
  <si>
    <t>B.2</t>
  </si>
  <si>
    <t>B.2.1</t>
  </si>
  <si>
    <t>B.2.2</t>
  </si>
  <si>
    <t>B.2.3</t>
  </si>
  <si>
    <t>B.2.4</t>
  </si>
  <si>
    <t>B.2.5</t>
  </si>
  <si>
    <t>B.2.6</t>
  </si>
  <si>
    <t>B.2.7</t>
  </si>
  <si>
    <t>B.2.8</t>
  </si>
  <si>
    <t>B.3</t>
  </si>
  <si>
    <t>B.3.1</t>
  </si>
  <si>
    <t>B.3.2</t>
  </si>
  <si>
    <t>B.4</t>
  </si>
  <si>
    <t>B.5</t>
  </si>
  <si>
    <t>B.6</t>
  </si>
  <si>
    <t>D</t>
  </si>
  <si>
    <t>C.1</t>
  </si>
  <si>
    <t>C.2</t>
  </si>
  <si>
    <t>C.3</t>
  </si>
  <si>
    <t>C.3.1</t>
  </si>
  <si>
    <t>C.3.2</t>
  </si>
  <si>
    <t>C.4</t>
  </si>
  <si>
    <t>C.4.1</t>
  </si>
  <si>
    <t>C.4.1.1</t>
  </si>
  <si>
    <t>C.4.1.2</t>
  </si>
  <si>
    <t>C.4.1.3</t>
  </si>
  <si>
    <t>C.4.1.4</t>
  </si>
  <si>
    <t>C.4.2</t>
  </si>
  <si>
    <t>C.5</t>
  </si>
  <si>
    <t>C.5.1</t>
  </si>
  <si>
    <t>C.5.2</t>
  </si>
  <si>
    <t>C.5.2.1</t>
  </si>
  <si>
    <t>C.5.2.2</t>
  </si>
  <si>
    <t>D.1</t>
  </si>
  <si>
    <t>D.1.1</t>
  </si>
  <si>
    <t>D.1.2</t>
  </si>
  <si>
    <t>D.1.3</t>
  </si>
  <si>
    <t>D.2</t>
  </si>
  <si>
    <t>D.2.1</t>
  </si>
  <si>
    <t>D.2.2</t>
  </si>
  <si>
    <t>D.2.3</t>
  </si>
  <si>
    <t>E</t>
  </si>
  <si>
    <t>E.1</t>
  </si>
  <si>
    <t>E.2</t>
  </si>
  <si>
    <t>E.3</t>
  </si>
  <si>
    <t>E.4</t>
  </si>
  <si>
    <t>F</t>
  </si>
  <si>
    <t>F.1</t>
  </si>
  <si>
    <t>F.1.1</t>
  </si>
  <si>
    <t>F.1.2</t>
  </si>
  <si>
    <t>F.1.3</t>
  </si>
  <si>
    <t>F.1.4</t>
  </si>
  <si>
    <t>F.1.5</t>
  </si>
  <si>
    <t>F.2</t>
  </si>
  <si>
    <t>F.2.1</t>
  </si>
  <si>
    <t>F.2.2</t>
  </si>
  <si>
    <t>C</t>
  </si>
  <si>
    <t>Si A</t>
  </si>
  <si>
    <t>Si A ou B</t>
  </si>
  <si>
    <t>Si A ou B ou C</t>
  </si>
  <si>
    <t>Si A ou B ou C ou D</t>
  </si>
  <si>
    <t>En violet appréciation générale de l'item</t>
  </si>
  <si>
    <t>En gris clair appréciation de chaque sous-item qui doive donner l'appréciation générale de l'item.</t>
  </si>
  <si>
    <t>A la fin, évaluation globale de la structure qui reprendré toutes les apprécaitions dans les cases violettes.</t>
  </si>
  <si>
    <t>ITEM</t>
  </si>
  <si>
    <t xml:space="preserve">EVALUATION GLOBALE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</si>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</sst>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2" fillId="4" borderId="1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0" fontId="2" fillId="4" borderId="0" xfId="0" applyFont="1" applyFill="1" applyBorder="1"/>
    <xf numFmtId="0" fontId="2" fillId="4" borderId="5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4" borderId="8" xfId="0" applyFont="1" applyFill="1" applyBorder="1"/>
    <xf numFmtId="0" fontId="1" fillId="8" borderId="0" xfId="0" applyFont="1" applyFill="1" applyAlignment="1">
      <alignment horizontal="center"/>
    </xf>
    <xf numFmtId="0" fontId="4" fillId="12" borderId="0" xfId="0" applyFont="1" applyFill="1" applyAlignment="1">
      <alignment horizontal="center" vertical="center"/>
    </xf>
    <xf numFmtId="0" fontId="5" fillId="12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13" borderId="6" xfId="0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98"/>
  <sheetViews>
    <sheetView tabSelected="1" zoomScaleNormal="100" workbookViewId="0">
      <selection activeCell="D9" sqref="D9"/>
    </sheetView>
  </sheetViews>
  <sheetFormatPr baseColWidth="10" defaultColWidth="11.5703125" defaultRowHeight="12" x14ac:dyDescent="0.2"/>
  <cols>
    <col min="1" max="1" width="11.5703125" style="1"/>
    <col min="2" max="2" width="54.28515625" style="1" customWidth="1"/>
    <col min="3" max="3" width="14.5703125" style="1" bestFit="1" customWidth="1"/>
    <col min="4" max="8" width="11.5703125" style="1"/>
    <col min="9" max="9" width="13.28515625" style="1" bestFit="1" customWidth="1"/>
    <col min="10" max="16384" width="11.5703125" style="1"/>
  </cols>
  <sheetData>
    <row r="3" spans="1:8" s="2" customFormat="1" x14ac:dyDescent="0.2">
      <c r="A3" s="40" t="s">
        <v>0</v>
      </c>
      <c r="B3" s="40" t="s">
        <v>1</v>
      </c>
      <c r="C3" s="40" t="s">
        <v>2</v>
      </c>
    </row>
    <row r="4" spans="1:8" x14ac:dyDescent="0.2">
      <c r="A4" s="40"/>
      <c r="B4" s="40"/>
      <c r="C4" s="40"/>
    </row>
    <row r="5" spans="1:8" x14ac:dyDescent="0.2">
      <c r="A5" s="41" t="s">
        <v>3</v>
      </c>
      <c r="B5" s="42" t="s">
        <v>70</v>
      </c>
      <c r="C5" s="43"/>
    </row>
    <row r="6" spans="1:8" ht="12.75" thickBot="1" x14ac:dyDescent="0.25">
      <c r="A6" s="41"/>
      <c r="B6" s="42"/>
      <c r="C6" s="43"/>
    </row>
    <row r="7" spans="1:8" x14ac:dyDescent="0.2">
      <c r="A7" s="3"/>
      <c r="B7" s="3"/>
      <c r="F7" s="9" t="s">
        <v>63</v>
      </c>
      <c r="G7" s="10"/>
      <c r="H7" s="11" t="s">
        <v>3</v>
      </c>
    </row>
    <row r="8" spans="1:8" x14ac:dyDescent="0.2">
      <c r="A8" s="18"/>
      <c r="B8" s="18"/>
      <c r="C8" s="18"/>
      <c r="F8" s="12" t="s">
        <v>64</v>
      </c>
      <c r="G8" s="13"/>
      <c r="H8" s="14" t="s">
        <v>4</v>
      </c>
    </row>
    <row r="9" spans="1:8" x14ac:dyDescent="0.2">
      <c r="A9" s="34" t="s">
        <v>4</v>
      </c>
      <c r="B9" s="35" t="s">
        <v>70</v>
      </c>
      <c r="C9" s="36"/>
      <c r="D9" s="8" t="str" cm="1">
        <f t="array" ref="D9">CHAR(MAX(IF(LEFT($A$11:$A$95,1)=A9,IFERROR(CODE($C$11:$C$95),32))))</f>
        <v>B</v>
      </c>
      <c r="F9" s="12" t="s">
        <v>65</v>
      </c>
      <c r="G9" s="13"/>
      <c r="H9" s="14" t="s">
        <v>62</v>
      </c>
    </row>
    <row r="10" spans="1:8" ht="12.75" thickBot="1" x14ac:dyDescent="0.25">
      <c r="A10" s="34"/>
      <c r="B10" s="35"/>
      <c r="C10" s="36"/>
      <c r="F10" s="15" t="s">
        <v>66</v>
      </c>
      <c r="G10" s="16"/>
      <c r="H10" s="17" t="s">
        <v>21</v>
      </c>
    </row>
    <row r="11" spans="1:8" x14ac:dyDescent="0.2">
      <c r="A11" s="1" t="s">
        <v>5</v>
      </c>
      <c r="B11" s="1" t="s">
        <v>72</v>
      </c>
      <c r="C11" s="6" t="s">
        <v>3</v>
      </c>
    </row>
    <row r="13" spans="1:8" x14ac:dyDescent="0.2">
      <c r="A13" s="1" t="s">
        <v>6</v>
      </c>
      <c r="B13" s="1" t="s">
        <v>72</v>
      </c>
      <c r="F13" s="1" t="s">
        <v>67</v>
      </c>
    </row>
    <row r="14" spans="1:8" x14ac:dyDescent="0.2">
      <c r="A14" s="1" t="s">
        <v>7</v>
      </c>
      <c r="B14" s="1" t="s">
        <v>72</v>
      </c>
      <c r="C14" s="6" t="s">
        <v>4</v>
      </c>
    </row>
    <row r="15" spans="1:8" x14ac:dyDescent="0.2">
      <c r="A15" s="1" t="s">
        <v>8</v>
      </c>
      <c r="B15" s="1" t="s">
        <v>72</v>
      </c>
      <c r="C15" s="6"/>
      <c r="F15" s="1" t="s">
        <v>68</v>
      </c>
    </row>
    <row r="16" spans="1:8" x14ac:dyDescent="0.2">
      <c r="A16" s="1" t="s">
        <v>9</v>
      </c>
      <c r="B16" s="1" t="s">
        <v>72</v>
      </c>
      <c r="C16" s="6"/>
    </row>
    <row r="17" spans="1:6" x14ac:dyDescent="0.2">
      <c r="A17" s="1" t="s">
        <v>10</v>
      </c>
      <c r="B17" s="1" t="s">
        <v>72</v>
      </c>
      <c r="C17" s="6"/>
      <c r="F17" s="1" t="s">
        <v>69</v>
      </c>
    </row>
    <row r="18" spans="1:6" x14ac:dyDescent="0.2">
      <c r="A18" s="1" t="s">
        <v>11</v>
      </c>
      <c r="B18" s="1" t="s">
        <v>72</v>
      </c>
      <c r="C18" s="6" t="s">
        <v>3</v>
      </c>
    </row>
    <row r="19" spans="1:6" x14ac:dyDescent="0.2">
      <c r="A19" s="1" t="s">
        <v>12</v>
      </c>
      <c r="B19" s="1" t="s">
        <v>72</v>
      </c>
      <c r="C19" s="6"/>
    </row>
    <row r="20" spans="1:6" x14ac:dyDescent="0.2">
      <c r="A20" s="1" t="s">
        <v>13</v>
      </c>
      <c r="B20" s="1" t="s">
        <v>72</v>
      </c>
      <c r="C20" s="6"/>
    </row>
    <row r="21" spans="1:6" x14ac:dyDescent="0.2">
      <c r="A21" s="1" t="s">
        <v>14</v>
      </c>
      <c r="B21" s="1" t="s">
        <v>72</v>
      </c>
      <c r="C21" s="6"/>
    </row>
    <row r="23" spans="1:6" x14ac:dyDescent="0.2">
      <c r="A23" s="1" t="s">
        <v>15</v>
      </c>
    </row>
    <row r="24" spans="1:6" x14ac:dyDescent="0.2">
      <c r="A24" s="1" t="s">
        <v>16</v>
      </c>
      <c r="B24" s="1" t="s">
        <v>72</v>
      </c>
      <c r="C24" s="6"/>
    </row>
    <row r="25" spans="1:6" x14ac:dyDescent="0.2">
      <c r="A25" s="1" t="s">
        <v>17</v>
      </c>
      <c r="B25" s="1" t="s">
        <v>72</v>
      </c>
      <c r="C25" s="6"/>
    </row>
    <row r="27" spans="1:6" x14ac:dyDescent="0.2">
      <c r="A27" s="1" t="s">
        <v>18</v>
      </c>
      <c r="B27" s="1" t="s">
        <v>72</v>
      </c>
      <c r="C27" s="6"/>
    </row>
    <row r="29" spans="1:6" x14ac:dyDescent="0.2">
      <c r="A29" s="1" t="s">
        <v>19</v>
      </c>
      <c r="B29" s="1" t="s">
        <v>72</v>
      </c>
      <c r="C29" s="6"/>
    </row>
    <row r="31" spans="1:6" x14ac:dyDescent="0.2">
      <c r="A31" s="1" t="s">
        <v>20</v>
      </c>
      <c r="B31" s="1" t="s">
        <v>72</v>
      </c>
      <c r="C31" s="6"/>
    </row>
    <row r="33" spans="1:4" x14ac:dyDescent="0.2">
      <c r="A33" s="18"/>
      <c r="B33" s="18"/>
      <c r="C33" s="18"/>
    </row>
    <row r="34" spans="1:4" x14ac:dyDescent="0.2">
      <c r="A34" s="37" t="s">
        <v>62</v>
      </c>
      <c r="B34" s="38" t="s">
        <v>70</v>
      </c>
      <c r="C34" s="39"/>
      <c r="D34" s="8" t="str" cm="1">
        <f t="array" ref="D34">CHAR(MAX(IF(LEFT($A$11:$A$95,1)=A34,IFERROR(CODE($C$11:$C$95),32))))</f>
        <v xml:space="preserve"> </v>
      </c>
    </row>
    <row r="35" spans="1:4" x14ac:dyDescent="0.2">
      <c r="A35" s="37"/>
      <c r="B35" s="38"/>
      <c r="C35" s="39"/>
    </row>
    <row r="36" spans="1:4" x14ac:dyDescent="0.2">
      <c r="A36" s="1" t="s">
        <v>22</v>
      </c>
      <c r="B36" s="1" t="s">
        <v>72</v>
      </c>
      <c r="C36" s="6"/>
    </row>
    <row r="38" spans="1:4" x14ac:dyDescent="0.2">
      <c r="A38" s="1" t="s">
        <v>23</v>
      </c>
      <c r="B38" s="1" t="s">
        <v>72</v>
      </c>
      <c r="C38" s="6"/>
    </row>
    <row r="40" spans="1:4" x14ac:dyDescent="0.2">
      <c r="A40" s="1" t="s">
        <v>24</v>
      </c>
    </row>
    <row r="41" spans="1:4" x14ac:dyDescent="0.2">
      <c r="A41" s="1" t="s">
        <v>25</v>
      </c>
      <c r="B41" s="1" t="s">
        <v>72</v>
      </c>
      <c r="C41" s="6"/>
    </row>
    <row r="42" spans="1:4" x14ac:dyDescent="0.2">
      <c r="A42" s="1" t="s">
        <v>26</v>
      </c>
      <c r="B42" s="1" t="s">
        <v>72</v>
      </c>
      <c r="C42" s="6"/>
    </row>
    <row r="44" spans="1:4" x14ac:dyDescent="0.2">
      <c r="A44" s="1" t="s">
        <v>27</v>
      </c>
    </row>
    <row r="45" spans="1:4" x14ac:dyDescent="0.2">
      <c r="A45" s="1" t="s">
        <v>28</v>
      </c>
      <c r="B45" s="1" t="s">
        <v>72</v>
      </c>
    </row>
    <row r="46" spans="1:4" x14ac:dyDescent="0.2">
      <c r="A46" s="1" t="s">
        <v>29</v>
      </c>
      <c r="B46" s="1" t="s">
        <v>72</v>
      </c>
      <c r="C46" s="6"/>
    </row>
    <row r="47" spans="1:4" x14ac:dyDescent="0.2">
      <c r="A47" s="1" t="s">
        <v>30</v>
      </c>
      <c r="B47" s="1" t="s">
        <v>72</v>
      </c>
      <c r="C47" s="6"/>
    </row>
    <row r="48" spans="1:4" x14ac:dyDescent="0.2">
      <c r="A48" s="1" t="s">
        <v>31</v>
      </c>
      <c r="B48" s="1" t="s">
        <v>72</v>
      </c>
      <c r="C48" s="6"/>
    </row>
    <row r="49" spans="1:4" x14ac:dyDescent="0.2">
      <c r="A49" s="1" t="s">
        <v>32</v>
      </c>
      <c r="B49" s="1" t="s">
        <v>72</v>
      </c>
      <c r="C49" s="6"/>
    </row>
    <row r="50" spans="1:4" x14ac:dyDescent="0.2">
      <c r="A50" s="1" t="s">
        <v>33</v>
      </c>
      <c r="B50" s="1" t="s">
        <v>72</v>
      </c>
      <c r="C50" s="6"/>
    </row>
    <row r="52" spans="1:4" x14ac:dyDescent="0.2">
      <c r="A52" s="1" t="s">
        <v>34</v>
      </c>
    </row>
    <row r="53" spans="1:4" x14ac:dyDescent="0.2">
      <c r="A53" s="1" t="s">
        <v>35</v>
      </c>
      <c r="B53" s="1" t="s">
        <v>72</v>
      </c>
      <c r="C53" s="6"/>
    </row>
    <row r="54" spans="1:4" x14ac:dyDescent="0.2">
      <c r="A54" s="1" t="s">
        <v>36</v>
      </c>
    </row>
    <row r="55" spans="1:4" x14ac:dyDescent="0.2">
      <c r="A55" s="1" t="s">
        <v>37</v>
      </c>
      <c r="B55" s="1" t="s">
        <v>72</v>
      </c>
      <c r="C55" s="6"/>
    </row>
    <row r="56" spans="1:4" x14ac:dyDescent="0.2">
      <c r="A56" s="1" t="s">
        <v>38</v>
      </c>
      <c r="B56" s="1" t="s">
        <v>72</v>
      </c>
      <c r="C56" s="6"/>
    </row>
    <row r="58" spans="1:4" x14ac:dyDescent="0.2">
      <c r="A58" s="18"/>
      <c r="B58" s="18"/>
      <c r="C58" s="18"/>
    </row>
    <row r="59" spans="1:4" x14ac:dyDescent="0.2">
      <c r="A59" s="28" t="s">
        <v>21</v>
      </c>
      <c r="B59" s="29" t="s">
        <v>70</v>
      </c>
      <c r="C59" s="30"/>
      <c r="D59" s="8" t="str" cm="1">
        <f t="array" ref="D59">CHAR(MAX(IF(LEFT($A$11:$A$95,1)=A59,IFERROR(CODE($C$11:$C$95),32))))</f>
        <v xml:space="preserve"> </v>
      </c>
    </row>
    <row r="60" spans="1:4" x14ac:dyDescent="0.2">
      <c r="A60" s="28"/>
      <c r="B60" s="29"/>
      <c r="C60" s="30"/>
    </row>
    <row r="61" spans="1:4" x14ac:dyDescent="0.2">
      <c r="A61" s="1" t="s">
        <v>39</v>
      </c>
    </row>
    <row r="62" spans="1:4" x14ac:dyDescent="0.2">
      <c r="A62" s="1" t="s">
        <v>40</v>
      </c>
      <c r="B62" s="1" t="s">
        <v>72</v>
      </c>
      <c r="C62" s="6"/>
    </row>
    <row r="63" spans="1:4" x14ac:dyDescent="0.2">
      <c r="A63" s="1" t="s">
        <v>41</v>
      </c>
      <c r="B63" s="1" t="s">
        <v>72</v>
      </c>
      <c r="C63" s="6"/>
    </row>
    <row r="64" spans="1:4" x14ac:dyDescent="0.2">
      <c r="A64" s="1" t="s">
        <v>42</v>
      </c>
      <c r="B64" s="1" t="s">
        <v>72</v>
      </c>
      <c r="C64" s="6"/>
    </row>
    <row r="66" spans="1:4" x14ac:dyDescent="0.2">
      <c r="A66" s="1" t="s">
        <v>43</v>
      </c>
    </row>
    <row r="67" spans="1:4" x14ac:dyDescent="0.2">
      <c r="A67" s="1" t="s">
        <v>44</v>
      </c>
      <c r="B67" s="1" t="s">
        <v>72</v>
      </c>
      <c r="C67" s="6"/>
    </row>
    <row r="68" spans="1:4" x14ac:dyDescent="0.2">
      <c r="A68" s="1" t="s">
        <v>45</v>
      </c>
      <c r="B68" s="1" t="s">
        <v>72</v>
      </c>
      <c r="C68" s="6"/>
    </row>
    <row r="69" spans="1:4" x14ac:dyDescent="0.2">
      <c r="A69" s="1" t="s">
        <v>46</v>
      </c>
      <c r="B69" s="1" t="s">
        <v>72</v>
      </c>
      <c r="C69" s="6"/>
    </row>
    <row r="71" spans="1:4" x14ac:dyDescent="0.2">
      <c r="A71" s="18"/>
      <c r="B71" s="18"/>
      <c r="C71" s="18"/>
    </row>
    <row r="72" spans="1:4" x14ac:dyDescent="0.2">
      <c r="A72" s="31" t="s">
        <v>47</v>
      </c>
      <c r="B72" s="32" t="s">
        <v>70</v>
      </c>
      <c r="C72" s="33"/>
      <c r="D72" s="8" t="str" cm="1">
        <f t="array" ref="D72">CHAR(MAX(IF(LEFT($A$11:$A$95,1)=A72,IFERROR(CODE($C$11:$C$95),32))))</f>
        <v>A</v>
      </c>
    </row>
    <row r="73" spans="1:4" x14ac:dyDescent="0.2">
      <c r="A73" s="31"/>
      <c r="B73" s="32"/>
      <c r="C73" s="33"/>
    </row>
    <row r="74" spans="1:4" x14ac:dyDescent="0.2">
      <c r="A74" s="1" t="s">
        <v>48</v>
      </c>
      <c r="B74" s="1" t="s">
        <v>72</v>
      </c>
      <c r="C74" s="6" t="s">
        <v>3</v>
      </c>
    </row>
    <row r="76" spans="1:4" x14ac:dyDescent="0.2">
      <c r="A76" s="4" t="s">
        <v>49</v>
      </c>
      <c r="B76" s="5" t="s">
        <v>72</v>
      </c>
      <c r="C76" s="7" t="s">
        <v>3</v>
      </c>
    </row>
    <row r="78" spans="1:4" x14ac:dyDescent="0.2">
      <c r="A78" s="1" t="s">
        <v>50</v>
      </c>
      <c r="B78" s="1" t="s">
        <v>72</v>
      </c>
      <c r="C78" s="6" t="s">
        <v>3</v>
      </c>
    </row>
    <row r="80" spans="1:4" x14ac:dyDescent="0.2">
      <c r="A80" s="1" t="s">
        <v>51</v>
      </c>
      <c r="B80" s="1" t="s">
        <v>72</v>
      </c>
      <c r="C80" s="6" t="s">
        <v>3</v>
      </c>
    </row>
    <row r="82" spans="1:4" x14ac:dyDescent="0.2">
      <c r="A82" s="18"/>
      <c r="B82" s="18"/>
      <c r="C82" s="18"/>
    </row>
    <row r="83" spans="1:4" x14ac:dyDescent="0.2">
      <c r="A83" s="19" t="s">
        <v>52</v>
      </c>
      <c r="B83" s="20" t="s">
        <v>70</v>
      </c>
      <c r="C83" s="21"/>
      <c r="D83" s="8" t="str" cm="1">
        <f t="array" ref="D83">CHAR(MAX(IF(LEFT($A$11:$A$95,1)=A83,IFERROR(CODE($C$11:$C$95),32))))</f>
        <v>D</v>
      </c>
    </row>
    <row r="84" spans="1:4" x14ac:dyDescent="0.2">
      <c r="A84" s="19"/>
      <c r="B84" s="20"/>
      <c r="C84" s="21"/>
    </row>
    <row r="85" spans="1:4" x14ac:dyDescent="0.2">
      <c r="A85" s="1" t="s">
        <v>53</v>
      </c>
    </row>
    <row r="86" spans="1:4" x14ac:dyDescent="0.2">
      <c r="A86" s="1" t="s">
        <v>54</v>
      </c>
      <c r="B86" s="1" t="s">
        <v>72</v>
      </c>
      <c r="C86" s="6"/>
    </row>
    <row r="87" spans="1:4" x14ac:dyDescent="0.2">
      <c r="A87" s="1" t="s">
        <v>55</v>
      </c>
      <c r="B87" s="1" t="s">
        <v>72</v>
      </c>
      <c r="C87" s="6"/>
    </row>
    <row r="88" spans="1:4" x14ac:dyDescent="0.2">
      <c r="A88" s="1" t="s">
        <v>56</v>
      </c>
      <c r="B88" s="1" t="s">
        <v>72</v>
      </c>
      <c r="C88" s="6" t="s">
        <v>3</v>
      </c>
    </row>
    <row r="89" spans="1:4" x14ac:dyDescent="0.2">
      <c r="A89" s="1" t="s">
        <v>57</v>
      </c>
      <c r="B89" s="1" t="s">
        <v>72</v>
      </c>
      <c r="C89" s="6"/>
    </row>
    <row r="90" spans="1:4" x14ac:dyDescent="0.2">
      <c r="A90" s="1" t="s">
        <v>58</v>
      </c>
      <c r="B90" s="1" t="s">
        <v>72</v>
      </c>
      <c r="C90" s="6"/>
    </row>
    <row r="92" spans="1:4" x14ac:dyDescent="0.2">
      <c r="A92" s="1" t="s">
        <v>59</v>
      </c>
    </row>
    <row r="93" spans="1:4" x14ac:dyDescent="0.2">
      <c r="A93" s="1" t="s">
        <v>60</v>
      </c>
      <c r="B93" s="1" t="s">
        <v>72</v>
      </c>
      <c r="C93" s="6" t="s">
        <v>21</v>
      </c>
    </row>
    <row r="94" spans="1:4" x14ac:dyDescent="0.2">
      <c r="A94" s="1" t="s">
        <v>61</v>
      </c>
      <c r="B94" s="1" t="s">
        <v>72</v>
      </c>
      <c r="C94" s="6"/>
    </row>
    <row r="96" spans="1:4" ht="12.75" thickBot="1" x14ac:dyDescent="0.25"/>
    <row r="97" spans="1:3" x14ac:dyDescent="0.2">
      <c r="A97" s="22" t="s">
        <v>71</v>
      </c>
      <c r="B97" s="23"/>
      <c r="C97" s="26" t="str" cm="1">
        <f t="array" ref="C97">CHAR(MAX(IF(D9:D83="",32,CODE(D9:D83))))</f>
        <v>D</v>
      </c>
    </row>
    <row r="98" spans="1:3" ht="12.75" thickBot="1" x14ac:dyDescent="0.25">
      <c r="A98" s="24"/>
      <c r="B98" s="25"/>
      <c r="C98" s="27"/>
    </row>
  </sheetData>
  <mergeCells count="28">
    <mergeCell ref="A3:A4"/>
    <mergeCell ref="B3:B4"/>
    <mergeCell ref="C3:C4"/>
    <mergeCell ref="A5:A6"/>
    <mergeCell ref="B5:B6"/>
    <mergeCell ref="C5:C6"/>
    <mergeCell ref="A9:A10"/>
    <mergeCell ref="B9:B10"/>
    <mergeCell ref="C9:C10"/>
    <mergeCell ref="A8:C8"/>
    <mergeCell ref="A33:C33"/>
    <mergeCell ref="A34:A35"/>
    <mergeCell ref="B34:B35"/>
    <mergeCell ref="C34:C35"/>
    <mergeCell ref="A58:C58"/>
    <mergeCell ref="A59:A60"/>
    <mergeCell ref="B59:B60"/>
    <mergeCell ref="C59:C60"/>
    <mergeCell ref="A71:C71"/>
    <mergeCell ref="A72:A73"/>
    <mergeCell ref="B72:B73"/>
    <mergeCell ref="C72:C73"/>
    <mergeCell ref="A82:C82"/>
    <mergeCell ref="A83:A84"/>
    <mergeCell ref="B83:B84"/>
    <mergeCell ref="C83:C84"/>
    <mergeCell ref="A97:B98"/>
    <mergeCell ref="C97:C9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Feuil3</vt:lpstr>
    </vt:vector>
  </TitlesOfParts>
  <Company>DSIC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472873</dc:creator>
  <cp:lastModifiedBy>Chris_W10</cp:lastModifiedBy>
  <cp:lastPrinted>2024-04-09T12:09:59Z</cp:lastPrinted>
  <dcterms:created xsi:type="dcterms:W3CDTF">2024-04-09T07:05:43Z</dcterms:created>
  <dcterms:modified xsi:type="dcterms:W3CDTF">2024-04-10T11:36:13Z</dcterms:modified>
</cp:coreProperties>
</file>