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8BD2423-EE7E-4412-860F-40506BA36524}" xr6:coauthVersionLast="47" xr6:coauthVersionMax="47" xr10:uidLastSave="{00000000-0000-0000-0000-000000000000}"/>
  <bookViews>
    <workbookView xWindow="2730" yWindow="480" windowWidth="21555" windowHeight="15720" xr2:uid="{6464618C-E1B0-4E67-868C-9A89F42DE758}"/>
  </bookViews>
  <sheets>
    <sheet name="% Vacances" sheetId="1" r:id="rId1"/>
  </sheets>
  <definedNames>
    <definedName name="_xlnm._FilterDatabase" localSheetId="0" hidden="1">'% Vacances'!$A$4:$F$97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F5" i="1"/>
  <c r="E6" i="1"/>
  <c r="F6" i="1" s="1"/>
  <c r="E7" i="1"/>
  <c r="F7" i="1" s="1"/>
  <c r="E8" i="1"/>
  <c r="F8" i="1"/>
  <c r="E9" i="1"/>
  <c r="F9" i="1" s="1"/>
  <c r="E10" i="1"/>
  <c r="F10" i="1"/>
  <c r="E11" i="1"/>
  <c r="F11" i="1"/>
  <c r="E12" i="1"/>
  <c r="F12" i="1" s="1"/>
  <c r="E13" i="1"/>
  <c r="F13" i="1" s="1"/>
  <c r="E14" i="1"/>
  <c r="F14" i="1"/>
  <c r="E15" i="1"/>
  <c r="F15" i="1" s="1"/>
  <c r="E16" i="1"/>
  <c r="F16" i="1"/>
  <c r="E17" i="1"/>
  <c r="F17" i="1"/>
  <c r="E18" i="1"/>
  <c r="F18" i="1" s="1"/>
  <c r="E19" i="1"/>
  <c r="F19" i="1" s="1"/>
  <c r="E20" i="1"/>
  <c r="F20" i="1"/>
  <c r="E21" i="1"/>
  <c r="F21" i="1" s="1"/>
  <c r="E22" i="1"/>
  <c r="F22" i="1"/>
  <c r="E23" i="1"/>
  <c r="F23" i="1"/>
  <c r="E24" i="1"/>
  <c r="F24" i="1" s="1"/>
  <c r="E25" i="1"/>
  <c r="F25" i="1" s="1"/>
  <c r="E26" i="1"/>
  <c r="F26" i="1"/>
  <c r="E27" i="1"/>
  <c r="F27" i="1" s="1"/>
  <c r="E28" i="1"/>
  <c r="F28" i="1"/>
  <c r="E29" i="1"/>
  <c r="F29" i="1"/>
  <c r="E30" i="1"/>
  <c r="F30" i="1" s="1"/>
  <c r="E31" i="1"/>
  <c r="F31" i="1" s="1"/>
  <c r="E32" i="1"/>
  <c r="F32" i="1"/>
  <c r="E33" i="1"/>
  <c r="F33" i="1" s="1"/>
  <c r="E34" i="1"/>
  <c r="F34" i="1"/>
  <c r="E35" i="1"/>
  <c r="F35" i="1"/>
  <c r="E36" i="1"/>
  <c r="F36" i="1" s="1"/>
  <c r="E37" i="1"/>
  <c r="F37" i="1" s="1"/>
  <c r="E38" i="1"/>
  <c r="F38" i="1"/>
  <c r="E39" i="1"/>
  <c r="F39" i="1" s="1"/>
  <c r="E40" i="1"/>
  <c r="F40" i="1"/>
  <c r="E41" i="1"/>
  <c r="F41" i="1"/>
  <c r="E42" i="1"/>
  <c r="F42" i="1" s="1"/>
  <c r="E43" i="1"/>
  <c r="F43" i="1" s="1"/>
  <c r="E44" i="1"/>
  <c r="F44" i="1"/>
  <c r="E45" i="1"/>
  <c r="F45" i="1" s="1"/>
  <c r="E46" i="1"/>
  <c r="F46" i="1"/>
  <c r="E47" i="1"/>
  <c r="F47" i="1"/>
  <c r="E48" i="1"/>
  <c r="F48" i="1" s="1"/>
  <c r="E49" i="1"/>
  <c r="F49" i="1" s="1"/>
  <c r="E50" i="1"/>
  <c r="F50" i="1"/>
  <c r="E51" i="1"/>
  <c r="F51" i="1" s="1"/>
  <c r="E52" i="1"/>
  <c r="F52" i="1"/>
  <c r="E53" i="1"/>
  <c r="F53" i="1"/>
  <c r="E54" i="1"/>
  <c r="F54" i="1" s="1"/>
  <c r="E55" i="1"/>
  <c r="F55" i="1" s="1"/>
  <c r="E56" i="1"/>
  <c r="F56" i="1"/>
  <c r="E57" i="1"/>
  <c r="F57" i="1" s="1"/>
  <c r="E58" i="1"/>
  <c r="F58" i="1"/>
  <c r="E59" i="1"/>
  <c r="F59" i="1"/>
  <c r="E60" i="1"/>
  <c r="F60" i="1" s="1"/>
  <c r="E61" i="1"/>
  <c r="F61" i="1" s="1"/>
  <c r="E62" i="1"/>
  <c r="F62" i="1"/>
  <c r="E63" i="1"/>
  <c r="F63" i="1" s="1"/>
  <c r="E64" i="1"/>
  <c r="F64" i="1"/>
  <c r="E65" i="1"/>
  <c r="F65" i="1"/>
  <c r="E66" i="1"/>
  <c r="F66" i="1" s="1"/>
  <c r="E67" i="1"/>
  <c r="F67" i="1" s="1"/>
  <c r="E68" i="1"/>
  <c r="F68" i="1"/>
  <c r="E69" i="1"/>
  <c r="F69" i="1" s="1"/>
  <c r="E70" i="1"/>
  <c r="F70" i="1"/>
  <c r="E71" i="1"/>
  <c r="F71" i="1"/>
  <c r="E72" i="1"/>
  <c r="F72" i="1" s="1"/>
  <c r="E73" i="1"/>
  <c r="F73" i="1" s="1"/>
  <c r="E74" i="1"/>
  <c r="F74" i="1"/>
  <c r="E75" i="1"/>
  <c r="F75" i="1" s="1"/>
  <c r="E76" i="1"/>
  <c r="F76" i="1"/>
  <c r="E77" i="1"/>
  <c r="F77" i="1"/>
  <c r="E78" i="1"/>
  <c r="F78" i="1" s="1"/>
  <c r="E79" i="1"/>
  <c r="F79" i="1" s="1"/>
  <c r="E80" i="1"/>
  <c r="F80" i="1"/>
  <c r="E81" i="1"/>
  <c r="F81" i="1" s="1"/>
  <c r="E82" i="1"/>
  <c r="F82" i="1"/>
  <c r="E83" i="1"/>
  <c r="F83" i="1"/>
  <c r="E84" i="1"/>
  <c r="F84" i="1" s="1"/>
  <c r="E85" i="1"/>
  <c r="F85" i="1" s="1"/>
  <c r="E86" i="1"/>
  <c r="F86" i="1"/>
  <c r="E87" i="1"/>
  <c r="F87" i="1" s="1"/>
  <c r="E88" i="1"/>
  <c r="F88" i="1"/>
  <c r="E89" i="1"/>
  <c r="F89" i="1"/>
  <c r="E90" i="1"/>
  <c r="F90" i="1" s="1"/>
  <c r="E91" i="1"/>
  <c r="F91" i="1" s="1"/>
  <c r="E92" i="1"/>
  <c r="F92" i="1"/>
  <c r="E93" i="1"/>
  <c r="F93" i="1" s="1"/>
  <c r="E94" i="1"/>
  <c r="F94" i="1"/>
  <c r="E95" i="1"/>
  <c r="F95" i="1"/>
  <c r="E96" i="1"/>
  <c r="F96" i="1" s="1"/>
  <c r="E97" i="1"/>
  <c r="F97" i="1" s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5" i="1"/>
</calcChain>
</file>

<file path=xl/sharedStrings.xml><?xml version="1.0" encoding="utf-8"?>
<sst xmlns="http://schemas.openxmlformats.org/spreadsheetml/2006/main" count="104" uniqueCount="9">
  <si>
    <t>% vacances</t>
  </si>
  <si>
    <t>Au 1er mai</t>
  </si>
  <si>
    <t>Code</t>
  </si>
  <si>
    <t>Nom</t>
  </si>
  <si>
    <t>Embauche</t>
  </si>
  <si>
    <t>R2B</t>
  </si>
  <si>
    <t>Ancienneté</t>
  </si>
  <si>
    <t>%</t>
  </si>
  <si>
    <t>R2A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</si>
</sst>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9" fontId="0" fillId="0" borderId="0" xfId="0" applyNumberFormat="1" applyAlignment="1">
      <alignment horizontal="center"/>
    </xf>
    <xf numFmtId="9" fontId="0" fillId="0" borderId="0" xfId="0" applyNumberFormat="1"/>
    <xf numFmtId="9" fontId="0" fillId="0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2"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F7DE02-A27A-4202-A5D1-E9B8E848166B}" name="Grille" displayName="Grille" ref="I5:J10" totalsRowShown="0">
  <autoFilter ref="I5:J10" xr:uid="{56A174C8-120B-429F-AAE5-AF5C9E5A2DA9}"/>
  <tableColumns count="2">
    <tableColumn id="1" xr3:uid="{047F37DC-9EE5-4B18-9361-3332D7AF7026}" name="Ancienneté" dataDxfId="1"/>
    <tableColumn id="2" xr3:uid="{2FF16C2C-56D6-409C-AC73-D26C6D3A955F}" name="%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E848D-CC9C-409C-A4D0-ABD9784E0FE1}">
  <dimension ref="A1:J97"/>
  <sheetViews>
    <sheetView tabSelected="1" workbookViewId="0">
      <selection activeCell="D5" sqref="D5"/>
    </sheetView>
  </sheetViews>
  <sheetFormatPr baseColWidth="10" defaultRowHeight="15" x14ac:dyDescent="0.25"/>
  <cols>
    <col min="1" max="1" width="5.28515625" bestFit="1" customWidth="1"/>
    <col min="2" max="2" width="25.140625" bestFit="1" customWidth="1"/>
    <col min="3" max="3" width="14.42578125" style="1" bestFit="1" customWidth="1"/>
    <col min="4" max="6" width="11" style="2" bestFit="1" customWidth="1"/>
    <col min="7" max="7" width="11.5703125" style="2"/>
    <col min="9" max="9" width="13.28515625" bestFit="1" customWidth="1"/>
  </cols>
  <sheetData>
    <row r="1" spans="1:10" x14ac:dyDescent="0.25">
      <c r="D1" s="1">
        <v>45047</v>
      </c>
      <c r="E1" s="1">
        <v>45413</v>
      </c>
      <c r="F1" s="1">
        <v>45778</v>
      </c>
    </row>
    <row r="2" spans="1:10" x14ac:dyDescent="0.25">
      <c r="D2" s="2" t="s">
        <v>0</v>
      </c>
      <c r="E2" s="2" t="s">
        <v>0</v>
      </c>
      <c r="F2" s="2" t="s">
        <v>0</v>
      </c>
    </row>
    <row r="3" spans="1:10" x14ac:dyDescent="0.25">
      <c r="D3" s="2" t="s">
        <v>1</v>
      </c>
      <c r="E3" s="2" t="s">
        <v>1</v>
      </c>
      <c r="F3" s="2" t="s">
        <v>1</v>
      </c>
    </row>
    <row r="4" spans="1:10" x14ac:dyDescent="0.25">
      <c r="A4" t="s">
        <v>2</v>
      </c>
      <c r="B4" t="s">
        <v>3</v>
      </c>
      <c r="C4" s="1" t="s">
        <v>4</v>
      </c>
      <c r="D4" s="3">
        <v>45046</v>
      </c>
      <c r="E4" s="3">
        <v>45412</v>
      </c>
      <c r="F4" s="3">
        <v>45777</v>
      </c>
      <c r="G4" s="3"/>
    </row>
    <row r="5" spans="1:10" x14ac:dyDescent="0.25">
      <c r="A5" t="s">
        <v>8</v>
      </c>
      <c r="C5" s="1">
        <v>45357</v>
      </c>
      <c r="D5" s="7">
        <f>IF(C5&gt;D$1,0,INDEX(Grille[%],MATCH(DATEDIF($C5,D$1,"m")/12,Grille[Ancienneté],1)))</f>
        <v>0</v>
      </c>
      <c r="E5" s="7">
        <f>IF(D5&gt;E$1,0,INDEX(Grille[%],MATCH(DATEDIF($C5,E$1,"m")/12,Grille[Ancienneté],1)))</f>
        <v>0.04</v>
      </c>
      <c r="F5" s="7">
        <f>IF(E5&gt;F$1,0,INDEX(Grille[%],MATCH(DATEDIF($C5,F$1,"m")/12,Grille[Ancienneté],1)))</f>
        <v>0.04</v>
      </c>
      <c r="G5" s="4"/>
      <c r="I5" t="s">
        <v>6</v>
      </c>
      <c r="J5" s="2" t="s">
        <v>7</v>
      </c>
    </row>
    <row r="6" spans="1:10" x14ac:dyDescent="0.25">
      <c r="A6" t="s">
        <v>8</v>
      </c>
      <c r="C6" s="1">
        <v>45356</v>
      </c>
      <c r="D6" s="7">
        <f>IF(C6&gt;D$1,0,INDEX(Grille[%],MATCH(DATEDIF($C6,D$1,"m")/12,Grille[Ancienneté],1)))</f>
        <v>0</v>
      </c>
      <c r="E6" s="7">
        <f>IF(D6&gt;E$1,0,INDEX(Grille[%],MATCH(DATEDIF($C6,E$1,"m")/12,Grille[Ancienneté],1)))</f>
        <v>0.04</v>
      </c>
      <c r="F6" s="7">
        <f>IF(E6&gt;F$1,0,INDEX(Grille[%],MATCH(DATEDIF($C6,F$1,"m")/12,Grille[Ancienneté],1)))</f>
        <v>0.04</v>
      </c>
      <c r="G6" s="4"/>
      <c r="I6" s="2">
        <v>0</v>
      </c>
      <c r="J6" s="5">
        <v>0.04</v>
      </c>
    </row>
    <row r="7" spans="1:10" x14ac:dyDescent="0.25">
      <c r="A7" t="s">
        <v>8</v>
      </c>
      <c r="C7" s="1">
        <v>45355</v>
      </c>
      <c r="D7" s="7">
        <f>IF(C7&gt;D$1,0,INDEX(Grille[%],MATCH(DATEDIF($C7,D$1,"m")/12,Grille[Ancienneté],1)))</f>
        <v>0</v>
      </c>
      <c r="E7" s="7">
        <f>IF(D7&gt;E$1,0,INDEX(Grille[%],MATCH(DATEDIF($C7,E$1,"m")/12,Grille[Ancienneté],1)))</f>
        <v>0.04</v>
      </c>
      <c r="F7" s="7">
        <f>IF(E7&gt;F$1,0,INDEX(Grille[%],MATCH(DATEDIF($C7,F$1,"m")/12,Grille[Ancienneté],1)))</f>
        <v>0.04</v>
      </c>
      <c r="G7" s="4"/>
      <c r="I7" s="2">
        <v>3</v>
      </c>
      <c r="J7" s="5">
        <v>0.06</v>
      </c>
    </row>
    <row r="8" spans="1:10" x14ac:dyDescent="0.25">
      <c r="A8" t="s">
        <v>5</v>
      </c>
      <c r="C8" s="1">
        <v>45355</v>
      </c>
      <c r="D8" s="7">
        <f>IF(C8&gt;D$1,0,INDEX(Grille[%],MATCH(DATEDIF($C8,D$1,"m")/12,Grille[Ancienneté],1)))</f>
        <v>0</v>
      </c>
      <c r="E8" s="7">
        <f>IF(D8&gt;E$1,0,INDEX(Grille[%],MATCH(DATEDIF($C8,E$1,"m")/12,Grille[Ancienneté],1)))</f>
        <v>0.04</v>
      </c>
      <c r="F8" s="7">
        <f>IF(E8&gt;F$1,0,INDEX(Grille[%],MATCH(DATEDIF($C8,F$1,"m")/12,Grille[Ancienneté],1)))</f>
        <v>0.04</v>
      </c>
      <c r="G8" s="4"/>
      <c r="I8" s="2">
        <v>9</v>
      </c>
      <c r="J8" s="5">
        <v>0.08</v>
      </c>
    </row>
    <row r="9" spans="1:10" x14ac:dyDescent="0.25">
      <c r="A9" t="s">
        <v>8</v>
      </c>
      <c r="C9" s="1">
        <v>45348</v>
      </c>
      <c r="D9" s="7">
        <f>IF(C9&gt;D$1,0,INDEX(Grille[%],MATCH(DATEDIF($C9,D$1,"m")/12,Grille[Ancienneté],1)))</f>
        <v>0</v>
      </c>
      <c r="E9" s="7">
        <f>IF(D9&gt;E$1,0,INDEX(Grille[%],MATCH(DATEDIF($C9,E$1,"m")/12,Grille[Ancienneté],1)))</f>
        <v>0.04</v>
      </c>
      <c r="F9" s="7">
        <f>IF(E9&gt;F$1,0,INDEX(Grille[%],MATCH(DATEDIF($C9,F$1,"m")/12,Grille[Ancienneté],1)))</f>
        <v>0.04</v>
      </c>
      <c r="G9" s="4"/>
      <c r="I9" s="2">
        <v>12</v>
      </c>
      <c r="J9" s="5">
        <v>0.09</v>
      </c>
    </row>
    <row r="10" spans="1:10" x14ac:dyDescent="0.25">
      <c r="A10" t="s">
        <v>8</v>
      </c>
      <c r="C10" s="1">
        <v>45341</v>
      </c>
      <c r="D10" s="7">
        <f>IF(C10&gt;D$1,0,INDEX(Grille[%],MATCH(DATEDIF($C10,D$1,"m")/12,Grille[Ancienneté],1)))</f>
        <v>0</v>
      </c>
      <c r="E10" s="7">
        <f>IF(D10&gt;E$1,0,INDEX(Grille[%],MATCH(DATEDIF($C10,E$1,"m")/12,Grille[Ancienneté],1)))</f>
        <v>0.04</v>
      </c>
      <c r="F10" s="7">
        <f>IF(E10&gt;F$1,0,INDEX(Grille[%],MATCH(DATEDIF($C10,F$1,"m")/12,Grille[Ancienneté],1)))</f>
        <v>0.04</v>
      </c>
      <c r="G10" s="4"/>
      <c r="I10" s="2">
        <v>15</v>
      </c>
      <c r="J10" s="5">
        <v>0.1</v>
      </c>
    </row>
    <row r="11" spans="1:10" x14ac:dyDescent="0.25">
      <c r="A11" t="s">
        <v>8</v>
      </c>
      <c r="C11" s="1">
        <v>45341</v>
      </c>
      <c r="D11" s="7">
        <f>IF(C11&gt;D$1,0,INDEX(Grille[%],MATCH(DATEDIF($C11,D$1,"m")/12,Grille[Ancienneté],1)))</f>
        <v>0</v>
      </c>
      <c r="E11" s="7">
        <f>IF(D11&gt;E$1,0,INDEX(Grille[%],MATCH(DATEDIF($C11,E$1,"m")/12,Grille[Ancienneté],1)))</f>
        <v>0.04</v>
      </c>
      <c r="F11" s="7">
        <f>IF(E11&gt;F$1,0,INDEX(Grille[%],MATCH(DATEDIF($C11,F$1,"m")/12,Grille[Ancienneté],1)))</f>
        <v>0.04</v>
      </c>
      <c r="G11" s="4"/>
    </row>
    <row r="12" spans="1:10" x14ac:dyDescent="0.25">
      <c r="A12" t="s">
        <v>8</v>
      </c>
      <c r="C12" s="1">
        <v>45328</v>
      </c>
      <c r="D12" s="7">
        <f>IF(C12&gt;D$1,0,INDEX(Grille[%],MATCH(DATEDIF($C12,D$1,"m")/12,Grille[Ancienneté],1)))</f>
        <v>0</v>
      </c>
      <c r="E12" s="7">
        <f>IF(D12&gt;E$1,0,INDEX(Grille[%],MATCH(DATEDIF($C12,E$1,"m")/12,Grille[Ancienneté],1)))</f>
        <v>0.04</v>
      </c>
      <c r="F12" s="7">
        <f>IF(E12&gt;F$1,0,INDEX(Grille[%],MATCH(DATEDIF($C12,F$1,"m")/12,Grille[Ancienneté],1)))</f>
        <v>0.04</v>
      </c>
      <c r="G12" s="4"/>
    </row>
    <row r="13" spans="1:10" x14ac:dyDescent="0.25">
      <c r="A13" t="s">
        <v>8</v>
      </c>
      <c r="C13" s="1">
        <v>45321</v>
      </c>
      <c r="D13" s="7">
        <f>IF(C13&gt;D$1,0,INDEX(Grille[%],MATCH(DATEDIF($C13,D$1,"m")/12,Grille[Ancienneté],1)))</f>
        <v>0</v>
      </c>
      <c r="E13" s="7">
        <f>IF(D13&gt;E$1,0,INDEX(Grille[%],MATCH(DATEDIF($C13,E$1,"m")/12,Grille[Ancienneté],1)))</f>
        <v>0.04</v>
      </c>
      <c r="F13" s="7">
        <f>IF(E13&gt;F$1,0,INDEX(Grille[%],MATCH(DATEDIF($C13,F$1,"m")/12,Grille[Ancienneté],1)))</f>
        <v>0.04</v>
      </c>
      <c r="G13" s="4"/>
    </row>
    <row r="14" spans="1:10" x14ac:dyDescent="0.25">
      <c r="A14" t="s">
        <v>5</v>
      </c>
      <c r="C14" s="1">
        <v>45299</v>
      </c>
      <c r="D14" s="7">
        <f>IF(C14&gt;D$1,0,INDEX(Grille[%],MATCH(DATEDIF($C14,D$1,"m")/12,Grille[Ancienneté],1)))</f>
        <v>0</v>
      </c>
      <c r="E14" s="7">
        <f>IF(D14&gt;E$1,0,INDEX(Grille[%],MATCH(DATEDIF($C14,E$1,"m")/12,Grille[Ancienneté],1)))</f>
        <v>0.04</v>
      </c>
      <c r="F14" s="7">
        <f>IF(E14&gt;F$1,0,INDEX(Grille[%],MATCH(DATEDIF($C14,F$1,"m")/12,Grille[Ancienneté],1)))</f>
        <v>0.04</v>
      </c>
      <c r="G14" s="4"/>
      <c r="J14" s="6"/>
    </row>
    <row r="15" spans="1:10" x14ac:dyDescent="0.25">
      <c r="A15" t="s">
        <v>5</v>
      </c>
      <c r="C15" s="1">
        <v>45299</v>
      </c>
      <c r="D15" s="7">
        <f>IF(C15&gt;D$1,0,INDEX(Grille[%],MATCH(DATEDIF($C15,D$1,"m")/12,Grille[Ancienneté],1)))</f>
        <v>0</v>
      </c>
      <c r="E15" s="7">
        <f>IF(D15&gt;E$1,0,INDEX(Grille[%],MATCH(DATEDIF($C15,E$1,"m")/12,Grille[Ancienneté],1)))</f>
        <v>0.04</v>
      </c>
      <c r="F15" s="7">
        <f>IF(E15&gt;F$1,0,INDEX(Grille[%],MATCH(DATEDIF($C15,F$1,"m")/12,Grille[Ancienneté],1)))</f>
        <v>0.04</v>
      </c>
      <c r="G15" s="4"/>
      <c r="J15" s="6"/>
    </row>
    <row r="16" spans="1:10" x14ac:dyDescent="0.25">
      <c r="A16" t="s">
        <v>8</v>
      </c>
      <c r="C16" s="1">
        <v>45299</v>
      </c>
      <c r="D16" s="7">
        <f>IF(C16&gt;D$1,0,INDEX(Grille[%],MATCH(DATEDIF($C16,D$1,"m")/12,Grille[Ancienneté],1)))</f>
        <v>0</v>
      </c>
      <c r="E16" s="7">
        <f>IF(D16&gt;E$1,0,INDEX(Grille[%],MATCH(DATEDIF($C16,E$1,"m")/12,Grille[Ancienneté],1)))</f>
        <v>0.04</v>
      </c>
      <c r="F16" s="7">
        <f>IF(E16&gt;F$1,0,INDEX(Grille[%],MATCH(DATEDIF($C16,F$1,"m")/12,Grille[Ancienneté],1)))</f>
        <v>0.04</v>
      </c>
      <c r="G16" s="4"/>
      <c r="J16" s="6"/>
    </row>
    <row r="17" spans="1:10" x14ac:dyDescent="0.25">
      <c r="A17" t="s">
        <v>8</v>
      </c>
      <c r="C17" s="1">
        <v>45294</v>
      </c>
      <c r="D17" s="7">
        <f>IF(C17&gt;D$1,0,INDEX(Grille[%],MATCH(DATEDIF($C17,D$1,"m")/12,Grille[Ancienneté],1)))</f>
        <v>0</v>
      </c>
      <c r="E17" s="7">
        <f>IF(D17&gt;E$1,0,INDEX(Grille[%],MATCH(DATEDIF($C17,E$1,"m")/12,Grille[Ancienneté],1)))</f>
        <v>0.04</v>
      </c>
      <c r="F17" s="7">
        <f>IF(E17&gt;F$1,0,INDEX(Grille[%],MATCH(DATEDIF($C17,F$1,"m")/12,Grille[Ancienneté],1)))</f>
        <v>0.04</v>
      </c>
      <c r="G17" s="4"/>
      <c r="J17" s="6"/>
    </row>
    <row r="18" spans="1:10" x14ac:dyDescent="0.25">
      <c r="A18" t="s">
        <v>8</v>
      </c>
      <c r="C18" s="1">
        <v>45252</v>
      </c>
      <c r="D18" s="7">
        <f>IF(C18&gt;D$1,0,INDEX(Grille[%],MATCH(DATEDIF($C18,D$1,"m")/12,Grille[Ancienneté],1)))</f>
        <v>0</v>
      </c>
      <c r="E18" s="7">
        <f>IF(D18&gt;E$1,0,INDEX(Grille[%],MATCH(DATEDIF($C18,E$1,"m")/12,Grille[Ancienneté],1)))</f>
        <v>0.04</v>
      </c>
      <c r="F18" s="7">
        <f>IF(E18&gt;F$1,0,INDEX(Grille[%],MATCH(DATEDIF($C18,F$1,"m")/12,Grille[Ancienneté],1)))</f>
        <v>0.04</v>
      </c>
      <c r="G18" s="4"/>
      <c r="J18" s="6"/>
    </row>
    <row r="19" spans="1:10" x14ac:dyDescent="0.25">
      <c r="A19" t="s">
        <v>5</v>
      </c>
      <c r="C19" s="1">
        <v>45250</v>
      </c>
      <c r="D19" s="7">
        <f>IF(C19&gt;D$1,0,INDEX(Grille[%],MATCH(DATEDIF($C19,D$1,"m")/12,Grille[Ancienneté],1)))</f>
        <v>0</v>
      </c>
      <c r="E19" s="7">
        <f>IF(D19&gt;E$1,0,INDEX(Grille[%],MATCH(DATEDIF($C19,E$1,"m")/12,Grille[Ancienneté],1)))</f>
        <v>0.04</v>
      </c>
      <c r="F19" s="7">
        <f>IF(E19&gt;F$1,0,INDEX(Grille[%],MATCH(DATEDIF($C19,F$1,"m")/12,Grille[Ancienneté],1)))</f>
        <v>0.04</v>
      </c>
      <c r="G19" s="4"/>
    </row>
    <row r="20" spans="1:10" x14ac:dyDescent="0.25">
      <c r="A20" t="s">
        <v>5</v>
      </c>
      <c r="C20" s="1">
        <v>45236</v>
      </c>
      <c r="D20" s="7">
        <f>IF(C20&gt;D$1,0,INDEX(Grille[%],MATCH(DATEDIF($C20,D$1,"m")/12,Grille[Ancienneté],1)))</f>
        <v>0</v>
      </c>
      <c r="E20" s="7">
        <f>IF(D20&gt;E$1,0,INDEX(Grille[%],MATCH(DATEDIF($C20,E$1,"m")/12,Grille[Ancienneté],1)))</f>
        <v>0.04</v>
      </c>
      <c r="F20" s="7">
        <f>IF(E20&gt;F$1,0,INDEX(Grille[%],MATCH(DATEDIF($C20,F$1,"m")/12,Grille[Ancienneté],1)))</f>
        <v>0.04</v>
      </c>
      <c r="G20" s="4"/>
    </row>
    <row r="21" spans="1:10" x14ac:dyDescent="0.25">
      <c r="A21" t="s">
        <v>5</v>
      </c>
      <c r="C21" s="1">
        <v>45215</v>
      </c>
      <c r="D21" s="7">
        <f>IF(C21&gt;D$1,0,INDEX(Grille[%],MATCH(DATEDIF($C21,D$1,"m")/12,Grille[Ancienneté],1)))</f>
        <v>0</v>
      </c>
      <c r="E21" s="7">
        <f>IF(D21&gt;E$1,0,INDEX(Grille[%],MATCH(DATEDIF($C21,E$1,"m")/12,Grille[Ancienneté],1)))</f>
        <v>0.04</v>
      </c>
      <c r="F21" s="7">
        <f>IF(E21&gt;F$1,0,INDEX(Grille[%],MATCH(DATEDIF($C21,F$1,"m")/12,Grille[Ancienneté],1)))</f>
        <v>0.04</v>
      </c>
      <c r="G21" s="4"/>
    </row>
    <row r="22" spans="1:10" x14ac:dyDescent="0.25">
      <c r="A22" t="s">
        <v>8</v>
      </c>
      <c r="C22" s="1">
        <v>45195</v>
      </c>
      <c r="D22" s="7">
        <f>IF(C22&gt;D$1,0,INDEX(Grille[%],MATCH(DATEDIF($C22,D$1,"m")/12,Grille[Ancienneté],1)))</f>
        <v>0</v>
      </c>
      <c r="E22" s="7">
        <f>IF(D22&gt;E$1,0,INDEX(Grille[%],MATCH(DATEDIF($C22,E$1,"m")/12,Grille[Ancienneté],1)))</f>
        <v>0.04</v>
      </c>
      <c r="F22" s="7">
        <f>IF(E22&gt;F$1,0,INDEX(Grille[%],MATCH(DATEDIF($C22,F$1,"m")/12,Grille[Ancienneté],1)))</f>
        <v>0.04</v>
      </c>
      <c r="G22" s="4"/>
    </row>
    <row r="23" spans="1:10" x14ac:dyDescent="0.25">
      <c r="A23" t="s">
        <v>8</v>
      </c>
      <c r="C23" s="1">
        <v>45194</v>
      </c>
      <c r="D23" s="7">
        <f>IF(C23&gt;D$1,0,INDEX(Grille[%],MATCH(DATEDIF($C23,D$1,"m")/12,Grille[Ancienneté],1)))</f>
        <v>0</v>
      </c>
      <c r="E23" s="7">
        <f>IF(D23&gt;E$1,0,INDEX(Grille[%],MATCH(DATEDIF($C23,E$1,"m")/12,Grille[Ancienneté],1)))</f>
        <v>0.04</v>
      </c>
      <c r="F23" s="7">
        <f>IF(E23&gt;F$1,0,INDEX(Grille[%],MATCH(DATEDIF($C23,F$1,"m")/12,Grille[Ancienneté],1)))</f>
        <v>0.04</v>
      </c>
      <c r="G23" s="4"/>
    </row>
    <row r="24" spans="1:10" x14ac:dyDescent="0.25">
      <c r="A24" t="s">
        <v>8</v>
      </c>
      <c r="C24" s="1">
        <v>45177</v>
      </c>
      <c r="D24" s="7">
        <f>IF(C24&gt;D$1,0,INDEX(Grille[%],MATCH(DATEDIF($C24,D$1,"m")/12,Grille[Ancienneté],1)))</f>
        <v>0</v>
      </c>
      <c r="E24" s="7">
        <f>IF(D24&gt;E$1,0,INDEX(Grille[%],MATCH(DATEDIF($C24,E$1,"m")/12,Grille[Ancienneté],1)))</f>
        <v>0.04</v>
      </c>
      <c r="F24" s="7">
        <f>IF(E24&gt;F$1,0,INDEX(Grille[%],MATCH(DATEDIF($C24,F$1,"m")/12,Grille[Ancienneté],1)))</f>
        <v>0.04</v>
      </c>
      <c r="G24" s="4"/>
    </row>
    <row r="25" spans="1:10" x14ac:dyDescent="0.25">
      <c r="A25" t="s">
        <v>5</v>
      </c>
      <c r="C25" s="1">
        <v>45175</v>
      </c>
      <c r="D25" s="7">
        <f>IF(C25&gt;D$1,0,INDEX(Grille[%],MATCH(DATEDIF($C25,D$1,"m")/12,Grille[Ancienneté],1)))</f>
        <v>0</v>
      </c>
      <c r="E25" s="7">
        <f>IF(D25&gt;E$1,0,INDEX(Grille[%],MATCH(DATEDIF($C25,E$1,"m")/12,Grille[Ancienneté],1)))</f>
        <v>0.04</v>
      </c>
      <c r="F25" s="7">
        <f>IF(E25&gt;F$1,0,INDEX(Grille[%],MATCH(DATEDIF($C25,F$1,"m")/12,Grille[Ancienneté],1)))</f>
        <v>0.04</v>
      </c>
      <c r="G25" s="4"/>
    </row>
    <row r="26" spans="1:10" x14ac:dyDescent="0.25">
      <c r="A26" t="s">
        <v>8</v>
      </c>
      <c r="C26" s="1">
        <v>45174</v>
      </c>
      <c r="D26" s="7">
        <f>IF(C26&gt;D$1,0,INDEX(Grille[%],MATCH(DATEDIF($C26,D$1,"m")/12,Grille[Ancienneté],1)))</f>
        <v>0</v>
      </c>
      <c r="E26" s="7">
        <f>IF(D26&gt;E$1,0,INDEX(Grille[%],MATCH(DATEDIF($C26,E$1,"m")/12,Grille[Ancienneté],1)))</f>
        <v>0.04</v>
      </c>
      <c r="F26" s="7">
        <f>IF(E26&gt;F$1,0,INDEX(Grille[%],MATCH(DATEDIF($C26,F$1,"m")/12,Grille[Ancienneté],1)))</f>
        <v>0.04</v>
      </c>
      <c r="G26" s="4"/>
    </row>
    <row r="27" spans="1:10" x14ac:dyDescent="0.25">
      <c r="A27" t="s">
        <v>8</v>
      </c>
      <c r="C27" s="1">
        <v>45167</v>
      </c>
      <c r="D27" s="7">
        <f>IF(C27&gt;D$1,0,INDEX(Grille[%],MATCH(DATEDIF($C27,D$1,"m")/12,Grille[Ancienneté],1)))</f>
        <v>0</v>
      </c>
      <c r="E27" s="7">
        <f>IF(D27&gt;E$1,0,INDEX(Grille[%],MATCH(DATEDIF($C27,E$1,"m")/12,Grille[Ancienneté],1)))</f>
        <v>0.04</v>
      </c>
      <c r="F27" s="7">
        <f>IF(E27&gt;F$1,0,INDEX(Grille[%],MATCH(DATEDIF($C27,F$1,"m")/12,Grille[Ancienneté],1)))</f>
        <v>0.04</v>
      </c>
      <c r="G27" s="4"/>
    </row>
    <row r="28" spans="1:10" x14ac:dyDescent="0.25">
      <c r="A28" t="s">
        <v>8</v>
      </c>
      <c r="C28" s="1">
        <v>45160</v>
      </c>
      <c r="D28" s="7">
        <f>IF(C28&gt;D$1,0,INDEX(Grille[%],MATCH(DATEDIF($C28,D$1,"m")/12,Grille[Ancienneté],1)))</f>
        <v>0</v>
      </c>
      <c r="E28" s="7">
        <f>IF(D28&gt;E$1,0,INDEX(Grille[%],MATCH(DATEDIF($C28,E$1,"m")/12,Grille[Ancienneté],1)))</f>
        <v>0.04</v>
      </c>
      <c r="F28" s="7">
        <f>IF(E28&gt;F$1,0,INDEX(Grille[%],MATCH(DATEDIF($C28,F$1,"m")/12,Grille[Ancienneté],1)))</f>
        <v>0.04</v>
      </c>
      <c r="G28" s="4"/>
    </row>
    <row r="29" spans="1:10" x14ac:dyDescent="0.25">
      <c r="A29" t="s">
        <v>5</v>
      </c>
      <c r="C29" s="1">
        <v>45138</v>
      </c>
      <c r="D29" s="7">
        <f>IF(C29&gt;D$1,0,INDEX(Grille[%],MATCH(DATEDIF($C29,D$1,"m")/12,Grille[Ancienneté],1)))</f>
        <v>0</v>
      </c>
      <c r="E29" s="7">
        <f>IF(D29&gt;E$1,0,INDEX(Grille[%],MATCH(DATEDIF($C29,E$1,"m")/12,Grille[Ancienneté],1)))</f>
        <v>0.04</v>
      </c>
      <c r="F29" s="7">
        <f>IF(E29&gt;F$1,0,INDEX(Grille[%],MATCH(DATEDIF($C29,F$1,"m")/12,Grille[Ancienneté],1)))</f>
        <v>0.04</v>
      </c>
      <c r="G29" s="4"/>
    </row>
    <row r="30" spans="1:10" x14ac:dyDescent="0.25">
      <c r="A30" t="s">
        <v>8</v>
      </c>
      <c r="C30" s="1">
        <v>45133</v>
      </c>
      <c r="D30" s="7">
        <f>IF(C30&gt;D$1,0,INDEX(Grille[%],MATCH(DATEDIF($C30,D$1,"m")/12,Grille[Ancienneté],1)))</f>
        <v>0</v>
      </c>
      <c r="E30" s="7">
        <f>IF(D30&gt;E$1,0,INDEX(Grille[%],MATCH(DATEDIF($C30,E$1,"m")/12,Grille[Ancienneté],1)))</f>
        <v>0.04</v>
      </c>
      <c r="F30" s="7">
        <f>IF(E30&gt;F$1,0,INDEX(Grille[%],MATCH(DATEDIF($C30,F$1,"m")/12,Grille[Ancienneté],1)))</f>
        <v>0.04</v>
      </c>
      <c r="G30" s="4"/>
    </row>
    <row r="31" spans="1:10" x14ac:dyDescent="0.25">
      <c r="A31" t="s">
        <v>8</v>
      </c>
      <c r="C31" s="1">
        <v>45131</v>
      </c>
      <c r="D31" s="7">
        <f>IF(C31&gt;D$1,0,INDEX(Grille[%],MATCH(DATEDIF($C31,D$1,"m")/12,Grille[Ancienneté],1)))</f>
        <v>0</v>
      </c>
      <c r="E31" s="7">
        <f>IF(D31&gt;E$1,0,INDEX(Grille[%],MATCH(DATEDIF($C31,E$1,"m")/12,Grille[Ancienneté],1)))</f>
        <v>0.04</v>
      </c>
      <c r="F31" s="7">
        <f>IF(E31&gt;F$1,0,INDEX(Grille[%],MATCH(DATEDIF($C31,F$1,"m")/12,Grille[Ancienneté],1)))</f>
        <v>0.04</v>
      </c>
      <c r="G31" s="4"/>
    </row>
    <row r="32" spans="1:10" x14ac:dyDescent="0.25">
      <c r="A32" t="s">
        <v>8</v>
      </c>
      <c r="C32" s="1">
        <v>45040</v>
      </c>
      <c r="D32" s="7">
        <f>IF(C32&gt;D$1,0,INDEX(Grille[%],MATCH(DATEDIF($C32,D$1,"m")/12,Grille[Ancienneté],1)))</f>
        <v>0.04</v>
      </c>
      <c r="E32" s="7">
        <f>IF(D32&gt;E$1,0,INDEX(Grille[%],MATCH(DATEDIF($C32,E$1,"m")/12,Grille[Ancienneté],1)))</f>
        <v>0.04</v>
      </c>
      <c r="F32" s="7">
        <f>IF(E32&gt;F$1,0,INDEX(Grille[%],MATCH(DATEDIF($C32,F$1,"m")/12,Grille[Ancienneté],1)))</f>
        <v>0.04</v>
      </c>
      <c r="G32" s="4"/>
    </row>
    <row r="33" spans="1:7" x14ac:dyDescent="0.25">
      <c r="A33" t="s">
        <v>8</v>
      </c>
      <c r="C33" s="1">
        <v>45012</v>
      </c>
      <c r="D33" s="7">
        <f>IF(C33&gt;D$1,0,INDEX(Grille[%],MATCH(DATEDIF($C33,D$1,"m")/12,Grille[Ancienneté],1)))</f>
        <v>0.04</v>
      </c>
      <c r="E33" s="7">
        <f>IF(D33&gt;E$1,0,INDEX(Grille[%],MATCH(DATEDIF($C33,E$1,"m")/12,Grille[Ancienneté],1)))</f>
        <v>0.04</v>
      </c>
      <c r="F33" s="7">
        <f>IF(E33&gt;F$1,0,INDEX(Grille[%],MATCH(DATEDIF($C33,F$1,"m")/12,Grille[Ancienneté],1)))</f>
        <v>0.04</v>
      </c>
      <c r="G33" s="4"/>
    </row>
    <row r="34" spans="1:7" x14ac:dyDescent="0.25">
      <c r="A34" t="s">
        <v>5</v>
      </c>
      <c r="C34" s="1">
        <v>44986</v>
      </c>
      <c r="D34" s="7">
        <f>IF(C34&gt;D$1,0,INDEX(Grille[%],MATCH(DATEDIF($C34,D$1,"m")/12,Grille[Ancienneté],1)))</f>
        <v>0.04</v>
      </c>
      <c r="E34" s="7">
        <f>IF(D34&gt;E$1,0,INDEX(Grille[%],MATCH(DATEDIF($C34,E$1,"m")/12,Grille[Ancienneté],1)))</f>
        <v>0.04</v>
      </c>
      <c r="F34" s="7">
        <f>IF(E34&gt;F$1,0,INDEX(Grille[%],MATCH(DATEDIF($C34,F$1,"m")/12,Grille[Ancienneté],1)))</f>
        <v>0.04</v>
      </c>
      <c r="G34" s="4"/>
    </row>
    <row r="35" spans="1:7" x14ac:dyDescent="0.25">
      <c r="A35" t="s">
        <v>8</v>
      </c>
      <c r="C35" s="1">
        <v>44963</v>
      </c>
      <c r="D35" s="7">
        <f>IF(C35&gt;D$1,0,INDEX(Grille[%],MATCH(DATEDIF($C35,D$1,"m")/12,Grille[Ancienneté],1)))</f>
        <v>0.04</v>
      </c>
      <c r="E35" s="7">
        <f>IF(D35&gt;E$1,0,INDEX(Grille[%],MATCH(DATEDIF($C35,E$1,"m")/12,Grille[Ancienneté],1)))</f>
        <v>0.04</v>
      </c>
      <c r="F35" s="7">
        <f>IF(E35&gt;F$1,0,INDEX(Grille[%],MATCH(DATEDIF($C35,F$1,"m")/12,Grille[Ancienneté],1)))</f>
        <v>0.04</v>
      </c>
    </row>
    <row r="36" spans="1:7" x14ac:dyDescent="0.25">
      <c r="A36" t="s">
        <v>5</v>
      </c>
      <c r="C36" s="1">
        <v>44930</v>
      </c>
      <c r="D36" s="7">
        <f>IF(C36&gt;D$1,0,INDEX(Grille[%],MATCH(DATEDIF($C36,D$1,"m")/12,Grille[Ancienneté],1)))</f>
        <v>0.04</v>
      </c>
      <c r="E36" s="7">
        <f>IF(D36&gt;E$1,0,INDEX(Grille[%],MATCH(DATEDIF($C36,E$1,"m")/12,Grille[Ancienneté],1)))</f>
        <v>0.04</v>
      </c>
      <c r="F36" s="7">
        <f>IF(E36&gt;F$1,0,INDEX(Grille[%],MATCH(DATEDIF($C36,F$1,"m")/12,Grille[Ancienneté],1)))</f>
        <v>0.04</v>
      </c>
    </row>
    <row r="37" spans="1:7" x14ac:dyDescent="0.25">
      <c r="A37" t="s">
        <v>8</v>
      </c>
      <c r="C37" s="1">
        <v>44893</v>
      </c>
      <c r="D37" s="7">
        <f>IF(C37&gt;D$1,0,INDEX(Grille[%],MATCH(DATEDIF($C37,D$1,"m")/12,Grille[Ancienneté],1)))</f>
        <v>0.04</v>
      </c>
      <c r="E37" s="7">
        <f>IF(D37&gt;E$1,0,INDEX(Grille[%],MATCH(DATEDIF($C37,E$1,"m")/12,Grille[Ancienneté],1)))</f>
        <v>0.04</v>
      </c>
      <c r="F37" s="7">
        <f>IF(E37&gt;F$1,0,INDEX(Grille[%],MATCH(DATEDIF($C37,F$1,"m")/12,Grille[Ancienneté],1)))</f>
        <v>0.04</v>
      </c>
    </row>
    <row r="38" spans="1:7" x14ac:dyDescent="0.25">
      <c r="A38" t="s">
        <v>8</v>
      </c>
      <c r="C38" s="1">
        <v>44811</v>
      </c>
      <c r="D38" s="7">
        <f>IF(C38&gt;D$1,0,INDEX(Grille[%],MATCH(DATEDIF($C38,D$1,"m")/12,Grille[Ancienneté],1)))</f>
        <v>0.04</v>
      </c>
      <c r="E38" s="7">
        <f>IF(D38&gt;E$1,0,INDEX(Grille[%],MATCH(DATEDIF($C38,E$1,"m")/12,Grille[Ancienneté],1)))</f>
        <v>0.04</v>
      </c>
      <c r="F38" s="7">
        <f>IF(E38&gt;F$1,0,INDEX(Grille[%],MATCH(DATEDIF($C38,F$1,"m")/12,Grille[Ancienneté],1)))</f>
        <v>0.04</v>
      </c>
    </row>
    <row r="39" spans="1:7" x14ac:dyDescent="0.25">
      <c r="A39" t="s">
        <v>5</v>
      </c>
      <c r="C39" s="1">
        <v>44726</v>
      </c>
      <c r="D39" s="7">
        <f>IF(C39&gt;D$1,0,INDEX(Grille[%],MATCH(DATEDIF($C39,D$1,"m")/12,Grille[Ancienneté],1)))</f>
        <v>0.04</v>
      </c>
      <c r="E39" s="7">
        <f>IF(D39&gt;E$1,0,INDEX(Grille[%],MATCH(DATEDIF($C39,E$1,"m")/12,Grille[Ancienneté],1)))</f>
        <v>0.04</v>
      </c>
      <c r="F39" s="7">
        <f>IF(E39&gt;F$1,0,INDEX(Grille[%],MATCH(DATEDIF($C39,F$1,"m")/12,Grille[Ancienneté],1)))</f>
        <v>0.04</v>
      </c>
    </row>
    <row r="40" spans="1:7" x14ac:dyDescent="0.25">
      <c r="A40" t="s">
        <v>8</v>
      </c>
      <c r="C40" s="1">
        <v>44641</v>
      </c>
      <c r="D40" s="7">
        <f>IF(C40&gt;D$1,0,INDEX(Grille[%],MATCH(DATEDIF($C40,D$1,"m")/12,Grille[Ancienneté],1)))</f>
        <v>0.04</v>
      </c>
      <c r="E40" s="7">
        <f>IF(D40&gt;E$1,0,INDEX(Grille[%],MATCH(DATEDIF($C40,E$1,"m")/12,Grille[Ancienneté],1)))</f>
        <v>0.04</v>
      </c>
      <c r="F40" s="7">
        <f>IF(E40&gt;F$1,0,INDEX(Grille[%],MATCH(DATEDIF($C40,F$1,"m")/12,Grille[Ancienneté],1)))</f>
        <v>0.06</v>
      </c>
    </row>
    <row r="41" spans="1:7" x14ac:dyDescent="0.25">
      <c r="A41" t="s">
        <v>8</v>
      </c>
      <c r="C41" s="1">
        <v>44627</v>
      </c>
      <c r="D41" s="7">
        <f>IF(C41&gt;D$1,0,INDEX(Grille[%],MATCH(DATEDIF($C41,D$1,"m")/12,Grille[Ancienneté],1)))</f>
        <v>0.04</v>
      </c>
      <c r="E41" s="7">
        <f>IF(D41&gt;E$1,0,INDEX(Grille[%],MATCH(DATEDIF($C41,E$1,"m")/12,Grille[Ancienneté],1)))</f>
        <v>0.04</v>
      </c>
      <c r="F41" s="7">
        <f>IF(E41&gt;F$1,0,INDEX(Grille[%],MATCH(DATEDIF($C41,F$1,"m")/12,Grille[Ancienneté],1)))</f>
        <v>0.06</v>
      </c>
    </row>
    <row r="42" spans="1:7" x14ac:dyDescent="0.25">
      <c r="A42" t="s">
        <v>5</v>
      </c>
      <c r="C42" s="1">
        <v>44627</v>
      </c>
      <c r="D42" s="7">
        <f>IF(C42&gt;D$1,0,INDEX(Grille[%],MATCH(DATEDIF($C42,D$1,"m")/12,Grille[Ancienneté],1)))</f>
        <v>0.04</v>
      </c>
      <c r="E42" s="7">
        <f>IF(D42&gt;E$1,0,INDEX(Grille[%],MATCH(DATEDIF($C42,E$1,"m")/12,Grille[Ancienneté],1)))</f>
        <v>0.04</v>
      </c>
      <c r="F42" s="7">
        <f>IF(E42&gt;F$1,0,INDEX(Grille[%],MATCH(DATEDIF($C42,F$1,"m")/12,Grille[Ancienneté],1)))</f>
        <v>0.06</v>
      </c>
    </row>
    <row r="43" spans="1:7" x14ac:dyDescent="0.25">
      <c r="A43" t="s">
        <v>5</v>
      </c>
      <c r="C43" s="1">
        <v>44575</v>
      </c>
      <c r="D43" s="7">
        <f>IF(C43&gt;D$1,0,INDEX(Grille[%],MATCH(DATEDIF($C43,D$1,"m")/12,Grille[Ancienneté],1)))</f>
        <v>0.04</v>
      </c>
      <c r="E43" s="7">
        <f>IF(D43&gt;E$1,0,INDEX(Grille[%],MATCH(DATEDIF($C43,E$1,"m")/12,Grille[Ancienneté],1)))</f>
        <v>0.04</v>
      </c>
      <c r="F43" s="7">
        <f>IF(E43&gt;F$1,0,INDEX(Grille[%],MATCH(DATEDIF($C43,F$1,"m")/12,Grille[Ancienneté],1)))</f>
        <v>0.06</v>
      </c>
    </row>
    <row r="44" spans="1:7" x14ac:dyDescent="0.25">
      <c r="A44" t="s">
        <v>5</v>
      </c>
      <c r="C44" s="1">
        <v>44515</v>
      </c>
      <c r="D44" s="7">
        <f>IF(C44&gt;D$1,0,INDEX(Grille[%],MATCH(DATEDIF($C44,D$1,"m")/12,Grille[Ancienneté],1)))</f>
        <v>0.04</v>
      </c>
      <c r="E44" s="7">
        <f>IF(D44&gt;E$1,0,INDEX(Grille[%],MATCH(DATEDIF($C44,E$1,"m")/12,Grille[Ancienneté],1)))</f>
        <v>0.04</v>
      </c>
      <c r="F44" s="7">
        <f>IF(E44&gt;F$1,0,INDEX(Grille[%],MATCH(DATEDIF($C44,F$1,"m")/12,Grille[Ancienneté],1)))</f>
        <v>0.06</v>
      </c>
    </row>
    <row r="45" spans="1:7" x14ac:dyDescent="0.25">
      <c r="A45" t="s">
        <v>8</v>
      </c>
      <c r="C45" s="1">
        <v>44473</v>
      </c>
      <c r="D45" s="7">
        <f>IF(C45&gt;D$1,0,INDEX(Grille[%],MATCH(DATEDIF($C45,D$1,"m")/12,Grille[Ancienneté],1)))</f>
        <v>0.04</v>
      </c>
      <c r="E45" s="7">
        <f>IF(D45&gt;E$1,0,INDEX(Grille[%],MATCH(DATEDIF($C45,E$1,"m")/12,Grille[Ancienneté],1)))</f>
        <v>0.04</v>
      </c>
      <c r="F45" s="7">
        <f>IF(E45&gt;F$1,0,INDEX(Grille[%],MATCH(DATEDIF($C45,F$1,"m")/12,Grille[Ancienneté],1)))</f>
        <v>0.06</v>
      </c>
    </row>
    <row r="46" spans="1:7" x14ac:dyDescent="0.25">
      <c r="A46" t="s">
        <v>8</v>
      </c>
      <c r="C46" s="1">
        <v>44459</v>
      </c>
      <c r="D46" s="7">
        <f>IF(C46&gt;D$1,0,INDEX(Grille[%],MATCH(DATEDIF($C46,D$1,"m")/12,Grille[Ancienneté],1)))</f>
        <v>0.04</v>
      </c>
      <c r="E46" s="7">
        <f>IF(D46&gt;E$1,0,INDEX(Grille[%],MATCH(DATEDIF($C46,E$1,"m")/12,Grille[Ancienneté],1)))</f>
        <v>0.04</v>
      </c>
      <c r="F46" s="7">
        <f>IF(E46&gt;F$1,0,INDEX(Grille[%],MATCH(DATEDIF($C46,F$1,"m")/12,Grille[Ancienneté],1)))</f>
        <v>0.06</v>
      </c>
    </row>
    <row r="47" spans="1:7" x14ac:dyDescent="0.25">
      <c r="A47" t="s">
        <v>8</v>
      </c>
      <c r="C47" s="1">
        <v>44403</v>
      </c>
      <c r="D47" s="7">
        <f>IF(C47&gt;D$1,0,INDEX(Grille[%],MATCH(DATEDIF($C47,D$1,"m")/12,Grille[Ancienneté],1)))</f>
        <v>0.04</v>
      </c>
      <c r="E47" s="7">
        <f>IF(D47&gt;E$1,0,INDEX(Grille[%],MATCH(DATEDIF($C47,E$1,"m")/12,Grille[Ancienneté],1)))</f>
        <v>0.04</v>
      </c>
      <c r="F47" s="7">
        <f>IF(E47&gt;F$1,0,INDEX(Grille[%],MATCH(DATEDIF($C47,F$1,"m")/12,Grille[Ancienneté],1)))</f>
        <v>0.06</v>
      </c>
    </row>
    <row r="48" spans="1:7" x14ac:dyDescent="0.25">
      <c r="A48" t="s">
        <v>5</v>
      </c>
      <c r="C48" s="1">
        <v>44389</v>
      </c>
      <c r="D48" s="7">
        <f>IF(C48&gt;D$1,0,INDEX(Grille[%],MATCH(DATEDIF($C48,D$1,"m")/12,Grille[Ancienneté],1)))</f>
        <v>0.04</v>
      </c>
      <c r="E48" s="7">
        <f>IF(D48&gt;E$1,0,INDEX(Grille[%],MATCH(DATEDIF($C48,E$1,"m")/12,Grille[Ancienneté],1)))</f>
        <v>0.04</v>
      </c>
      <c r="F48" s="7">
        <f>IF(E48&gt;F$1,0,INDEX(Grille[%],MATCH(DATEDIF($C48,F$1,"m")/12,Grille[Ancienneté],1)))</f>
        <v>0.06</v>
      </c>
    </row>
    <row r="49" spans="1:6" x14ac:dyDescent="0.25">
      <c r="A49" t="s">
        <v>8</v>
      </c>
      <c r="C49" s="1">
        <v>44356</v>
      </c>
      <c r="D49" s="7">
        <f>IF(C49&gt;D$1,0,INDEX(Grille[%],MATCH(DATEDIF($C49,D$1,"m")/12,Grille[Ancienneté],1)))</f>
        <v>0.04</v>
      </c>
      <c r="E49" s="7">
        <f>IF(D49&gt;E$1,0,INDEX(Grille[%],MATCH(DATEDIF($C49,E$1,"m")/12,Grille[Ancienneté],1)))</f>
        <v>0.04</v>
      </c>
      <c r="F49" s="7">
        <f>IF(E49&gt;F$1,0,INDEX(Grille[%],MATCH(DATEDIF($C49,F$1,"m")/12,Grille[Ancienneté],1)))</f>
        <v>0.06</v>
      </c>
    </row>
    <row r="50" spans="1:6" x14ac:dyDescent="0.25">
      <c r="A50" t="s">
        <v>8</v>
      </c>
      <c r="C50" s="1">
        <v>44354</v>
      </c>
      <c r="D50" s="7">
        <f>IF(C50&gt;D$1,0,INDEX(Grille[%],MATCH(DATEDIF($C50,D$1,"m")/12,Grille[Ancienneté],1)))</f>
        <v>0.04</v>
      </c>
      <c r="E50" s="7">
        <f>IF(D50&gt;E$1,0,INDEX(Grille[%],MATCH(DATEDIF($C50,E$1,"m")/12,Grille[Ancienneté],1)))</f>
        <v>0.04</v>
      </c>
      <c r="F50" s="7">
        <f>IF(E50&gt;F$1,0,INDEX(Grille[%],MATCH(DATEDIF($C50,F$1,"m")/12,Grille[Ancienneté],1)))</f>
        <v>0.06</v>
      </c>
    </row>
    <row r="51" spans="1:6" x14ac:dyDescent="0.25">
      <c r="A51" t="s">
        <v>5</v>
      </c>
      <c r="C51" s="1">
        <v>44291</v>
      </c>
      <c r="D51" s="7">
        <f>IF(C51&gt;D$1,0,INDEX(Grille[%],MATCH(DATEDIF($C51,D$1,"m")/12,Grille[Ancienneté],1)))</f>
        <v>0.04</v>
      </c>
      <c r="E51" s="7">
        <f>IF(D51&gt;E$1,0,INDEX(Grille[%],MATCH(DATEDIF($C51,E$1,"m")/12,Grille[Ancienneté],1)))</f>
        <v>0.06</v>
      </c>
      <c r="F51" s="7">
        <f>IF(E51&gt;F$1,0,INDEX(Grille[%],MATCH(DATEDIF($C51,F$1,"m")/12,Grille[Ancienneté],1)))</f>
        <v>0.06</v>
      </c>
    </row>
    <row r="52" spans="1:6" x14ac:dyDescent="0.25">
      <c r="A52" t="s">
        <v>5</v>
      </c>
      <c r="C52" s="1">
        <v>44287</v>
      </c>
      <c r="D52" s="7">
        <f>IF(C52&gt;D$1,0,INDEX(Grille[%],MATCH(DATEDIF($C52,D$1,"m")/12,Grille[Ancienneté],1)))</f>
        <v>0.04</v>
      </c>
      <c r="E52" s="7">
        <f>IF(D52&gt;E$1,0,INDEX(Grille[%],MATCH(DATEDIF($C52,E$1,"m")/12,Grille[Ancienneté],1)))</f>
        <v>0.06</v>
      </c>
      <c r="F52" s="7">
        <f>IF(E52&gt;F$1,0,INDEX(Grille[%],MATCH(DATEDIF($C52,F$1,"m")/12,Grille[Ancienneté],1)))</f>
        <v>0.06</v>
      </c>
    </row>
    <row r="53" spans="1:6" x14ac:dyDescent="0.25">
      <c r="A53" t="s">
        <v>5</v>
      </c>
      <c r="C53" s="1">
        <v>44222</v>
      </c>
      <c r="D53" s="7">
        <f>IF(C53&gt;D$1,0,INDEX(Grille[%],MATCH(DATEDIF($C53,D$1,"m")/12,Grille[Ancienneté],1)))</f>
        <v>0.04</v>
      </c>
      <c r="E53" s="7">
        <f>IF(D53&gt;E$1,0,INDEX(Grille[%],MATCH(DATEDIF($C53,E$1,"m")/12,Grille[Ancienneté],1)))</f>
        <v>0.06</v>
      </c>
      <c r="F53" s="7">
        <f>IF(E53&gt;F$1,0,INDEX(Grille[%],MATCH(DATEDIF($C53,F$1,"m")/12,Grille[Ancienneté],1)))</f>
        <v>0.06</v>
      </c>
    </row>
    <row r="54" spans="1:6" x14ac:dyDescent="0.25">
      <c r="A54" t="s">
        <v>8</v>
      </c>
      <c r="C54" s="1">
        <v>44214</v>
      </c>
      <c r="D54" s="7">
        <f>IF(C54&gt;D$1,0,INDEX(Grille[%],MATCH(DATEDIF($C54,D$1,"m")/12,Grille[Ancienneté],1)))</f>
        <v>0.04</v>
      </c>
      <c r="E54" s="7">
        <f>IF(D54&gt;E$1,0,INDEX(Grille[%],MATCH(DATEDIF($C54,E$1,"m")/12,Grille[Ancienneté],1)))</f>
        <v>0.06</v>
      </c>
      <c r="F54" s="7">
        <f>IF(E54&gt;F$1,0,INDEX(Grille[%],MATCH(DATEDIF($C54,F$1,"m")/12,Grille[Ancienneté],1)))</f>
        <v>0.06</v>
      </c>
    </row>
    <row r="55" spans="1:6" x14ac:dyDescent="0.25">
      <c r="A55" t="s">
        <v>5</v>
      </c>
      <c r="C55" s="1">
        <v>44200</v>
      </c>
      <c r="D55" s="7">
        <f>IF(C55&gt;D$1,0,INDEX(Grille[%],MATCH(DATEDIF($C55,D$1,"m")/12,Grille[Ancienneté],1)))</f>
        <v>0.04</v>
      </c>
      <c r="E55" s="7">
        <f>IF(D55&gt;E$1,0,INDEX(Grille[%],MATCH(DATEDIF($C55,E$1,"m")/12,Grille[Ancienneté],1)))</f>
        <v>0.06</v>
      </c>
      <c r="F55" s="7">
        <f>IF(E55&gt;F$1,0,INDEX(Grille[%],MATCH(DATEDIF($C55,F$1,"m")/12,Grille[Ancienneté],1)))</f>
        <v>0.06</v>
      </c>
    </row>
    <row r="56" spans="1:6" x14ac:dyDescent="0.25">
      <c r="A56" t="s">
        <v>8</v>
      </c>
      <c r="C56" s="1">
        <v>44137</v>
      </c>
      <c r="D56" s="7">
        <f>IF(C56&gt;D$1,0,INDEX(Grille[%],MATCH(DATEDIF($C56,D$1,"m")/12,Grille[Ancienneté],1)))</f>
        <v>0.04</v>
      </c>
      <c r="E56" s="7">
        <f>IF(D56&gt;E$1,0,INDEX(Grille[%],MATCH(DATEDIF($C56,E$1,"m")/12,Grille[Ancienneté],1)))</f>
        <v>0.06</v>
      </c>
      <c r="F56" s="7">
        <f>IF(E56&gt;F$1,0,INDEX(Grille[%],MATCH(DATEDIF($C56,F$1,"m")/12,Grille[Ancienneté],1)))</f>
        <v>0.06</v>
      </c>
    </row>
    <row r="57" spans="1:6" x14ac:dyDescent="0.25">
      <c r="A57" t="s">
        <v>5</v>
      </c>
      <c r="C57" s="1">
        <v>44130</v>
      </c>
      <c r="D57" s="7">
        <f>IF(C57&gt;D$1,0,INDEX(Grille[%],MATCH(DATEDIF($C57,D$1,"m")/12,Grille[Ancienneté],1)))</f>
        <v>0.04</v>
      </c>
      <c r="E57" s="7">
        <f>IF(D57&gt;E$1,0,INDEX(Grille[%],MATCH(DATEDIF($C57,E$1,"m")/12,Grille[Ancienneté],1)))</f>
        <v>0.06</v>
      </c>
      <c r="F57" s="7">
        <f>IF(E57&gt;F$1,0,INDEX(Grille[%],MATCH(DATEDIF($C57,F$1,"m")/12,Grille[Ancienneté],1)))</f>
        <v>0.06</v>
      </c>
    </row>
    <row r="58" spans="1:6" x14ac:dyDescent="0.25">
      <c r="A58" t="s">
        <v>8</v>
      </c>
      <c r="C58" s="1">
        <v>44110</v>
      </c>
      <c r="D58" s="7">
        <f>IF(C58&gt;D$1,0,INDEX(Grille[%],MATCH(DATEDIF($C58,D$1,"m")/12,Grille[Ancienneté],1)))</f>
        <v>0.04</v>
      </c>
      <c r="E58" s="7">
        <f>IF(D58&gt;E$1,0,INDEX(Grille[%],MATCH(DATEDIF($C58,E$1,"m")/12,Grille[Ancienneté],1)))</f>
        <v>0.06</v>
      </c>
      <c r="F58" s="7">
        <f>IF(E58&gt;F$1,0,INDEX(Grille[%],MATCH(DATEDIF($C58,F$1,"m")/12,Grille[Ancienneté],1)))</f>
        <v>0.06</v>
      </c>
    </row>
    <row r="59" spans="1:6" x14ac:dyDescent="0.25">
      <c r="A59" t="s">
        <v>8</v>
      </c>
      <c r="C59" s="1">
        <v>44102</v>
      </c>
      <c r="D59" s="7">
        <f>IF(C59&gt;D$1,0,INDEX(Grille[%],MATCH(DATEDIF($C59,D$1,"m")/12,Grille[Ancienneté],1)))</f>
        <v>0.04</v>
      </c>
      <c r="E59" s="7">
        <f>IF(D59&gt;E$1,0,INDEX(Grille[%],MATCH(DATEDIF($C59,E$1,"m")/12,Grille[Ancienneté],1)))</f>
        <v>0.06</v>
      </c>
      <c r="F59" s="7">
        <f>IF(E59&gt;F$1,0,INDEX(Grille[%],MATCH(DATEDIF($C59,F$1,"m")/12,Grille[Ancienneté],1)))</f>
        <v>0.06</v>
      </c>
    </row>
    <row r="60" spans="1:6" x14ac:dyDescent="0.25">
      <c r="A60" t="s">
        <v>5</v>
      </c>
      <c r="C60" s="1">
        <v>43787</v>
      </c>
      <c r="D60" s="7">
        <f>IF(C60&gt;D$1,0,INDEX(Grille[%],MATCH(DATEDIF($C60,D$1,"m")/12,Grille[Ancienneté],1)))</f>
        <v>0.06</v>
      </c>
      <c r="E60" s="7">
        <f>IF(D60&gt;E$1,0,INDEX(Grille[%],MATCH(DATEDIF($C60,E$1,"m")/12,Grille[Ancienneté],1)))</f>
        <v>0.06</v>
      </c>
      <c r="F60" s="7">
        <f>IF(E60&gt;F$1,0,INDEX(Grille[%],MATCH(DATEDIF($C60,F$1,"m")/12,Grille[Ancienneté],1)))</f>
        <v>0.06</v>
      </c>
    </row>
    <row r="61" spans="1:6" x14ac:dyDescent="0.25">
      <c r="A61" t="s">
        <v>8</v>
      </c>
      <c r="C61" s="1">
        <v>43719</v>
      </c>
      <c r="D61" s="7">
        <f>IF(C61&gt;D$1,0,INDEX(Grille[%],MATCH(DATEDIF($C61,D$1,"m")/12,Grille[Ancienneté],1)))</f>
        <v>0.06</v>
      </c>
      <c r="E61" s="7">
        <f>IF(D61&gt;E$1,0,INDEX(Grille[%],MATCH(DATEDIF($C61,E$1,"m")/12,Grille[Ancienneté],1)))</f>
        <v>0.06</v>
      </c>
      <c r="F61" s="7">
        <f>IF(E61&gt;F$1,0,INDEX(Grille[%],MATCH(DATEDIF($C61,F$1,"m")/12,Grille[Ancienneté],1)))</f>
        <v>0.06</v>
      </c>
    </row>
    <row r="62" spans="1:6" x14ac:dyDescent="0.25">
      <c r="A62" t="s">
        <v>5</v>
      </c>
      <c r="C62" s="1">
        <v>43711</v>
      </c>
      <c r="D62" s="7">
        <f>IF(C62&gt;D$1,0,INDEX(Grille[%],MATCH(DATEDIF($C62,D$1,"m")/12,Grille[Ancienneté],1)))</f>
        <v>0.06</v>
      </c>
      <c r="E62" s="7">
        <f>IF(D62&gt;E$1,0,INDEX(Grille[%],MATCH(DATEDIF($C62,E$1,"m")/12,Grille[Ancienneté],1)))</f>
        <v>0.06</v>
      </c>
      <c r="F62" s="7">
        <f>IF(E62&gt;F$1,0,INDEX(Grille[%],MATCH(DATEDIF($C62,F$1,"m")/12,Grille[Ancienneté],1)))</f>
        <v>0.06</v>
      </c>
    </row>
    <row r="63" spans="1:6" x14ac:dyDescent="0.25">
      <c r="A63" t="s">
        <v>8</v>
      </c>
      <c r="C63" s="1">
        <v>43696</v>
      </c>
      <c r="D63" s="7">
        <f>IF(C63&gt;D$1,0,INDEX(Grille[%],MATCH(DATEDIF($C63,D$1,"m")/12,Grille[Ancienneté],1)))</f>
        <v>0.06</v>
      </c>
      <c r="E63" s="7">
        <f>IF(D63&gt;E$1,0,INDEX(Grille[%],MATCH(DATEDIF($C63,E$1,"m")/12,Grille[Ancienneté],1)))</f>
        <v>0.06</v>
      </c>
      <c r="F63" s="7">
        <f>IF(E63&gt;F$1,0,INDEX(Grille[%],MATCH(DATEDIF($C63,F$1,"m")/12,Grille[Ancienneté],1)))</f>
        <v>0.06</v>
      </c>
    </row>
    <row r="64" spans="1:6" x14ac:dyDescent="0.25">
      <c r="A64" t="s">
        <v>8</v>
      </c>
      <c r="C64" s="1">
        <v>43661</v>
      </c>
      <c r="D64" s="7">
        <f>IF(C64&gt;D$1,0,INDEX(Grille[%],MATCH(DATEDIF($C64,D$1,"m")/12,Grille[Ancienneté],1)))</f>
        <v>0.06</v>
      </c>
      <c r="E64" s="7">
        <f>IF(D64&gt;E$1,0,INDEX(Grille[%],MATCH(DATEDIF($C64,E$1,"m")/12,Grille[Ancienneté],1)))</f>
        <v>0.06</v>
      </c>
      <c r="F64" s="7">
        <f>IF(E64&gt;F$1,0,INDEX(Grille[%],MATCH(DATEDIF($C64,F$1,"m")/12,Grille[Ancienneté],1)))</f>
        <v>0.06</v>
      </c>
    </row>
    <row r="65" spans="1:6" x14ac:dyDescent="0.25">
      <c r="A65" t="s">
        <v>8</v>
      </c>
      <c r="C65" s="1">
        <v>43641</v>
      </c>
      <c r="D65" s="7">
        <f>IF(C65&gt;D$1,0,INDEX(Grille[%],MATCH(DATEDIF($C65,D$1,"m")/12,Grille[Ancienneté],1)))</f>
        <v>0.06</v>
      </c>
      <c r="E65" s="7">
        <f>IF(D65&gt;E$1,0,INDEX(Grille[%],MATCH(DATEDIF($C65,E$1,"m")/12,Grille[Ancienneté],1)))</f>
        <v>0.06</v>
      </c>
      <c r="F65" s="7">
        <f>IF(E65&gt;F$1,0,INDEX(Grille[%],MATCH(DATEDIF($C65,F$1,"m")/12,Grille[Ancienneté],1)))</f>
        <v>0.06</v>
      </c>
    </row>
    <row r="66" spans="1:6" x14ac:dyDescent="0.25">
      <c r="A66" t="s">
        <v>8</v>
      </c>
      <c r="C66" s="1">
        <v>43516</v>
      </c>
      <c r="D66" s="7">
        <f>IF(C66&gt;D$1,0,INDEX(Grille[%],MATCH(DATEDIF($C66,D$1,"m")/12,Grille[Ancienneté],1)))</f>
        <v>0.06</v>
      </c>
      <c r="E66" s="7">
        <f>IF(D66&gt;E$1,0,INDEX(Grille[%],MATCH(DATEDIF($C66,E$1,"m")/12,Grille[Ancienneté],1)))</f>
        <v>0.06</v>
      </c>
      <c r="F66" s="7">
        <f>IF(E66&gt;F$1,0,INDEX(Grille[%],MATCH(DATEDIF($C66,F$1,"m")/12,Grille[Ancienneté],1)))</f>
        <v>0.06</v>
      </c>
    </row>
    <row r="67" spans="1:6" x14ac:dyDescent="0.25">
      <c r="A67" t="s">
        <v>8</v>
      </c>
      <c r="C67" s="1">
        <v>43355</v>
      </c>
      <c r="D67" s="7">
        <f>IF(C67&gt;D$1,0,INDEX(Grille[%],MATCH(DATEDIF($C67,D$1,"m")/12,Grille[Ancienneté],1)))</f>
        <v>0.06</v>
      </c>
      <c r="E67" s="7">
        <f>IF(D67&gt;E$1,0,INDEX(Grille[%],MATCH(DATEDIF($C67,E$1,"m")/12,Grille[Ancienneté],1)))</f>
        <v>0.06</v>
      </c>
      <c r="F67" s="7">
        <f>IF(E67&gt;F$1,0,INDEX(Grille[%],MATCH(DATEDIF($C67,F$1,"m")/12,Grille[Ancienneté],1)))</f>
        <v>0.06</v>
      </c>
    </row>
    <row r="68" spans="1:6" x14ac:dyDescent="0.25">
      <c r="A68" t="s">
        <v>8</v>
      </c>
      <c r="C68" s="1">
        <v>43318</v>
      </c>
      <c r="D68" s="7">
        <f>IF(C68&gt;D$1,0,INDEX(Grille[%],MATCH(DATEDIF($C68,D$1,"m")/12,Grille[Ancienneté],1)))</f>
        <v>0.06</v>
      </c>
      <c r="E68" s="7">
        <f>IF(D68&gt;E$1,0,INDEX(Grille[%],MATCH(DATEDIF($C68,E$1,"m")/12,Grille[Ancienneté],1)))</f>
        <v>0.06</v>
      </c>
      <c r="F68" s="7">
        <f>IF(E68&gt;F$1,0,INDEX(Grille[%],MATCH(DATEDIF($C68,F$1,"m")/12,Grille[Ancienneté],1)))</f>
        <v>0.06</v>
      </c>
    </row>
    <row r="69" spans="1:6" x14ac:dyDescent="0.25">
      <c r="A69" t="s">
        <v>8</v>
      </c>
      <c r="C69" s="1">
        <v>43264</v>
      </c>
      <c r="D69" s="7">
        <f>IF(C69&gt;D$1,0,INDEX(Grille[%],MATCH(DATEDIF($C69,D$1,"m")/12,Grille[Ancienneté],1)))</f>
        <v>0.06</v>
      </c>
      <c r="E69" s="7">
        <f>IF(D69&gt;E$1,0,INDEX(Grille[%],MATCH(DATEDIF($C69,E$1,"m")/12,Grille[Ancienneté],1)))</f>
        <v>0.06</v>
      </c>
      <c r="F69" s="7">
        <f>IF(E69&gt;F$1,0,INDEX(Grille[%],MATCH(DATEDIF($C69,F$1,"m")/12,Grille[Ancienneté],1)))</f>
        <v>0.06</v>
      </c>
    </row>
    <row r="70" spans="1:6" x14ac:dyDescent="0.25">
      <c r="A70" t="s">
        <v>8</v>
      </c>
      <c r="C70" s="1">
        <v>43253</v>
      </c>
      <c r="D70" s="7">
        <f>IF(C70&gt;D$1,0,INDEX(Grille[%],MATCH(DATEDIF($C70,D$1,"m")/12,Grille[Ancienneté],1)))</f>
        <v>0.06</v>
      </c>
      <c r="E70" s="7">
        <f>IF(D70&gt;E$1,0,INDEX(Grille[%],MATCH(DATEDIF($C70,E$1,"m")/12,Grille[Ancienneté],1)))</f>
        <v>0.06</v>
      </c>
      <c r="F70" s="7">
        <f>IF(E70&gt;F$1,0,INDEX(Grille[%],MATCH(DATEDIF($C70,F$1,"m")/12,Grille[Ancienneté],1)))</f>
        <v>0.06</v>
      </c>
    </row>
    <row r="71" spans="1:6" x14ac:dyDescent="0.25">
      <c r="A71" t="s">
        <v>8</v>
      </c>
      <c r="C71" s="1">
        <v>43234</v>
      </c>
      <c r="D71" s="7">
        <f>IF(C71&gt;D$1,0,INDEX(Grille[%],MATCH(DATEDIF($C71,D$1,"m")/12,Grille[Ancienneté],1)))</f>
        <v>0.06</v>
      </c>
      <c r="E71" s="7">
        <f>IF(D71&gt;E$1,0,INDEX(Grille[%],MATCH(DATEDIF($C71,E$1,"m")/12,Grille[Ancienneté],1)))</f>
        <v>0.06</v>
      </c>
      <c r="F71" s="7">
        <f>IF(E71&gt;F$1,0,INDEX(Grille[%],MATCH(DATEDIF($C71,F$1,"m")/12,Grille[Ancienneté],1)))</f>
        <v>0.06</v>
      </c>
    </row>
    <row r="72" spans="1:6" x14ac:dyDescent="0.25">
      <c r="A72" t="s">
        <v>8</v>
      </c>
      <c r="C72" s="1">
        <v>43215</v>
      </c>
      <c r="D72" s="7">
        <f>IF(C72&gt;D$1,0,INDEX(Grille[%],MATCH(DATEDIF($C72,D$1,"m")/12,Grille[Ancienneté],1)))</f>
        <v>0.06</v>
      </c>
      <c r="E72" s="7">
        <f>IF(D72&gt;E$1,0,INDEX(Grille[%],MATCH(DATEDIF($C72,E$1,"m")/12,Grille[Ancienneté],1)))</f>
        <v>0.06</v>
      </c>
      <c r="F72" s="7">
        <f>IF(E72&gt;F$1,0,INDEX(Grille[%],MATCH(DATEDIF($C72,F$1,"m")/12,Grille[Ancienneté],1)))</f>
        <v>0.06</v>
      </c>
    </row>
    <row r="73" spans="1:6" x14ac:dyDescent="0.25">
      <c r="A73" t="s">
        <v>8</v>
      </c>
      <c r="C73" s="1">
        <v>43206</v>
      </c>
      <c r="D73" s="7">
        <f>IF(C73&gt;D$1,0,INDEX(Grille[%],MATCH(DATEDIF($C73,D$1,"m")/12,Grille[Ancienneté],1)))</f>
        <v>0.06</v>
      </c>
      <c r="E73" s="7">
        <f>IF(D73&gt;E$1,0,INDEX(Grille[%],MATCH(DATEDIF($C73,E$1,"m")/12,Grille[Ancienneté],1)))</f>
        <v>0.06</v>
      </c>
      <c r="F73" s="7">
        <f>IF(E73&gt;F$1,0,INDEX(Grille[%],MATCH(DATEDIF($C73,F$1,"m")/12,Grille[Ancienneté],1)))</f>
        <v>0.06</v>
      </c>
    </row>
    <row r="74" spans="1:6" x14ac:dyDescent="0.25">
      <c r="A74" t="s">
        <v>5</v>
      </c>
      <c r="C74" s="1">
        <v>42744</v>
      </c>
      <c r="D74" s="7">
        <f>IF(C74&gt;D$1,0,INDEX(Grille[%],MATCH(DATEDIF($C74,D$1,"m")/12,Grille[Ancienneté],1)))</f>
        <v>0.06</v>
      </c>
      <c r="E74" s="7">
        <f>IF(D74&gt;E$1,0,INDEX(Grille[%],MATCH(DATEDIF($C74,E$1,"m")/12,Grille[Ancienneté],1)))</f>
        <v>0.06</v>
      </c>
      <c r="F74" s="7">
        <f>IF(E74&gt;F$1,0,INDEX(Grille[%],MATCH(DATEDIF($C74,F$1,"m")/12,Grille[Ancienneté],1)))</f>
        <v>0.06</v>
      </c>
    </row>
    <row r="75" spans="1:6" x14ac:dyDescent="0.25">
      <c r="A75" t="s">
        <v>5</v>
      </c>
      <c r="C75" s="1">
        <v>42612</v>
      </c>
      <c r="D75" s="7">
        <f>IF(C75&gt;D$1,0,INDEX(Grille[%],MATCH(DATEDIF($C75,D$1,"m")/12,Grille[Ancienneté],1)))</f>
        <v>0.06</v>
      </c>
      <c r="E75" s="7">
        <f>IF(D75&gt;E$1,0,INDEX(Grille[%],MATCH(DATEDIF($C75,E$1,"m")/12,Grille[Ancienneté],1)))</f>
        <v>0.06</v>
      </c>
      <c r="F75" s="7">
        <f>IF(E75&gt;F$1,0,INDEX(Grille[%],MATCH(DATEDIF($C75,F$1,"m")/12,Grille[Ancienneté],1)))</f>
        <v>0.06</v>
      </c>
    </row>
    <row r="76" spans="1:6" x14ac:dyDescent="0.25">
      <c r="A76" t="s">
        <v>5</v>
      </c>
      <c r="C76" s="1">
        <v>41876</v>
      </c>
      <c r="D76" s="7">
        <f>IF(C76&gt;D$1,0,INDEX(Grille[%],MATCH(DATEDIF($C76,D$1,"m")/12,Grille[Ancienneté],1)))</f>
        <v>0.06</v>
      </c>
      <c r="E76" s="7">
        <f>IF(D76&gt;E$1,0,INDEX(Grille[%],MATCH(DATEDIF($C76,E$1,"m")/12,Grille[Ancienneté],1)))</f>
        <v>0.08</v>
      </c>
      <c r="F76" s="7">
        <f>IF(E76&gt;F$1,0,INDEX(Grille[%],MATCH(DATEDIF($C76,F$1,"m")/12,Grille[Ancienneté],1)))</f>
        <v>0.08</v>
      </c>
    </row>
    <row r="77" spans="1:6" x14ac:dyDescent="0.25">
      <c r="A77" t="s">
        <v>8</v>
      </c>
      <c r="C77" s="1">
        <v>41508</v>
      </c>
      <c r="D77" s="7">
        <f>IF(C77&gt;D$1,0,INDEX(Grille[%],MATCH(DATEDIF($C77,D$1,"m")/12,Grille[Ancienneté],1)))</f>
        <v>0.08</v>
      </c>
      <c r="E77" s="7">
        <f>IF(D77&gt;E$1,0,INDEX(Grille[%],MATCH(DATEDIF($C77,E$1,"m")/12,Grille[Ancienneté],1)))</f>
        <v>0.08</v>
      </c>
      <c r="F77" s="7">
        <f>IF(E77&gt;F$1,0,INDEX(Grille[%],MATCH(DATEDIF($C77,F$1,"m")/12,Grille[Ancienneté],1)))</f>
        <v>0.08</v>
      </c>
    </row>
    <row r="78" spans="1:6" x14ac:dyDescent="0.25">
      <c r="A78" t="s">
        <v>5</v>
      </c>
      <c r="C78" s="1">
        <v>41428</v>
      </c>
      <c r="D78" s="7">
        <f>IF(C78&gt;D$1,0,INDEX(Grille[%],MATCH(DATEDIF($C78,D$1,"m")/12,Grille[Ancienneté],1)))</f>
        <v>0.08</v>
      </c>
      <c r="E78" s="7">
        <f>IF(D78&gt;E$1,0,INDEX(Grille[%],MATCH(DATEDIF($C78,E$1,"m")/12,Grille[Ancienneté],1)))</f>
        <v>0.08</v>
      </c>
      <c r="F78" s="7">
        <f>IF(E78&gt;F$1,0,INDEX(Grille[%],MATCH(DATEDIF($C78,F$1,"m")/12,Grille[Ancienneté],1)))</f>
        <v>0.08</v>
      </c>
    </row>
    <row r="79" spans="1:6" x14ac:dyDescent="0.25">
      <c r="A79" t="s">
        <v>8</v>
      </c>
      <c r="C79" s="1">
        <v>40804</v>
      </c>
      <c r="D79" s="7">
        <f>IF(C79&gt;D$1,0,INDEX(Grille[%],MATCH(DATEDIF($C79,D$1,"m")/12,Grille[Ancienneté],1)))</f>
        <v>0.08</v>
      </c>
      <c r="E79" s="7">
        <f>IF(D79&gt;E$1,0,INDEX(Grille[%],MATCH(DATEDIF($C79,E$1,"m")/12,Grille[Ancienneté],1)))</f>
        <v>0.09</v>
      </c>
      <c r="F79" s="7">
        <f>IF(E79&gt;F$1,0,INDEX(Grille[%],MATCH(DATEDIF($C79,F$1,"m")/12,Grille[Ancienneté],1)))</f>
        <v>0.09</v>
      </c>
    </row>
    <row r="80" spans="1:6" x14ac:dyDescent="0.25">
      <c r="A80" t="s">
        <v>8</v>
      </c>
      <c r="C80" s="1">
        <v>40644</v>
      </c>
      <c r="D80" s="7">
        <f>IF(C80&gt;D$1,0,INDEX(Grille[%],MATCH(DATEDIF($C80,D$1,"m")/12,Grille[Ancienneté],1)))</f>
        <v>0.09</v>
      </c>
      <c r="E80" s="7">
        <f>IF(D80&gt;E$1,0,INDEX(Grille[%],MATCH(DATEDIF($C80,E$1,"m")/12,Grille[Ancienneté],1)))</f>
        <v>0.09</v>
      </c>
      <c r="F80" s="7">
        <f>IF(E80&gt;F$1,0,INDEX(Grille[%],MATCH(DATEDIF($C80,F$1,"m")/12,Grille[Ancienneté],1)))</f>
        <v>0.09</v>
      </c>
    </row>
    <row r="81" spans="1:6" x14ac:dyDescent="0.25">
      <c r="A81" t="s">
        <v>8</v>
      </c>
      <c r="C81" s="1">
        <v>40508</v>
      </c>
      <c r="D81" s="7">
        <f>IF(C81&gt;D$1,0,INDEX(Grille[%],MATCH(DATEDIF($C81,D$1,"m")/12,Grille[Ancienneté],1)))</f>
        <v>0.09</v>
      </c>
      <c r="E81" s="7">
        <f>IF(D81&gt;E$1,0,INDEX(Grille[%],MATCH(DATEDIF($C81,E$1,"m")/12,Grille[Ancienneté],1)))</f>
        <v>0.09</v>
      </c>
      <c r="F81" s="7">
        <f>IF(E81&gt;F$1,0,INDEX(Grille[%],MATCH(DATEDIF($C81,F$1,"m")/12,Grille[Ancienneté],1)))</f>
        <v>0.09</v>
      </c>
    </row>
    <row r="82" spans="1:6" x14ac:dyDescent="0.25">
      <c r="A82" t="s">
        <v>5</v>
      </c>
      <c r="C82" s="1">
        <v>40447</v>
      </c>
      <c r="D82" s="7">
        <f>IF(C82&gt;D$1,0,INDEX(Grille[%],MATCH(DATEDIF($C82,D$1,"m")/12,Grille[Ancienneté],1)))</f>
        <v>0.09</v>
      </c>
      <c r="E82" s="7">
        <f>IF(D82&gt;E$1,0,INDEX(Grille[%],MATCH(DATEDIF($C82,E$1,"m")/12,Grille[Ancienneté],1)))</f>
        <v>0.09</v>
      </c>
      <c r="F82" s="7">
        <f>IF(E82&gt;F$1,0,INDEX(Grille[%],MATCH(DATEDIF($C82,F$1,"m")/12,Grille[Ancienneté],1)))</f>
        <v>0.09</v>
      </c>
    </row>
    <row r="83" spans="1:6" x14ac:dyDescent="0.25">
      <c r="A83" t="s">
        <v>8</v>
      </c>
      <c r="C83" s="1">
        <v>40405</v>
      </c>
      <c r="D83" s="7">
        <f>IF(C83&gt;D$1,0,INDEX(Grille[%],MATCH(DATEDIF($C83,D$1,"m")/12,Grille[Ancienneté],1)))</f>
        <v>0.09</v>
      </c>
      <c r="E83" s="7">
        <f>IF(D83&gt;E$1,0,INDEX(Grille[%],MATCH(DATEDIF($C83,E$1,"m")/12,Grille[Ancienneté],1)))</f>
        <v>0.09</v>
      </c>
      <c r="F83" s="7">
        <f>IF(E83&gt;F$1,0,INDEX(Grille[%],MATCH(DATEDIF($C83,F$1,"m")/12,Grille[Ancienneté],1)))</f>
        <v>0.09</v>
      </c>
    </row>
    <row r="84" spans="1:6" x14ac:dyDescent="0.25">
      <c r="A84" t="s">
        <v>5</v>
      </c>
      <c r="C84" s="1">
        <v>40399</v>
      </c>
      <c r="D84" s="7">
        <f>IF(C84&gt;D$1,0,INDEX(Grille[%],MATCH(DATEDIF($C84,D$1,"m")/12,Grille[Ancienneté],1)))</f>
        <v>0.09</v>
      </c>
      <c r="E84" s="7">
        <f>IF(D84&gt;E$1,0,INDEX(Grille[%],MATCH(DATEDIF($C84,E$1,"m")/12,Grille[Ancienneté],1)))</f>
        <v>0.09</v>
      </c>
      <c r="F84" s="7">
        <f>IF(E84&gt;F$1,0,INDEX(Grille[%],MATCH(DATEDIF($C84,F$1,"m")/12,Grille[Ancienneté],1)))</f>
        <v>0.09</v>
      </c>
    </row>
    <row r="85" spans="1:6" x14ac:dyDescent="0.25">
      <c r="A85" t="s">
        <v>5</v>
      </c>
      <c r="C85" s="1">
        <v>40399</v>
      </c>
      <c r="D85" s="7">
        <f>IF(C85&gt;D$1,0,INDEX(Grille[%],MATCH(DATEDIF($C85,D$1,"m")/12,Grille[Ancienneté],1)))</f>
        <v>0.09</v>
      </c>
      <c r="E85" s="7">
        <f>IF(D85&gt;E$1,0,INDEX(Grille[%],MATCH(DATEDIF($C85,E$1,"m")/12,Grille[Ancienneté],1)))</f>
        <v>0.09</v>
      </c>
      <c r="F85" s="7">
        <f>IF(E85&gt;F$1,0,INDEX(Grille[%],MATCH(DATEDIF($C85,F$1,"m")/12,Grille[Ancienneté],1)))</f>
        <v>0.09</v>
      </c>
    </row>
    <row r="86" spans="1:6" x14ac:dyDescent="0.25">
      <c r="A86" t="s">
        <v>5</v>
      </c>
      <c r="C86" s="1">
        <v>39987</v>
      </c>
      <c r="D86" s="7">
        <f>IF(C86&gt;D$1,0,INDEX(Grille[%],MATCH(DATEDIF($C86,D$1,"m")/12,Grille[Ancienneté],1)))</f>
        <v>0.09</v>
      </c>
      <c r="E86" s="7">
        <f>IF(D86&gt;E$1,0,INDEX(Grille[%],MATCH(DATEDIF($C86,E$1,"m")/12,Grille[Ancienneté],1)))</f>
        <v>0.09</v>
      </c>
      <c r="F86" s="7">
        <f>IF(E86&gt;F$1,0,INDEX(Grille[%],MATCH(DATEDIF($C86,F$1,"m")/12,Grille[Ancienneté],1)))</f>
        <v>0.1</v>
      </c>
    </row>
    <row r="87" spans="1:6" x14ac:dyDescent="0.25">
      <c r="A87" t="s">
        <v>5</v>
      </c>
      <c r="C87" s="1">
        <v>39507</v>
      </c>
      <c r="D87" s="7">
        <f>IF(C87&gt;D$1,0,INDEX(Grille[%],MATCH(DATEDIF($C87,D$1,"m")/12,Grille[Ancienneté],1)))</f>
        <v>0.1</v>
      </c>
      <c r="E87" s="7">
        <f>IF(D87&gt;E$1,0,INDEX(Grille[%],MATCH(DATEDIF($C87,E$1,"m")/12,Grille[Ancienneté],1)))</f>
        <v>0.1</v>
      </c>
      <c r="F87" s="7">
        <f>IF(E87&gt;F$1,0,INDEX(Grille[%],MATCH(DATEDIF($C87,F$1,"m")/12,Grille[Ancienneté],1)))</f>
        <v>0.1</v>
      </c>
    </row>
    <row r="88" spans="1:6" x14ac:dyDescent="0.25">
      <c r="A88" t="s">
        <v>5</v>
      </c>
      <c r="C88" s="1">
        <v>39391</v>
      </c>
      <c r="D88" s="7">
        <f>IF(C88&gt;D$1,0,INDEX(Grille[%],MATCH(DATEDIF($C88,D$1,"m")/12,Grille[Ancienneté],1)))</f>
        <v>0.1</v>
      </c>
      <c r="E88" s="7">
        <f>IF(D88&gt;E$1,0,INDEX(Grille[%],MATCH(DATEDIF($C88,E$1,"m")/12,Grille[Ancienneté],1)))</f>
        <v>0.1</v>
      </c>
      <c r="F88" s="7">
        <f>IF(E88&gt;F$1,0,INDEX(Grille[%],MATCH(DATEDIF($C88,F$1,"m")/12,Grille[Ancienneté],1)))</f>
        <v>0.1</v>
      </c>
    </row>
    <row r="89" spans="1:6" x14ac:dyDescent="0.25">
      <c r="A89" t="s">
        <v>5</v>
      </c>
      <c r="C89" s="1">
        <v>38117</v>
      </c>
      <c r="D89" s="7">
        <f>IF(C89&gt;D$1,0,INDEX(Grille[%],MATCH(DATEDIF($C89,D$1,"m")/12,Grille[Ancienneté],1)))</f>
        <v>0.1</v>
      </c>
      <c r="E89" s="7">
        <f>IF(D89&gt;E$1,0,INDEX(Grille[%],MATCH(DATEDIF($C89,E$1,"m")/12,Grille[Ancienneté],1)))</f>
        <v>0.1</v>
      </c>
      <c r="F89" s="7">
        <f>IF(E89&gt;F$1,0,INDEX(Grille[%],MATCH(DATEDIF($C89,F$1,"m")/12,Grille[Ancienneté],1)))</f>
        <v>0.1</v>
      </c>
    </row>
    <row r="90" spans="1:6" x14ac:dyDescent="0.25">
      <c r="A90" t="s">
        <v>5</v>
      </c>
      <c r="C90" s="1">
        <v>36951</v>
      </c>
      <c r="D90" s="7">
        <f>IF(C90&gt;D$1,0,INDEX(Grille[%],MATCH(DATEDIF($C90,D$1,"m")/12,Grille[Ancienneté],1)))</f>
        <v>0.1</v>
      </c>
      <c r="E90" s="7">
        <f>IF(D90&gt;E$1,0,INDEX(Grille[%],MATCH(DATEDIF($C90,E$1,"m")/12,Grille[Ancienneté],1)))</f>
        <v>0.1</v>
      </c>
      <c r="F90" s="7">
        <f>IF(E90&gt;F$1,0,INDEX(Grille[%],MATCH(DATEDIF($C90,F$1,"m")/12,Grille[Ancienneté],1)))</f>
        <v>0.1</v>
      </c>
    </row>
    <row r="91" spans="1:6" x14ac:dyDescent="0.25">
      <c r="A91" t="s">
        <v>5</v>
      </c>
      <c r="C91" s="1">
        <v>36711</v>
      </c>
      <c r="D91" s="7">
        <f>IF(C91&gt;D$1,0,INDEX(Grille[%],MATCH(DATEDIF($C91,D$1,"m")/12,Grille[Ancienneté],1)))</f>
        <v>0.1</v>
      </c>
      <c r="E91" s="7">
        <f>IF(D91&gt;E$1,0,INDEX(Grille[%],MATCH(DATEDIF($C91,E$1,"m")/12,Grille[Ancienneté],1)))</f>
        <v>0.1</v>
      </c>
      <c r="F91" s="7">
        <f>IF(E91&gt;F$1,0,INDEX(Grille[%],MATCH(DATEDIF($C91,F$1,"m")/12,Grille[Ancienneté],1)))</f>
        <v>0.1</v>
      </c>
    </row>
    <row r="92" spans="1:6" x14ac:dyDescent="0.25">
      <c r="A92" t="s">
        <v>5</v>
      </c>
      <c r="C92" s="1">
        <v>36493</v>
      </c>
      <c r="D92" s="7">
        <f>IF(C92&gt;D$1,0,INDEX(Grille[%],MATCH(DATEDIF($C92,D$1,"m")/12,Grille[Ancienneté],1)))</f>
        <v>0.1</v>
      </c>
      <c r="E92" s="7">
        <f>IF(D92&gt;E$1,0,INDEX(Grille[%],MATCH(DATEDIF($C92,E$1,"m")/12,Grille[Ancienneté],1)))</f>
        <v>0.1</v>
      </c>
      <c r="F92" s="7">
        <f>IF(E92&gt;F$1,0,INDEX(Grille[%],MATCH(DATEDIF($C92,F$1,"m")/12,Grille[Ancienneté],1)))</f>
        <v>0.1</v>
      </c>
    </row>
    <row r="93" spans="1:6" x14ac:dyDescent="0.25">
      <c r="A93" t="s">
        <v>8</v>
      </c>
      <c r="C93" s="1">
        <v>36479</v>
      </c>
      <c r="D93" s="7">
        <f>IF(C93&gt;D$1,0,INDEX(Grille[%],MATCH(DATEDIF($C93,D$1,"m")/12,Grille[Ancienneté],1)))</f>
        <v>0.1</v>
      </c>
      <c r="E93" s="7">
        <f>IF(D93&gt;E$1,0,INDEX(Grille[%],MATCH(DATEDIF($C93,E$1,"m")/12,Grille[Ancienneté],1)))</f>
        <v>0.1</v>
      </c>
      <c r="F93" s="7">
        <f>IF(E93&gt;F$1,0,INDEX(Grille[%],MATCH(DATEDIF($C93,F$1,"m")/12,Grille[Ancienneté],1)))</f>
        <v>0.1</v>
      </c>
    </row>
    <row r="94" spans="1:6" x14ac:dyDescent="0.25">
      <c r="A94" t="s">
        <v>5</v>
      </c>
      <c r="C94" s="1">
        <v>36318</v>
      </c>
      <c r="D94" s="7">
        <f>IF(C94&gt;D$1,0,INDEX(Grille[%],MATCH(DATEDIF($C94,D$1,"m")/12,Grille[Ancienneté],1)))</f>
        <v>0.1</v>
      </c>
      <c r="E94" s="7">
        <f>IF(D94&gt;E$1,0,INDEX(Grille[%],MATCH(DATEDIF($C94,E$1,"m")/12,Grille[Ancienneté],1)))</f>
        <v>0.1</v>
      </c>
      <c r="F94" s="7">
        <f>IF(E94&gt;F$1,0,INDEX(Grille[%],MATCH(DATEDIF($C94,F$1,"m")/12,Grille[Ancienneté],1)))</f>
        <v>0.1</v>
      </c>
    </row>
    <row r="95" spans="1:6" x14ac:dyDescent="0.25">
      <c r="A95" t="s">
        <v>8</v>
      </c>
      <c r="C95" s="1">
        <v>36227</v>
      </c>
      <c r="D95" s="7">
        <f>IF(C95&gt;D$1,0,INDEX(Grille[%],MATCH(DATEDIF($C95,D$1,"m")/12,Grille[Ancienneté],1)))</f>
        <v>0.1</v>
      </c>
      <c r="E95" s="7">
        <f>IF(D95&gt;E$1,0,INDEX(Grille[%],MATCH(DATEDIF($C95,E$1,"m")/12,Grille[Ancienneté],1)))</f>
        <v>0.1</v>
      </c>
      <c r="F95" s="7">
        <f>IF(E95&gt;F$1,0,INDEX(Grille[%],MATCH(DATEDIF($C95,F$1,"m")/12,Grille[Ancienneté],1)))</f>
        <v>0.1</v>
      </c>
    </row>
    <row r="96" spans="1:6" x14ac:dyDescent="0.25">
      <c r="A96" t="s">
        <v>5</v>
      </c>
      <c r="C96" s="1">
        <v>35570</v>
      </c>
      <c r="D96" s="7">
        <f>IF(C96&gt;D$1,0,INDEX(Grille[%],MATCH(DATEDIF($C96,D$1,"m")/12,Grille[Ancienneté],1)))</f>
        <v>0.1</v>
      </c>
      <c r="E96" s="7">
        <f>IF(D96&gt;E$1,0,INDEX(Grille[%],MATCH(DATEDIF($C96,E$1,"m")/12,Grille[Ancienneté],1)))</f>
        <v>0.1</v>
      </c>
      <c r="F96" s="7">
        <f>IF(E96&gt;F$1,0,INDEX(Grille[%],MATCH(DATEDIF($C96,F$1,"m")/12,Grille[Ancienneté],1)))</f>
        <v>0.1</v>
      </c>
    </row>
    <row r="97" spans="1:6" x14ac:dyDescent="0.25">
      <c r="A97" t="s">
        <v>5</v>
      </c>
      <c r="C97" s="1">
        <v>35074</v>
      </c>
      <c r="D97" s="7">
        <f>IF(C97&gt;D$1,0,INDEX(Grille[%],MATCH(DATEDIF($C97,D$1,"m")/12,Grille[Ancienneté],1)))</f>
        <v>0.1</v>
      </c>
      <c r="E97" s="7">
        <f>IF(D97&gt;E$1,0,INDEX(Grille[%],MATCH(DATEDIF($C97,E$1,"m")/12,Grille[Ancienneté],1)))</f>
        <v>0.1</v>
      </c>
      <c r="F97" s="7">
        <f>IF(E97&gt;F$1,0,INDEX(Grille[%],MATCH(DATEDIF($C97,F$1,"m")/12,Grille[Ancienneté],1)))</f>
        <v>0.1</v>
      </c>
    </row>
  </sheetData>
  <autoFilter ref="A4:F97" xr:uid="{3500289A-EB2C-47BC-9196-5DC1FA610B47}">
    <sortState xmlns:xlrd2="http://schemas.microsoft.com/office/spreadsheetml/2017/richdata2" ref="A5:F97">
      <sortCondition descending="1" ref="C4:C97"/>
    </sortState>
  </autoFilter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% 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Melany Cote</dc:creator>
  <cp:lastModifiedBy>Chris_W10</cp:lastModifiedBy>
  <dcterms:created xsi:type="dcterms:W3CDTF">2024-04-04T20:55:47Z</dcterms:created>
  <dcterms:modified xsi:type="dcterms:W3CDTF">2024-04-05T15:50:02Z</dcterms:modified>
</cp:coreProperties>
</file>