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2D18510-3E7A-4184-BA9C-DDC3D87D41B8}" xr6:coauthVersionLast="47" xr6:coauthVersionMax="47" xr10:uidLastSave="{00000000-0000-0000-0000-000000000000}"/>
  <bookViews>
    <workbookView xWindow="-120" yWindow="-120" windowWidth="38640" windowHeight="15990" xr2:uid="{B24598B2-80E0-49B8-A270-871FA091964F}"/>
  </bookViews>
  <sheets>
    <sheet name="% Vacances" sheetId="1" r:id="rId1"/>
  </sheets>
  <definedNames>
    <definedName name="_xlnm._FilterDatabase" localSheetId="0" hidden="1">'% Vacances'!$A$4:$B$4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5" i="1"/>
</calcChain>
</file>

<file path=xl/sharedStrings.xml><?xml version="1.0" encoding="utf-8"?>
<sst xmlns="http://schemas.openxmlformats.org/spreadsheetml/2006/main" count="6" uniqueCount="6">
  <si>
    <t>% vacances</t>
  </si>
  <si>
    <t>Au 1er mai</t>
  </si>
  <si>
    <t>Embauche</t>
  </si>
  <si>
    <t>%</t>
  </si>
  <si>
    <t>Ancienneté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</si>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</sst>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/>
    <xf numFmtId="9" fontId="0" fillId="0" borderId="0" xfId="1" applyFont="1" applyAlignment="1">
      <alignment horizontal="center"/>
    </xf>
    <xf numFmtId="14" fontId="0" fillId="0" borderId="1" xfId="0" applyNumberFormat="1" applyBorder="1"/>
  </cellXfs>
  <cellStyles count="2">
    <cellStyle name="Normal" xfId="0" builtinId="0"/>
    <cellStyle name="Pourcentage" xfId="1" builtinId="5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174C8-120B-429F-AAE5-AF5C9E5A2DA9}" name="Grille" displayName="Grille" ref="D5:E10" totalsRowShown="0">
  <autoFilter ref="D5:E10" xr:uid="{56A174C8-120B-429F-AAE5-AF5C9E5A2DA9}"/>
  <tableColumns count="2">
    <tableColumn id="1" xr3:uid="{2D0F7A6F-0A59-4AD2-BA2F-F36C4B997F0C}" name="Ancienneté"/>
    <tableColumn id="2" xr3:uid="{B685B67E-4A5F-4D9F-9DA4-017232E3C56C}" name="%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289A-EB2C-47BC-9196-5DC1FA610B47}">
  <dimension ref="A2:E34"/>
  <sheetViews>
    <sheetView tabSelected="1" workbookViewId="0">
      <selection activeCell="D7" sqref="D7"/>
    </sheetView>
  </sheetViews>
  <sheetFormatPr baseColWidth="10" defaultRowHeight="15" x14ac:dyDescent="0.25"/>
  <cols>
    <col min="1" max="1" width="13.7109375" style="1" bestFit="1" customWidth="1"/>
    <col min="2" max="2" width="11.5703125" style="2"/>
    <col min="4" max="4" width="26.7109375" customWidth="1"/>
  </cols>
  <sheetData>
    <row r="2" spans="1:5" ht="15.75" thickBot="1" x14ac:dyDescent="0.3">
      <c r="B2" s="2" t="s">
        <v>0</v>
      </c>
    </row>
    <row r="3" spans="1:5" ht="15.75" thickBot="1" x14ac:dyDescent="0.3">
      <c r="B3" s="2" t="s">
        <v>1</v>
      </c>
      <c r="D3" t="s">
        <v>5</v>
      </c>
      <c r="E3" s="6">
        <v>45412</v>
      </c>
    </row>
    <row r="4" spans="1:5" x14ac:dyDescent="0.25">
      <c r="A4" s="1" t="s">
        <v>2</v>
      </c>
      <c r="B4" s="3">
        <v>45412</v>
      </c>
    </row>
    <row r="5" spans="1:5" x14ac:dyDescent="0.25">
      <c r="A5" s="1">
        <v>35074</v>
      </c>
      <c r="B5" s="5">
        <f>INDEX(Grille[%],MATCH(DATEDIF(A5,$E$3,"m")/12,Grille[Ancienneté],1))</f>
        <v>0.1</v>
      </c>
      <c r="D5" t="s">
        <v>4</v>
      </c>
      <c r="E5" t="s">
        <v>3</v>
      </c>
    </row>
    <row r="6" spans="1:5" x14ac:dyDescent="0.25">
      <c r="A6" s="1">
        <v>35570</v>
      </c>
      <c r="B6" s="5">
        <f>INDEX(Grille[%],MATCH(DATEDIF(A6,$E$3,"m")/12,Grille[Ancienneté],1))</f>
        <v>0.1</v>
      </c>
      <c r="D6">
        <v>0</v>
      </c>
      <c r="E6" s="4">
        <v>0.04</v>
      </c>
    </row>
    <row r="7" spans="1:5" x14ac:dyDescent="0.25">
      <c r="A7" s="1">
        <v>36227</v>
      </c>
      <c r="B7" s="5">
        <f>INDEX(Grille[%],MATCH(DATEDIF(A7,$E$3,"m")/12,Grille[Ancienneté],1))</f>
        <v>0.1</v>
      </c>
      <c r="D7">
        <v>3</v>
      </c>
      <c r="E7" s="4">
        <v>0.06</v>
      </c>
    </row>
    <row r="8" spans="1:5" x14ac:dyDescent="0.25">
      <c r="A8" s="1">
        <v>36318</v>
      </c>
      <c r="B8" s="5">
        <f>INDEX(Grille[%],MATCH(DATEDIF(A8,$E$3,"m")/12,Grille[Ancienneté],1))</f>
        <v>0.1</v>
      </c>
      <c r="D8">
        <v>9</v>
      </c>
      <c r="E8" s="4">
        <v>0.08</v>
      </c>
    </row>
    <row r="9" spans="1:5" x14ac:dyDescent="0.25">
      <c r="A9" s="1">
        <v>36479</v>
      </c>
      <c r="B9" s="5">
        <f>INDEX(Grille[%],MATCH(DATEDIF(A9,$E$3,"m")/12,Grille[Ancienneté],1))</f>
        <v>0.1</v>
      </c>
      <c r="D9">
        <v>12</v>
      </c>
      <c r="E9" s="4">
        <v>0.09</v>
      </c>
    </row>
    <row r="10" spans="1:5" x14ac:dyDescent="0.25">
      <c r="A10" s="1">
        <v>36711</v>
      </c>
      <c r="B10" s="5">
        <f>INDEX(Grille[%],MATCH(DATEDIF(A10,$E$3,"m")/12,Grille[Ancienneté],1))</f>
        <v>0.1</v>
      </c>
      <c r="D10">
        <v>15</v>
      </c>
      <c r="E10" s="4">
        <v>0.1</v>
      </c>
    </row>
    <row r="11" spans="1:5" x14ac:dyDescent="0.25">
      <c r="A11" s="1">
        <v>36951</v>
      </c>
      <c r="B11" s="5">
        <f>INDEX(Grille[%],MATCH(DATEDIF(A11,$E$3,"m")/12,Grille[Ancienneté],1))</f>
        <v>0.1</v>
      </c>
    </row>
    <row r="12" spans="1:5" x14ac:dyDescent="0.25">
      <c r="A12" s="1">
        <v>38117</v>
      </c>
      <c r="B12" s="5">
        <f>INDEX(Grille[%],MATCH(DATEDIF(A12,$E$3,"m")/12,Grille[Ancienneté],1))</f>
        <v>0.1</v>
      </c>
    </row>
    <row r="13" spans="1:5" x14ac:dyDescent="0.25">
      <c r="A13" s="1">
        <v>39391</v>
      </c>
      <c r="B13" s="5">
        <f>INDEX(Grille[%],MATCH(DATEDIF(A13,$E$3,"m")/12,Grille[Ancienneté],1))</f>
        <v>0.1</v>
      </c>
    </row>
    <row r="14" spans="1:5" x14ac:dyDescent="0.25">
      <c r="A14" s="1">
        <v>39507</v>
      </c>
      <c r="B14" s="5">
        <f>INDEX(Grille[%],MATCH(DATEDIF(A14,$E$3,"m")/12,Grille[Ancienneté],1))</f>
        <v>0.1</v>
      </c>
      <c r="E14" s="4"/>
    </row>
    <row r="15" spans="1:5" x14ac:dyDescent="0.25">
      <c r="A15" s="1">
        <v>39987</v>
      </c>
      <c r="B15" s="5">
        <f>INDEX(Grille[%],MATCH(DATEDIF(A15,$E$3,"m")/12,Grille[Ancienneté],1))</f>
        <v>0.09</v>
      </c>
      <c r="E15" s="4"/>
    </row>
    <row r="16" spans="1:5" x14ac:dyDescent="0.25">
      <c r="A16" s="1">
        <v>40447</v>
      </c>
      <c r="B16" s="5">
        <f>INDEX(Grille[%],MATCH(DATEDIF(A16,$E$3,"m")/12,Grille[Ancienneté],1))</f>
        <v>0.09</v>
      </c>
      <c r="E16" s="4"/>
    </row>
    <row r="17" spans="1:5" x14ac:dyDescent="0.25">
      <c r="A17" s="1">
        <v>40644</v>
      </c>
      <c r="B17" s="5">
        <f>INDEX(Grille[%],MATCH(DATEDIF(A17,$E$3,"m")/12,Grille[Ancienneté],1))</f>
        <v>0.09</v>
      </c>
      <c r="E17" s="4"/>
    </row>
    <row r="18" spans="1:5" x14ac:dyDescent="0.25">
      <c r="A18" s="1">
        <v>40804</v>
      </c>
      <c r="B18" s="5">
        <f>INDEX(Grille[%],MATCH(DATEDIF(A18,$E$3,"m")/12,Grille[Ancienneté],1))</f>
        <v>0.09</v>
      </c>
      <c r="E18" s="4"/>
    </row>
    <row r="19" spans="1:5" x14ac:dyDescent="0.25">
      <c r="A19" s="1">
        <v>41394</v>
      </c>
      <c r="B19" s="5">
        <f>INDEX(Grille[%],MATCH(DATEDIF(A19,$E$3,"m")/12,Grille[Ancienneté],1))</f>
        <v>0.08</v>
      </c>
    </row>
    <row r="20" spans="1:5" x14ac:dyDescent="0.25">
      <c r="A20" s="1">
        <v>41508</v>
      </c>
      <c r="B20" s="5">
        <f>INDEX(Grille[%],MATCH(DATEDIF(A20,$E$3,"m")/12,Grille[Ancienneté],1))</f>
        <v>0.08</v>
      </c>
    </row>
    <row r="21" spans="1:5" x14ac:dyDescent="0.25">
      <c r="A21" s="1">
        <v>41876</v>
      </c>
      <c r="B21" s="5">
        <f>INDEX(Grille[%],MATCH(DATEDIF(A21,$E$3,"m")/12,Grille[Ancienneté],1))</f>
        <v>0.08</v>
      </c>
    </row>
    <row r="22" spans="1:5" x14ac:dyDescent="0.25">
      <c r="A22" s="1">
        <v>42612</v>
      </c>
      <c r="B22" s="5">
        <f>INDEX(Grille[%],MATCH(DATEDIF(A22,$E$3,"m")/12,Grille[Ancienneté],1))</f>
        <v>0.06</v>
      </c>
    </row>
    <row r="23" spans="1:5" x14ac:dyDescent="0.25">
      <c r="A23" s="1">
        <v>42744</v>
      </c>
      <c r="B23" s="5">
        <f>INDEX(Grille[%],MATCH(DATEDIF(A23,$E$3,"m")/12,Grille[Ancienneté],1))</f>
        <v>0.06</v>
      </c>
    </row>
    <row r="24" spans="1:5" x14ac:dyDescent="0.25">
      <c r="A24" s="1">
        <v>43215</v>
      </c>
      <c r="B24" s="5">
        <f>INDEX(Grille[%],MATCH(DATEDIF(A24,$E$3,"m")/12,Grille[Ancienneté],1))</f>
        <v>0.06</v>
      </c>
    </row>
    <row r="25" spans="1:5" x14ac:dyDescent="0.25">
      <c r="A25" s="1">
        <v>43234</v>
      </c>
      <c r="B25" s="5">
        <f>INDEX(Grille[%],MATCH(DATEDIF(A25,$E$3,"m")/12,Grille[Ancienneté],1))</f>
        <v>0.06</v>
      </c>
    </row>
    <row r="26" spans="1:5" x14ac:dyDescent="0.25">
      <c r="A26" s="1">
        <v>43516</v>
      </c>
      <c r="B26" s="5">
        <f>INDEX(Grille[%],MATCH(DATEDIF(A26,$E$3,"m")/12,Grille[Ancienneté],1))</f>
        <v>0.06</v>
      </c>
    </row>
    <row r="27" spans="1:5" x14ac:dyDescent="0.25">
      <c r="A27" s="1">
        <v>43641</v>
      </c>
      <c r="B27" s="5">
        <f>INDEX(Grille[%],MATCH(DATEDIF(A27,$E$3,"m")/12,Grille[Ancienneté],1))</f>
        <v>0.06</v>
      </c>
    </row>
    <row r="28" spans="1:5" x14ac:dyDescent="0.25">
      <c r="A28" s="1">
        <v>44287</v>
      </c>
      <c r="B28" s="5">
        <f>INDEX(Grille[%],MATCH(DATEDIF(A28,$E$3,"m")/12,Grille[Ancienneté],1))</f>
        <v>0.06</v>
      </c>
    </row>
    <row r="29" spans="1:5" x14ac:dyDescent="0.25">
      <c r="A29" s="1">
        <v>44459</v>
      </c>
      <c r="B29" s="5">
        <f>INDEX(Grille[%],MATCH(DATEDIF(A29,$E$3,"m")/12,Grille[Ancienneté],1))</f>
        <v>0.04</v>
      </c>
    </row>
    <row r="30" spans="1:5" x14ac:dyDescent="0.25">
      <c r="A30" s="1">
        <v>44641</v>
      </c>
      <c r="B30" s="5">
        <f>INDEX(Grille[%],MATCH(DATEDIF(A30,$E$3,"m")/12,Grille[Ancienneté],1))</f>
        <v>0.04</v>
      </c>
    </row>
    <row r="31" spans="1:5" x14ac:dyDescent="0.25">
      <c r="A31" s="1">
        <v>44726</v>
      </c>
      <c r="B31" s="5">
        <f>INDEX(Grille[%],MATCH(DATEDIF(A31,$E$3,"m")/12,Grille[Ancienneté],1))</f>
        <v>0.04</v>
      </c>
    </row>
    <row r="32" spans="1:5" x14ac:dyDescent="0.25">
      <c r="A32" s="1">
        <v>45040</v>
      </c>
      <c r="B32" s="5">
        <f>INDEX(Grille[%],MATCH(DATEDIF(A32,$E$3,"m")/12,Grille[Ancienneté],1))</f>
        <v>0.04</v>
      </c>
    </row>
    <row r="33" spans="1:2" x14ac:dyDescent="0.25">
      <c r="A33" s="1">
        <v>45131</v>
      </c>
      <c r="B33" s="5">
        <f>INDEX(Grille[%],MATCH(DATEDIF(A33,$E$3,"m")/12,Grille[Ancienneté],1))</f>
        <v>0.04</v>
      </c>
    </row>
    <row r="34" spans="1:2" x14ac:dyDescent="0.25">
      <c r="A34" s="1">
        <v>45294</v>
      </c>
      <c r="B34" s="5">
        <f>INDEX(Grille[%],MATCH(DATEDIF(A34,$E$3,"m")/12,Grille[Ancienneté],1))</f>
        <v>0.04</v>
      </c>
    </row>
  </sheetData>
  <autoFilter ref="A4:B4" xr:uid="{28855114-06C6-4D26-8039-F0882BF3AAEA}">
    <sortState xmlns:xlrd2="http://schemas.microsoft.com/office/spreadsheetml/2017/richdata2" ref="A5:B97">
      <sortCondition ref="A4"/>
    </sortState>
  </autoFilter>
  <sortState xmlns:xlrd2="http://schemas.microsoft.com/office/spreadsheetml/2017/richdata2" ref="A6:A48">
    <sortCondition ref="A6:A48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% 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Cote</dc:creator>
  <cp:lastModifiedBy>Chris_W10</cp:lastModifiedBy>
  <dcterms:created xsi:type="dcterms:W3CDTF">2024-04-04T18:06:13Z</dcterms:created>
  <dcterms:modified xsi:type="dcterms:W3CDTF">2024-04-04T20:10:47Z</dcterms:modified>
</cp:coreProperties>
</file>