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0BF5794-DE58-42D3-A2A1-5984C1F547E1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Calendrier" sheetId="1" r:id="rId1"/>
    <sheet name="Dates" sheetId="2" r:id="rId2"/>
  </sheets>
  <definedNames>
    <definedName name="annee">Calendrier!$BD$2</definedName>
    <definedName name="Anniversaire">Dates!$A$28:$H$30</definedName>
    <definedName name="Bordeaux_vin">Dates!$E$16:$E$26</definedName>
    <definedName name="Evenements">Dates!$A$15:$H$26</definedName>
    <definedName name="Fetes_Bayonne">Dates!$F$16:$F$26</definedName>
    <definedName name="Fetes_Dax">Dates!$H$16:$H$26</definedName>
    <definedName name="Fetes_Soustons">Dates!$G$16:$G$26</definedName>
    <definedName name="Foire_Jambon">Dates!$D$16:$D$26</definedName>
    <definedName name="J">Calendrier!$D$8:$D$37,Calendrier!$I$8:$I$38,Calendrier!$N$8:$N$38,Calendrier!$S$8:$S$38,Calendrier!$X$8:$X$38,Calendrier!$AC$8:$AC$36,Calendrier!$AH$8:$AH$38,Calendrier!$AM$8:$AM$37,Calendrier!$AR$8:$AR$38,Calendrier!$AW$8:$AW$37,Calendrier!$BB$8:$BB$38,Calendrier!$BG$8:$BG$38</definedName>
    <definedName name="Jours_feries">Dates!$A$1:$H$13</definedName>
    <definedName name="mois">Calendrier!$BD$4</definedName>
    <definedName name="Salon_agriculture">Dates!$C$16:$C$26</definedName>
    <definedName name="Ski">Dates!$B$16:$B$26</definedName>
    <definedName name="Soirée_Joueurs">Dates!$A$16:$A$26</definedName>
    <definedName name="Vacances_Scolaires">Dates!$A$32:$E$85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B6" i="1" s="1"/>
  <c r="M8" i="1"/>
  <c r="L8" i="1" s="1"/>
  <c r="H8" i="1"/>
  <c r="G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BG9" i="1" s="1" a="1"/>
  <c r="BG9" i="1" s="1"/>
  <c r="AM8" i="1" l="1" a="1"/>
  <c r="AM8" i="1" s="1"/>
  <c r="AW8" i="1" a="1"/>
  <c r="AW8" i="1" s="1"/>
  <c r="AC8" i="1" a="1"/>
  <c r="AC8" i="1" s="1"/>
  <c r="S8" i="1" a="1"/>
  <c r="S8" i="1" s="1"/>
  <c r="I8" i="1" a="1"/>
  <c r="I8" i="1" s="1"/>
  <c r="BB8" i="1" a="1"/>
  <c r="BB8" i="1" s="1"/>
  <c r="AR8" i="1" a="1"/>
  <c r="AR8" i="1" s="1"/>
  <c r="AH8" i="1" a="1"/>
  <c r="AH8" i="1" s="1"/>
  <c r="X8" i="1" a="1"/>
  <c r="X8" i="1" s="1"/>
  <c r="N8" i="1" a="1"/>
  <c r="N8" i="1" s="1"/>
  <c r="BG8" i="1" a="1"/>
  <c r="BG8" i="1" s="1"/>
  <c r="D8" i="1" a="1"/>
  <c r="D8" i="1" s="1"/>
  <c r="L6" i="1"/>
  <c r="G6" i="1"/>
  <c r="R9" i="1"/>
  <c r="Q7" i="1"/>
  <c r="AB9" i="1"/>
  <c r="M9" i="1"/>
  <c r="H9" i="1"/>
  <c r="W9" i="1"/>
  <c r="BA9" i="1"/>
  <c r="AQ9" i="1"/>
  <c r="AL9" i="1"/>
  <c r="AG9" i="1"/>
  <c r="BF10" i="1"/>
  <c r="BG10" i="1" s="1" a="1"/>
  <c r="BG10" i="1" s="1"/>
  <c r="BE9" i="1"/>
  <c r="AV9" i="1"/>
  <c r="AW9" i="1" s="1" a="1"/>
  <c r="AW9" i="1" s="1"/>
  <c r="BE8" i="1"/>
  <c r="Q6" i="1"/>
  <c r="V6" i="1"/>
  <c r="AA6" i="1"/>
  <c r="AF6" i="1"/>
  <c r="AK6" i="1"/>
  <c r="AP6" i="1"/>
  <c r="AU6" i="1"/>
  <c r="AZ6" i="1"/>
  <c r="BE6" i="1"/>
  <c r="G7" i="1"/>
  <c r="L7" i="1"/>
  <c r="V7" i="1"/>
  <c r="AA7" i="1"/>
  <c r="AF7" i="1"/>
  <c r="AK7" i="1"/>
  <c r="AP7" i="1"/>
  <c r="AU7" i="1"/>
  <c r="AZ7" i="1"/>
  <c r="BE7" i="1"/>
  <c r="B7" i="1"/>
  <c r="AF9" i="1" l="1"/>
  <c r="AH9" i="1" a="1"/>
  <c r="AH9" i="1" s="1"/>
  <c r="Q9" i="1"/>
  <c r="S9" i="1" a="1"/>
  <c r="S9" i="1" s="1"/>
  <c r="AK9" i="1"/>
  <c r="AM9" i="1" a="1"/>
  <c r="AM9" i="1" s="1"/>
  <c r="AQ10" i="1"/>
  <c r="AR9" i="1" a="1"/>
  <c r="AR9" i="1" s="1"/>
  <c r="AZ9" i="1"/>
  <c r="BB9" i="1" a="1"/>
  <c r="BB9" i="1" s="1"/>
  <c r="W10" i="1"/>
  <c r="X9" i="1" a="1"/>
  <c r="X9" i="1" s="1"/>
  <c r="G9" i="1"/>
  <c r="I9" i="1" a="1"/>
  <c r="I9" i="1" s="1"/>
  <c r="L9" i="1"/>
  <c r="N9" i="1" a="1"/>
  <c r="N9" i="1" s="1"/>
  <c r="AB10" i="1"/>
  <c r="AA10" i="1" s="1"/>
  <c r="AC9" i="1" a="1"/>
  <c r="AC9" i="1" s="1"/>
  <c r="R10" i="1"/>
  <c r="AA9" i="1"/>
  <c r="M10" i="1"/>
  <c r="AP9" i="1"/>
  <c r="V10" i="1"/>
  <c r="V9" i="1"/>
  <c r="H10" i="1"/>
  <c r="I10" i="1" s="1" a="1"/>
  <c r="I10" i="1" s="1"/>
  <c r="BA10" i="1"/>
  <c r="AL10" i="1"/>
  <c r="AM10" i="1" s="1" a="1"/>
  <c r="AM10" i="1" s="1"/>
  <c r="AG10" i="1"/>
  <c r="AV10" i="1"/>
  <c r="AW10" i="1" s="1" a="1"/>
  <c r="AW10" i="1" s="1"/>
  <c r="AU9" i="1"/>
  <c r="BE10" i="1"/>
  <c r="BF11" i="1"/>
  <c r="BG11" i="1" s="1" a="1"/>
  <c r="BG11" i="1" s="1"/>
  <c r="B8" i="1"/>
  <c r="M11" i="1" l="1"/>
  <c r="N11" i="1" s="1" a="1"/>
  <c r="N11" i="1" s="1"/>
  <c r="N10" i="1" a="1"/>
  <c r="N10" i="1" s="1"/>
  <c r="W11" i="1"/>
  <c r="X10" i="1" a="1"/>
  <c r="X10" i="1" s="1"/>
  <c r="BA11" i="1"/>
  <c r="BB11" i="1" s="1" a="1"/>
  <c r="BB11" i="1" s="1"/>
  <c r="BB10" i="1" a="1"/>
  <c r="BB10" i="1" s="1"/>
  <c r="Q10" i="1"/>
  <c r="S10" i="1" a="1"/>
  <c r="S10" i="1" s="1"/>
  <c r="AG11" i="1"/>
  <c r="AH11" i="1" s="1" a="1"/>
  <c r="AH11" i="1" s="1"/>
  <c r="AH10" i="1" a="1"/>
  <c r="AH10" i="1" s="1"/>
  <c r="AQ11" i="1"/>
  <c r="AR10" i="1" a="1"/>
  <c r="AR10" i="1" s="1"/>
  <c r="R11" i="1"/>
  <c r="R12" i="1" s="1"/>
  <c r="AP10" i="1"/>
  <c r="AB11" i="1"/>
  <c r="AC10" i="1" a="1"/>
  <c r="AC10" i="1" s="1"/>
  <c r="L10" i="1"/>
  <c r="AZ10" i="1"/>
  <c r="H11" i="1"/>
  <c r="I11" i="1" s="1" a="1"/>
  <c r="I11" i="1" s="1"/>
  <c r="G10" i="1"/>
  <c r="AF10" i="1"/>
  <c r="AK10" i="1"/>
  <c r="AL11" i="1"/>
  <c r="AM11" i="1" s="1" a="1"/>
  <c r="AM11" i="1" s="1"/>
  <c r="BF12" i="1"/>
  <c r="BG12" i="1" s="1" a="1"/>
  <c r="BG12" i="1" s="1"/>
  <c r="BE11" i="1"/>
  <c r="M12" i="1"/>
  <c r="N12" i="1" s="1" a="1"/>
  <c r="N12" i="1" s="1"/>
  <c r="AV11" i="1"/>
  <c r="AW11" i="1" s="1" a="1"/>
  <c r="AW11" i="1" s="1"/>
  <c r="AU10" i="1"/>
  <c r="C9" i="1"/>
  <c r="D9" i="1" s="1" a="1"/>
  <c r="D9" i="1" s="1"/>
  <c r="L11" i="1" l="1"/>
  <c r="AZ11" i="1"/>
  <c r="BA12" i="1"/>
  <c r="BB12" i="1" s="1" a="1"/>
  <c r="BB12" i="1" s="1"/>
  <c r="S12" i="1" a="1"/>
  <c r="S12" i="1" s="1"/>
  <c r="Q12" i="1"/>
  <c r="R13" i="1"/>
  <c r="S13" i="1" s="1" a="1"/>
  <c r="S13" i="1" s="1"/>
  <c r="AR11" i="1" a="1"/>
  <c r="AR11" i="1" s="1"/>
  <c r="AP11" i="1"/>
  <c r="AQ12" i="1"/>
  <c r="AF11" i="1"/>
  <c r="Q11" i="1"/>
  <c r="S11" i="1" a="1"/>
  <c r="S11" i="1" s="1"/>
  <c r="AG12" i="1"/>
  <c r="AH12" i="1" s="1" a="1"/>
  <c r="AH12" i="1" s="1"/>
  <c r="AA11" i="1"/>
  <c r="AC11" i="1" a="1"/>
  <c r="AC11" i="1" s="1"/>
  <c r="AB12" i="1"/>
  <c r="X11" i="1" a="1"/>
  <c r="X11" i="1" s="1"/>
  <c r="W12" i="1"/>
  <c r="V11" i="1"/>
  <c r="G11" i="1"/>
  <c r="H12" i="1"/>
  <c r="I12" i="1" s="1" a="1"/>
  <c r="I12" i="1" s="1"/>
  <c r="AK11" i="1"/>
  <c r="AL12" i="1"/>
  <c r="AM12" i="1" s="1" a="1"/>
  <c r="AM12" i="1" s="1"/>
  <c r="BF13" i="1"/>
  <c r="BG13" i="1" s="1" a="1"/>
  <c r="BG13" i="1" s="1"/>
  <c r="BE12" i="1"/>
  <c r="AV12" i="1"/>
  <c r="AW12" i="1" s="1" a="1"/>
  <c r="AW12" i="1" s="1"/>
  <c r="AU11" i="1"/>
  <c r="M13" i="1"/>
  <c r="N13" i="1" s="1" a="1"/>
  <c r="N13" i="1" s="1"/>
  <c r="L12" i="1"/>
  <c r="C10" i="1"/>
  <c r="D10" i="1" s="1" a="1"/>
  <c r="D10" i="1" s="1"/>
  <c r="B9" i="1"/>
  <c r="AZ12" i="1" l="1"/>
  <c r="BA13" i="1"/>
  <c r="BB13" i="1" s="1" a="1"/>
  <c r="BB13" i="1" s="1"/>
  <c r="AC12" i="1" a="1"/>
  <c r="AC12" i="1" s="1"/>
  <c r="AA12" i="1"/>
  <c r="AB13" i="1"/>
  <c r="AF12" i="1"/>
  <c r="AG13" i="1"/>
  <c r="AH13" i="1" s="1" a="1"/>
  <c r="AH13" i="1" s="1"/>
  <c r="AR12" i="1" a="1"/>
  <c r="AR12" i="1" s="1"/>
  <c r="AQ13" i="1"/>
  <c r="AP12" i="1"/>
  <c r="Q13" i="1"/>
  <c r="R14" i="1"/>
  <c r="S14" i="1" s="1" a="1"/>
  <c r="S14" i="1" s="1"/>
  <c r="X12" i="1" a="1"/>
  <c r="X12" i="1" s="1"/>
  <c r="V12" i="1"/>
  <c r="W13" i="1"/>
  <c r="G12" i="1"/>
  <c r="H13" i="1"/>
  <c r="I13" i="1" s="1" a="1"/>
  <c r="I13" i="1" s="1"/>
  <c r="AL13" i="1"/>
  <c r="AM13" i="1" s="1" a="1"/>
  <c r="AM13" i="1" s="1"/>
  <c r="AK12" i="1"/>
  <c r="AU12" i="1"/>
  <c r="AV13" i="1"/>
  <c r="AW13" i="1" s="1" a="1"/>
  <c r="AW13" i="1" s="1"/>
  <c r="L13" i="1"/>
  <c r="M14" i="1"/>
  <c r="N14" i="1" s="1" a="1"/>
  <c r="N14" i="1" s="1"/>
  <c r="BF14" i="1"/>
  <c r="BG14" i="1" s="1" a="1"/>
  <c r="BG14" i="1" s="1"/>
  <c r="BE13" i="1"/>
  <c r="C11" i="1"/>
  <c r="D11" i="1" s="1" a="1"/>
  <c r="D11" i="1" s="1"/>
  <c r="B10" i="1"/>
  <c r="BA14" i="1" l="1"/>
  <c r="BB14" i="1" s="1" a="1"/>
  <c r="BB14" i="1" s="1"/>
  <c r="AZ13" i="1"/>
  <c r="R15" i="1"/>
  <c r="S15" i="1" s="1" a="1"/>
  <c r="S15" i="1" s="1"/>
  <c r="Q14" i="1"/>
  <c r="AG14" i="1"/>
  <c r="AH14" i="1" s="1" a="1"/>
  <c r="AH14" i="1" s="1"/>
  <c r="AR13" i="1" a="1"/>
  <c r="AR13" i="1" s="1"/>
  <c r="AQ14" i="1"/>
  <c r="AP13" i="1"/>
  <c r="X13" i="1" a="1"/>
  <c r="X13" i="1" s="1"/>
  <c r="W14" i="1"/>
  <c r="V13" i="1"/>
  <c r="AF13" i="1"/>
  <c r="AC13" i="1" a="1"/>
  <c r="AC13" i="1" s="1"/>
  <c r="AB14" i="1"/>
  <c r="AA13" i="1"/>
  <c r="G13" i="1"/>
  <c r="H14" i="1"/>
  <c r="I14" i="1" s="1" a="1"/>
  <c r="I14" i="1" s="1"/>
  <c r="AL14" i="1"/>
  <c r="AM14" i="1" s="1" a="1"/>
  <c r="AM14" i="1" s="1"/>
  <c r="AK13" i="1"/>
  <c r="M15" i="1"/>
  <c r="N15" i="1" s="1" a="1"/>
  <c r="N15" i="1" s="1"/>
  <c r="L14" i="1"/>
  <c r="AV14" i="1"/>
  <c r="AW14" i="1" s="1" a="1"/>
  <c r="AW14" i="1" s="1"/>
  <c r="AU13" i="1"/>
  <c r="BE14" i="1"/>
  <c r="BF15" i="1"/>
  <c r="BG15" i="1" s="1" a="1"/>
  <c r="BG15" i="1" s="1"/>
  <c r="BA15" i="1"/>
  <c r="BB15" i="1" s="1" a="1"/>
  <c r="BB15" i="1" s="1"/>
  <c r="AZ14" i="1"/>
  <c r="C12" i="1"/>
  <c r="D12" i="1" s="1" a="1"/>
  <c r="D12" i="1" s="1"/>
  <c r="B11" i="1"/>
  <c r="R16" i="1" l="1"/>
  <c r="S16" i="1" s="1" a="1"/>
  <c r="S16" i="1" s="1"/>
  <c r="Q15" i="1"/>
  <c r="AG15" i="1"/>
  <c r="AH15" i="1" s="1" a="1"/>
  <c r="AH15" i="1" s="1"/>
  <c r="AF14" i="1"/>
  <c r="AC14" i="1" a="1"/>
  <c r="AC14" i="1" s="1"/>
  <c r="AA14" i="1"/>
  <c r="AB15" i="1"/>
  <c r="X14" i="1" a="1"/>
  <c r="X14" i="1" s="1"/>
  <c r="W15" i="1"/>
  <c r="V14" i="1"/>
  <c r="AR14" i="1" a="1"/>
  <c r="AR14" i="1" s="1"/>
  <c r="AP14" i="1"/>
  <c r="AQ15" i="1"/>
  <c r="H15" i="1"/>
  <c r="I15" i="1" s="1" a="1"/>
  <c r="I15" i="1" s="1"/>
  <c r="G14" i="1"/>
  <c r="AK14" i="1"/>
  <c r="AL15" i="1"/>
  <c r="AM15" i="1" s="1" a="1"/>
  <c r="AM15" i="1" s="1"/>
  <c r="AZ15" i="1"/>
  <c r="BA16" i="1"/>
  <c r="BB16" i="1" s="1" a="1"/>
  <c r="BB16" i="1" s="1"/>
  <c r="AU14" i="1"/>
  <c r="AV15" i="1"/>
  <c r="AW15" i="1" s="1" a="1"/>
  <c r="AW15" i="1" s="1"/>
  <c r="BF16" i="1"/>
  <c r="BG16" i="1" s="1" a="1"/>
  <c r="BG16" i="1" s="1"/>
  <c r="BE15" i="1"/>
  <c r="L15" i="1"/>
  <c r="M16" i="1"/>
  <c r="N16" i="1" s="1" a="1"/>
  <c r="N16" i="1" s="1"/>
  <c r="C13" i="1"/>
  <c r="D13" i="1" s="1" a="1"/>
  <c r="D13" i="1" s="1"/>
  <c r="B12" i="1"/>
  <c r="R17" i="1" l="1"/>
  <c r="S17" i="1" s="1" a="1"/>
  <c r="S17" i="1" s="1"/>
  <c r="Q16" i="1"/>
  <c r="AG16" i="1"/>
  <c r="AH16" i="1" s="1" a="1"/>
  <c r="AH16" i="1" s="1"/>
  <c r="AF15" i="1"/>
  <c r="AR15" i="1" a="1"/>
  <c r="AR15" i="1" s="1"/>
  <c r="AQ16" i="1"/>
  <c r="AP15" i="1"/>
  <c r="X15" i="1" a="1"/>
  <c r="X15" i="1" s="1"/>
  <c r="V15" i="1"/>
  <c r="W16" i="1"/>
  <c r="AC15" i="1" a="1"/>
  <c r="AC15" i="1" s="1"/>
  <c r="AB16" i="1"/>
  <c r="AA15" i="1"/>
  <c r="H16" i="1"/>
  <c r="I16" i="1" s="1" a="1"/>
  <c r="I16" i="1" s="1"/>
  <c r="G15" i="1"/>
  <c r="AK15" i="1"/>
  <c r="AL16" i="1"/>
  <c r="AM16" i="1" s="1" a="1"/>
  <c r="AM16" i="1" s="1"/>
  <c r="AV16" i="1"/>
  <c r="AW16" i="1" s="1" a="1"/>
  <c r="AW16" i="1" s="1"/>
  <c r="AU15" i="1"/>
  <c r="M17" i="1"/>
  <c r="N17" i="1" s="1" a="1"/>
  <c r="N17" i="1" s="1"/>
  <c r="L16" i="1"/>
  <c r="AZ16" i="1"/>
  <c r="BA17" i="1"/>
  <c r="BB17" i="1" s="1" a="1"/>
  <c r="BB17" i="1" s="1"/>
  <c r="R18" i="1"/>
  <c r="S18" i="1" s="1" a="1"/>
  <c r="S18" i="1" s="1"/>
  <c r="BE16" i="1"/>
  <c r="BF17" i="1"/>
  <c r="BG17" i="1" s="1" a="1"/>
  <c r="BG17" i="1" s="1"/>
  <c r="C14" i="1"/>
  <c r="D14" i="1" s="1" a="1"/>
  <c r="D14" i="1" s="1"/>
  <c r="B13" i="1"/>
  <c r="Q17" i="1" l="1"/>
  <c r="AF16" i="1"/>
  <c r="AG17" i="1"/>
  <c r="AH17" i="1" s="1" a="1"/>
  <c r="AH17" i="1" s="1"/>
  <c r="AC16" i="1" a="1"/>
  <c r="AC16" i="1" s="1"/>
  <c r="AB17" i="1"/>
  <c r="AA16" i="1"/>
  <c r="X16" i="1" a="1"/>
  <c r="X16" i="1" s="1"/>
  <c r="V16" i="1"/>
  <c r="W17" i="1"/>
  <c r="AR16" i="1" a="1"/>
  <c r="AR16" i="1" s="1"/>
  <c r="AP16" i="1"/>
  <c r="AQ17" i="1"/>
  <c r="G16" i="1"/>
  <c r="H17" i="1"/>
  <c r="I17" i="1" s="1" a="1"/>
  <c r="I17" i="1" s="1"/>
  <c r="AL17" i="1"/>
  <c r="AM17" i="1" s="1" a="1"/>
  <c r="AM17" i="1" s="1"/>
  <c r="AK16" i="1"/>
  <c r="BE17" i="1"/>
  <c r="BF18" i="1"/>
  <c r="BG18" i="1" s="1" a="1"/>
  <c r="BG18" i="1" s="1"/>
  <c r="Q18" i="1"/>
  <c r="R19" i="1"/>
  <c r="S19" i="1" s="1" a="1"/>
  <c r="S19" i="1" s="1"/>
  <c r="AZ17" i="1"/>
  <c r="BA18" i="1"/>
  <c r="BB18" i="1" s="1" a="1"/>
  <c r="BB18" i="1" s="1"/>
  <c r="AU16" i="1"/>
  <c r="AV17" i="1"/>
  <c r="AW17" i="1" s="1" a="1"/>
  <c r="AW17" i="1" s="1"/>
  <c r="L17" i="1"/>
  <c r="M18" i="1"/>
  <c r="N18" i="1" s="1" a="1"/>
  <c r="N18" i="1" s="1"/>
  <c r="C15" i="1"/>
  <c r="D15" i="1" s="1" a="1"/>
  <c r="D15" i="1" s="1"/>
  <c r="B14" i="1"/>
  <c r="AG18" i="1" l="1"/>
  <c r="AH18" i="1" s="1" a="1"/>
  <c r="AH18" i="1" s="1"/>
  <c r="AF17" i="1"/>
  <c r="AR17" i="1" a="1"/>
  <c r="AR17" i="1" s="1"/>
  <c r="AP17" i="1"/>
  <c r="AQ18" i="1"/>
  <c r="X17" i="1" a="1"/>
  <c r="X17" i="1" s="1"/>
  <c r="V17" i="1"/>
  <c r="W18" i="1"/>
  <c r="AC17" i="1" a="1"/>
  <c r="AC17" i="1" s="1"/>
  <c r="AA17" i="1"/>
  <c r="AB18" i="1"/>
  <c r="H18" i="1"/>
  <c r="I18" i="1" s="1" a="1"/>
  <c r="I18" i="1" s="1"/>
  <c r="G17" i="1"/>
  <c r="AL18" i="1"/>
  <c r="AM18" i="1" s="1" a="1"/>
  <c r="AM18" i="1" s="1"/>
  <c r="AK17" i="1"/>
  <c r="AU17" i="1"/>
  <c r="AV18" i="1"/>
  <c r="AW18" i="1" s="1" a="1"/>
  <c r="AW18" i="1" s="1"/>
  <c r="M19" i="1"/>
  <c r="N19" i="1" s="1" a="1"/>
  <c r="N19" i="1" s="1"/>
  <c r="L18" i="1"/>
  <c r="Q19" i="1"/>
  <c r="R20" i="1"/>
  <c r="S20" i="1" s="1" a="1"/>
  <c r="S20" i="1" s="1"/>
  <c r="BA19" i="1"/>
  <c r="BB19" i="1" s="1" a="1"/>
  <c r="BB19" i="1" s="1"/>
  <c r="AZ18" i="1"/>
  <c r="BE18" i="1"/>
  <c r="BF19" i="1"/>
  <c r="BG19" i="1" s="1" a="1"/>
  <c r="BG19" i="1" s="1"/>
  <c r="C16" i="1"/>
  <c r="D16" i="1" s="1" a="1"/>
  <c r="D16" i="1" s="1"/>
  <c r="B15" i="1"/>
  <c r="AG19" i="1" l="1"/>
  <c r="AH19" i="1" s="1" a="1"/>
  <c r="AH19" i="1" s="1"/>
  <c r="AF18" i="1"/>
  <c r="AC18" i="1" a="1"/>
  <c r="AC18" i="1" s="1"/>
  <c r="AA18" i="1"/>
  <c r="AB19" i="1"/>
  <c r="X18" i="1" a="1"/>
  <c r="X18" i="1" s="1"/>
  <c r="W19" i="1"/>
  <c r="V18" i="1"/>
  <c r="AR18" i="1" a="1"/>
  <c r="AR18" i="1" s="1"/>
  <c r="AQ19" i="1"/>
  <c r="AP18" i="1"/>
  <c r="G18" i="1"/>
  <c r="H19" i="1"/>
  <c r="I19" i="1" s="1" a="1"/>
  <c r="I19" i="1" s="1"/>
  <c r="AK18" i="1"/>
  <c r="AL19" i="1"/>
  <c r="AM19" i="1" s="1" a="1"/>
  <c r="AM19" i="1" s="1"/>
  <c r="Q20" i="1"/>
  <c r="R21" i="1"/>
  <c r="S21" i="1" s="1" a="1"/>
  <c r="S21" i="1" s="1"/>
  <c r="L19" i="1"/>
  <c r="M20" i="1"/>
  <c r="N20" i="1" s="1" a="1"/>
  <c r="N20" i="1" s="1"/>
  <c r="BF20" i="1"/>
  <c r="BG20" i="1" s="1" a="1"/>
  <c r="BG20" i="1" s="1"/>
  <c r="BE19" i="1"/>
  <c r="AZ19" i="1"/>
  <c r="BA20" i="1"/>
  <c r="BB20" i="1" s="1" a="1"/>
  <c r="BB20" i="1" s="1"/>
  <c r="AU18" i="1"/>
  <c r="AV19" i="1"/>
  <c r="AW19" i="1" s="1" a="1"/>
  <c r="AW19" i="1" s="1"/>
  <c r="C17" i="1"/>
  <c r="D17" i="1" s="1" a="1"/>
  <c r="D17" i="1" s="1"/>
  <c r="B16" i="1"/>
  <c r="AG20" i="1" l="1"/>
  <c r="AH20" i="1" s="1" a="1"/>
  <c r="AH20" i="1" s="1"/>
  <c r="AF19" i="1"/>
  <c r="AR19" i="1" a="1"/>
  <c r="AR19" i="1" s="1"/>
  <c r="AP19" i="1"/>
  <c r="AQ20" i="1"/>
  <c r="X19" i="1" a="1"/>
  <c r="X19" i="1" s="1"/>
  <c r="V19" i="1"/>
  <c r="W20" i="1"/>
  <c r="AC19" i="1" a="1"/>
  <c r="AC19" i="1" s="1"/>
  <c r="AA19" i="1"/>
  <c r="AB20" i="1"/>
  <c r="G19" i="1"/>
  <c r="H20" i="1"/>
  <c r="I20" i="1" s="1" a="1"/>
  <c r="I20" i="1" s="1"/>
  <c r="AL20" i="1"/>
  <c r="AM20" i="1" s="1" a="1"/>
  <c r="AM20" i="1" s="1"/>
  <c r="AK19" i="1"/>
  <c r="L20" i="1"/>
  <c r="M21" i="1"/>
  <c r="N21" i="1" s="1" a="1"/>
  <c r="N21" i="1" s="1"/>
  <c r="AU19" i="1"/>
  <c r="AV20" i="1"/>
  <c r="AW20" i="1" s="1" a="1"/>
  <c r="AW20" i="1" s="1"/>
  <c r="AZ20" i="1"/>
  <c r="BA21" i="1"/>
  <c r="BB21" i="1" s="1" a="1"/>
  <c r="BB21" i="1" s="1"/>
  <c r="BE20" i="1"/>
  <c r="BF21" i="1"/>
  <c r="BG21" i="1" s="1" a="1"/>
  <c r="BG21" i="1" s="1"/>
  <c r="Q21" i="1"/>
  <c r="R22" i="1"/>
  <c r="S22" i="1" s="1" a="1"/>
  <c r="S22" i="1" s="1"/>
  <c r="C18" i="1"/>
  <c r="D18" i="1" s="1" a="1"/>
  <c r="D18" i="1" s="1"/>
  <c r="B17" i="1"/>
  <c r="AG21" i="1" l="1"/>
  <c r="AH21" i="1" s="1" a="1"/>
  <c r="AH21" i="1" s="1"/>
  <c r="AF20" i="1"/>
  <c r="AC20" i="1" a="1"/>
  <c r="AC20" i="1" s="1"/>
  <c r="AA20" i="1"/>
  <c r="AB21" i="1"/>
  <c r="X20" i="1" a="1"/>
  <c r="X20" i="1" s="1"/>
  <c r="W21" i="1"/>
  <c r="V20" i="1"/>
  <c r="AR20" i="1" a="1"/>
  <c r="AR20" i="1" s="1"/>
  <c r="AQ21" i="1"/>
  <c r="AP20" i="1"/>
  <c r="G20" i="1"/>
  <c r="H21" i="1"/>
  <c r="I21" i="1" s="1" a="1"/>
  <c r="I21" i="1" s="1"/>
  <c r="AL21" i="1"/>
  <c r="AM21" i="1" s="1" a="1"/>
  <c r="AM21" i="1" s="1"/>
  <c r="AK20" i="1"/>
  <c r="AZ21" i="1"/>
  <c r="BA22" i="1"/>
  <c r="BB22" i="1" s="1" a="1"/>
  <c r="BB22" i="1" s="1"/>
  <c r="BE21" i="1"/>
  <c r="BF22" i="1"/>
  <c r="BG22" i="1" s="1" a="1"/>
  <c r="BG22" i="1" s="1"/>
  <c r="AU20" i="1"/>
  <c r="AV21" i="1"/>
  <c r="AW21" i="1" s="1" a="1"/>
  <c r="AW21" i="1" s="1"/>
  <c r="L21" i="1"/>
  <c r="M22" i="1"/>
  <c r="N22" i="1" s="1" a="1"/>
  <c r="N22" i="1" s="1"/>
  <c r="Q22" i="1"/>
  <c r="R23" i="1"/>
  <c r="S23" i="1" s="1" a="1"/>
  <c r="S23" i="1" s="1"/>
  <c r="C19" i="1"/>
  <c r="D19" i="1" s="1" a="1"/>
  <c r="D19" i="1" s="1"/>
  <c r="B18" i="1"/>
  <c r="AG22" i="1" l="1"/>
  <c r="AH22" i="1" s="1" a="1"/>
  <c r="AH22" i="1" s="1"/>
  <c r="AF21" i="1"/>
  <c r="AR21" i="1" a="1"/>
  <c r="AR21" i="1" s="1"/>
  <c r="AQ22" i="1"/>
  <c r="AP21" i="1"/>
  <c r="X21" i="1" a="1"/>
  <c r="X21" i="1" s="1"/>
  <c r="V21" i="1"/>
  <c r="W22" i="1"/>
  <c r="AC21" i="1" a="1"/>
  <c r="AC21" i="1" s="1"/>
  <c r="AA21" i="1"/>
  <c r="AB22" i="1"/>
  <c r="G21" i="1"/>
  <c r="H22" i="1"/>
  <c r="I22" i="1" s="1" a="1"/>
  <c r="I22" i="1" s="1"/>
  <c r="AK21" i="1"/>
  <c r="AL22" i="1"/>
  <c r="AM22" i="1" s="1" a="1"/>
  <c r="AM22" i="1" s="1"/>
  <c r="L22" i="1"/>
  <c r="M23" i="1"/>
  <c r="N23" i="1" s="1" a="1"/>
  <c r="N23" i="1" s="1"/>
  <c r="BE22" i="1"/>
  <c r="BF23" i="1"/>
  <c r="BG23" i="1" s="1" a="1"/>
  <c r="BG23" i="1" s="1"/>
  <c r="BA23" i="1"/>
  <c r="BB23" i="1" s="1" a="1"/>
  <c r="BB23" i="1" s="1"/>
  <c r="AZ22" i="1"/>
  <c r="R24" i="1"/>
  <c r="S24" i="1" s="1" a="1"/>
  <c r="S24" i="1" s="1"/>
  <c r="Q23" i="1"/>
  <c r="AV22" i="1"/>
  <c r="AW22" i="1" s="1" a="1"/>
  <c r="AW22" i="1" s="1"/>
  <c r="AU21" i="1"/>
  <c r="C20" i="1"/>
  <c r="D20" i="1" s="1" a="1"/>
  <c r="D20" i="1" s="1"/>
  <c r="B19" i="1"/>
  <c r="AF22" i="1" l="1"/>
  <c r="AG23" i="1"/>
  <c r="AH23" i="1" s="1" a="1"/>
  <c r="AH23" i="1" s="1"/>
  <c r="AC22" i="1" a="1"/>
  <c r="AC22" i="1" s="1"/>
  <c r="AB23" i="1"/>
  <c r="AA22" i="1"/>
  <c r="X22" i="1" a="1"/>
  <c r="X22" i="1" s="1"/>
  <c r="W23" i="1"/>
  <c r="V22" i="1"/>
  <c r="AR22" i="1" a="1"/>
  <c r="AR22" i="1" s="1"/>
  <c r="AP22" i="1"/>
  <c r="AQ23" i="1"/>
  <c r="H23" i="1"/>
  <c r="I23" i="1" s="1" a="1"/>
  <c r="I23" i="1" s="1"/>
  <c r="G22" i="1"/>
  <c r="AK22" i="1"/>
  <c r="AL23" i="1"/>
  <c r="AM23" i="1" s="1" a="1"/>
  <c r="AM23" i="1" s="1"/>
  <c r="AZ23" i="1"/>
  <c r="BA24" i="1"/>
  <c r="BB24" i="1" s="1" a="1"/>
  <c r="BB24" i="1" s="1"/>
  <c r="BE23" i="1"/>
  <c r="BF24" i="1"/>
  <c r="BG24" i="1" s="1" a="1"/>
  <c r="BG24" i="1" s="1"/>
  <c r="L23" i="1"/>
  <c r="M24" i="1"/>
  <c r="N24" i="1" s="1" a="1"/>
  <c r="N24" i="1" s="1"/>
  <c r="AU22" i="1"/>
  <c r="AV23" i="1"/>
  <c r="AW23" i="1" s="1" a="1"/>
  <c r="AW23" i="1" s="1"/>
  <c r="AF23" i="1"/>
  <c r="AG24" i="1"/>
  <c r="AH24" i="1" s="1" a="1"/>
  <c r="AH24" i="1" s="1"/>
  <c r="Q24" i="1"/>
  <c r="R25" i="1"/>
  <c r="S25" i="1" s="1" a="1"/>
  <c r="S25" i="1" s="1"/>
  <c r="C21" i="1"/>
  <c r="D21" i="1" s="1" a="1"/>
  <c r="D21" i="1" s="1"/>
  <c r="B20" i="1"/>
  <c r="AR23" i="1" l="1" a="1"/>
  <c r="AR23" i="1" s="1"/>
  <c r="AP23" i="1"/>
  <c r="AQ24" i="1"/>
  <c r="X23" i="1" a="1"/>
  <c r="X23" i="1" s="1"/>
  <c r="W24" i="1"/>
  <c r="V23" i="1"/>
  <c r="AC23" i="1" a="1"/>
  <c r="AC23" i="1" s="1"/>
  <c r="AA23" i="1"/>
  <c r="AB24" i="1"/>
  <c r="G23" i="1"/>
  <c r="H24" i="1"/>
  <c r="I24" i="1" s="1" a="1"/>
  <c r="I24" i="1" s="1"/>
  <c r="AL24" i="1"/>
  <c r="AM24" i="1" s="1" a="1"/>
  <c r="AM24" i="1" s="1"/>
  <c r="AK23" i="1"/>
  <c r="AF24" i="1"/>
  <c r="AG25" i="1"/>
  <c r="AH25" i="1" s="1" a="1"/>
  <c r="AH25" i="1" s="1"/>
  <c r="AU23" i="1"/>
  <c r="AV24" i="1"/>
  <c r="AW24" i="1" s="1" a="1"/>
  <c r="AW24" i="1" s="1"/>
  <c r="Q25" i="1"/>
  <c r="R26" i="1"/>
  <c r="S26" i="1" s="1" a="1"/>
  <c r="S26" i="1" s="1"/>
  <c r="L24" i="1"/>
  <c r="M25" i="1"/>
  <c r="N25" i="1" s="1" a="1"/>
  <c r="N25" i="1" s="1"/>
  <c r="BE24" i="1"/>
  <c r="BF25" i="1"/>
  <c r="BG25" i="1" s="1" a="1"/>
  <c r="BG25" i="1" s="1"/>
  <c r="AZ24" i="1"/>
  <c r="BA25" i="1"/>
  <c r="BB25" i="1" s="1" a="1"/>
  <c r="BB25" i="1" s="1"/>
  <c r="C22" i="1"/>
  <c r="D22" i="1" s="1" a="1"/>
  <c r="D22" i="1" s="1"/>
  <c r="B21" i="1"/>
  <c r="AC24" i="1" l="1" a="1"/>
  <c r="AC24" i="1" s="1"/>
  <c r="AA24" i="1"/>
  <c r="AB25" i="1"/>
  <c r="X24" i="1" a="1"/>
  <c r="X24" i="1" s="1"/>
  <c r="W25" i="1"/>
  <c r="V24" i="1"/>
  <c r="AR24" i="1" a="1"/>
  <c r="AR24" i="1" s="1"/>
  <c r="AQ25" i="1"/>
  <c r="AP24" i="1"/>
  <c r="G24" i="1"/>
  <c r="H25" i="1"/>
  <c r="I25" i="1" s="1" a="1"/>
  <c r="I25" i="1" s="1"/>
  <c r="AK24" i="1"/>
  <c r="AL25" i="1"/>
  <c r="AM25" i="1" s="1" a="1"/>
  <c r="AM25" i="1" s="1"/>
  <c r="L25" i="1"/>
  <c r="M26" i="1"/>
  <c r="N26" i="1" s="1" a="1"/>
  <c r="N26" i="1" s="1"/>
  <c r="AZ25" i="1"/>
  <c r="BA26" i="1"/>
  <c r="BB26" i="1" s="1" a="1"/>
  <c r="BB26" i="1" s="1"/>
  <c r="Q26" i="1"/>
  <c r="R27" i="1"/>
  <c r="S27" i="1" s="1" a="1"/>
  <c r="S27" i="1" s="1"/>
  <c r="BE25" i="1"/>
  <c r="BF26" i="1"/>
  <c r="BG26" i="1" s="1" a="1"/>
  <c r="BG26" i="1" s="1"/>
  <c r="AU24" i="1"/>
  <c r="AV25" i="1"/>
  <c r="AW25" i="1" s="1" a="1"/>
  <c r="AW25" i="1" s="1"/>
  <c r="AF25" i="1"/>
  <c r="AG26" i="1"/>
  <c r="AH26" i="1" s="1" a="1"/>
  <c r="AH26" i="1" s="1"/>
  <c r="C23" i="1"/>
  <c r="D23" i="1" s="1" a="1"/>
  <c r="D23" i="1" s="1"/>
  <c r="B22" i="1"/>
  <c r="AR25" i="1" l="1" a="1"/>
  <c r="AR25" i="1" s="1"/>
  <c r="AP25" i="1"/>
  <c r="AQ26" i="1"/>
  <c r="X25" i="1" a="1"/>
  <c r="X25" i="1" s="1"/>
  <c r="V25" i="1"/>
  <c r="W26" i="1"/>
  <c r="AC25" i="1" a="1"/>
  <c r="AC25" i="1" s="1"/>
  <c r="AB26" i="1"/>
  <c r="AA25" i="1"/>
  <c r="H26" i="1"/>
  <c r="I26" i="1" s="1" a="1"/>
  <c r="I26" i="1" s="1"/>
  <c r="G25" i="1"/>
  <c r="AK25" i="1"/>
  <c r="AL26" i="1"/>
  <c r="AM26" i="1" s="1" a="1"/>
  <c r="AM26" i="1" s="1"/>
  <c r="M27" i="1"/>
  <c r="N27" i="1" s="1" a="1"/>
  <c r="N27" i="1" s="1"/>
  <c r="L26" i="1"/>
  <c r="AG27" i="1"/>
  <c r="AH27" i="1" s="1" a="1"/>
  <c r="AH27" i="1" s="1"/>
  <c r="AF26" i="1"/>
  <c r="R28" i="1"/>
  <c r="S28" i="1" s="1" a="1"/>
  <c r="S28" i="1" s="1"/>
  <c r="Q27" i="1"/>
  <c r="AV26" i="1"/>
  <c r="AW26" i="1" s="1" a="1"/>
  <c r="AW26" i="1" s="1"/>
  <c r="AU25" i="1"/>
  <c r="AZ26" i="1"/>
  <c r="BA27" i="1"/>
  <c r="BB27" i="1" s="1" a="1"/>
  <c r="BB27" i="1" s="1"/>
  <c r="BE26" i="1"/>
  <c r="BF27" i="1"/>
  <c r="BG27" i="1" s="1" a="1"/>
  <c r="BG27" i="1" s="1"/>
  <c r="C24" i="1"/>
  <c r="D24" i="1" s="1" a="1"/>
  <c r="D24" i="1" s="1"/>
  <c r="B23" i="1"/>
  <c r="AC26" i="1" l="1" a="1"/>
  <c r="AC26" i="1" s="1"/>
  <c r="AA26" i="1"/>
  <c r="AB27" i="1"/>
  <c r="X26" i="1" a="1"/>
  <c r="X26" i="1" s="1"/>
  <c r="V26" i="1"/>
  <c r="W27" i="1"/>
  <c r="AR26" i="1" a="1"/>
  <c r="AR26" i="1" s="1"/>
  <c r="AQ27" i="1"/>
  <c r="AP26" i="1"/>
  <c r="G26" i="1"/>
  <c r="H27" i="1"/>
  <c r="I27" i="1" s="1" a="1"/>
  <c r="I27" i="1" s="1"/>
  <c r="AK26" i="1"/>
  <c r="AL27" i="1"/>
  <c r="AM27" i="1" s="1" a="1"/>
  <c r="AM27" i="1" s="1"/>
  <c r="Q28" i="1"/>
  <c r="R29" i="1"/>
  <c r="S29" i="1" s="1" a="1"/>
  <c r="S29" i="1" s="1"/>
  <c r="AF27" i="1"/>
  <c r="AG28" i="1"/>
  <c r="AH28" i="1" s="1" a="1"/>
  <c r="AH28" i="1" s="1"/>
  <c r="AZ27" i="1"/>
  <c r="BA28" i="1"/>
  <c r="BB28" i="1" s="1" a="1"/>
  <c r="BB28" i="1" s="1"/>
  <c r="AU26" i="1"/>
  <c r="AV27" i="1"/>
  <c r="AW27" i="1" s="1" a="1"/>
  <c r="AW27" i="1" s="1"/>
  <c r="L27" i="1"/>
  <c r="M28" i="1"/>
  <c r="N28" i="1" s="1" a="1"/>
  <c r="N28" i="1" s="1"/>
  <c r="BE27" i="1"/>
  <c r="BF28" i="1"/>
  <c r="BG28" i="1" s="1" a="1"/>
  <c r="BG28" i="1" s="1"/>
  <c r="C25" i="1"/>
  <c r="D25" i="1" s="1" a="1"/>
  <c r="D25" i="1" s="1"/>
  <c r="B24" i="1"/>
  <c r="AR27" i="1" l="1" a="1"/>
  <c r="AR27" i="1" s="1"/>
  <c r="AP27" i="1"/>
  <c r="AQ28" i="1"/>
  <c r="X27" i="1" a="1"/>
  <c r="X27" i="1" s="1"/>
  <c r="W28" i="1"/>
  <c r="V27" i="1"/>
  <c r="AC27" i="1" a="1"/>
  <c r="AC27" i="1" s="1"/>
  <c r="AA27" i="1"/>
  <c r="AB28" i="1"/>
  <c r="G27" i="1"/>
  <c r="H28" i="1"/>
  <c r="I28" i="1" s="1" a="1"/>
  <c r="I28" i="1" s="1"/>
  <c r="AL28" i="1"/>
  <c r="AM28" i="1" s="1" a="1"/>
  <c r="AM28" i="1" s="1"/>
  <c r="AK27" i="1"/>
  <c r="L28" i="1"/>
  <c r="M29" i="1"/>
  <c r="N29" i="1" s="1" a="1"/>
  <c r="N29" i="1" s="1"/>
  <c r="AU27" i="1"/>
  <c r="AV28" i="1"/>
  <c r="AW28" i="1" s="1" a="1"/>
  <c r="AW28" i="1" s="1"/>
  <c r="AF28" i="1"/>
  <c r="AG29" i="1"/>
  <c r="AH29" i="1" s="1" a="1"/>
  <c r="AH29" i="1" s="1"/>
  <c r="BE28" i="1"/>
  <c r="BF29" i="1"/>
  <c r="BG29" i="1" s="1" a="1"/>
  <c r="BG29" i="1" s="1"/>
  <c r="AZ28" i="1"/>
  <c r="BA29" i="1"/>
  <c r="BB29" i="1" s="1" a="1"/>
  <c r="BB29" i="1" s="1"/>
  <c r="Q29" i="1"/>
  <c r="R30" i="1"/>
  <c r="S30" i="1" s="1" a="1"/>
  <c r="S30" i="1" s="1"/>
  <c r="C26" i="1"/>
  <c r="D26" i="1" s="1" a="1"/>
  <c r="D26" i="1" s="1"/>
  <c r="B25" i="1"/>
  <c r="AC28" i="1" l="1" a="1"/>
  <c r="AC28" i="1" s="1"/>
  <c r="AA28" i="1"/>
  <c r="AB29" i="1"/>
  <c r="X28" i="1" a="1"/>
  <c r="X28" i="1" s="1"/>
  <c r="V28" i="1"/>
  <c r="W29" i="1"/>
  <c r="AR28" i="1" a="1"/>
  <c r="AR28" i="1" s="1"/>
  <c r="AQ29" i="1"/>
  <c r="AP28" i="1"/>
  <c r="H29" i="1"/>
  <c r="I29" i="1" s="1" a="1"/>
  <c r="I29" i="1" s="1"/>
  <c r="G28" i="1"/>
  <c r="AK28" i="1"/>
  <c r="AL29" i="1"/>
  <c r="AM29" i="1" s="1" a="1"/>
  <c r="AM29" i="1" s="1"/>
  <c r="AF29" i="1"/>
  <c r="AG30" i="1"/>
  <c r="AH30" i="1" s="1" a="1"/>
  <c r="AH30" i="1" s="1"/>
  <c r="Q30" i="1"/>
  <c r="R31" i="1"/>
  <c r="S31" i="1" s="1" a="1"/>
  <c r="S31" i="1" s="1"/>
  <c r="AU28" i="1"/>
  <c r="AV29" i="1"/>
  <c r="AW29" i="1" s="1" a="1"/>
  <c r="AW29" i="1" s="1"/>
  <c r="AZ29" i="1"/>
  <c r="BA30" i="1"/>
  <c r="BB30" i="1" s="1" a="1"/>
  <c r="BB30" i="1" s="1"/>
  <c r="BE29" i="1"/>
  <c r="BF30" i="1"/>
  <c r="BG30" i="1" s="1" a="1"/>
  <c r="BG30" i="1" s="1"/>
  <c r="L29" i="1"/>
  <c r="M30" i="1"/>
  <c r="N30" i="1" s="1" a="1"/>
  <c r="N30" i="1" s="1"/>
  <c r="C27" i="1"/>
  <c r="D27" i="1" s="1" a="1"/>
  <c r="D27" i="1" s="1"/>
  <c r="B26" i="1"/>
  <c r="AR29" i="1" l="1" a="1"/>
  <c r="AR29" i="1" s="1"/>
  <c r="AP29" i="1"/>
  <c r="AQ30" i="1"/>
  <c r="X29" i="1" a="1"/>
  <c r="X29" i="1" s="1"/>
  <c r="V29" i="1"/>
  <c r="W30" i="1"/>
  <c r="AC29" i="1" a="1"/>
  <c r="AC29" i="1" s="1"/>
  <c r="AB30" i="1"/>
  <c r="AA29" i="1"/>
  <c r="H30" i="1"/>
  <c r="I30" i="1" s="1" a="1"/>
  <c r="I30" i="1" s="1"/>
  <c r="G29" i="1"/>
  <c r="AK29" i="1"/>
  <c r="AL30" i="1"/>
  <c r="AM30" i="1" s="1" a="1"/>
  <c r="AM30" i="1" s="1"/>
  <c r="M31" i="1"/>
  <c r="N31" i="1" s="1" a="1"/>
  <c r="N31" i="1" s="1"/>
  <c r="L30" i="1"/>
  <c r="R32" i="1"/>
  <c r="S32" i="1" s="1" a="1"/>
  <c r="S32" i="1" s="1"/>
  <c r="Q31" i="1"/>
  <c r="AZ30" i="1"/>
  <c r="BA31" i="1"/>
  <c r="BB31" i="1" s="1" a="1"/>
  <c r="BB31" i="1" s="1"/>
  <c r="AG31" i="1"/>
  <c r="AH31" i="1" s="1" a="1"/>
  <c r="AH31" i="1" s="1"/>
  <c r="AF30" i="1"/>
  <c r="BE30" i="1"/>
  <c r="BF31" i="1"/>
  <c r="BG31" i="1" s="1" a="1"/>
  <c r="BG31" i="1" s="1"/>
  <c r="AU29" i="1"/>
  <c r="AV30" i="1"/>
  <c r="AW30" i="1" s="1" a="1"/>
  <c r="AW30" i="1" s="1"/>
  <c r="C28" i="1"/>
  <c r="D28" i="1" s="1" a="1"/>
  <c r="D28" i="1" s="1"/>
  <c r="B27" i="1"/>
  <c r="AC30" i="1" l="1" a="1"/>
  <c r="AC30" i="1" s="1"/>
  <c r="AB31" i="1"/>
  <c r="AA30" i="1"/>
  <c r="X30" i="1" a="1"/>
  <c r="X30" i="1" s="1"/>
  <c r="W31" i="1"/>
  <c r="V30" i="1"/>
  <c r="AR30" i="1" a="1"/>
  <c r="AR30" i="1" s="1"/>
  <c r="AP30" i="1"/>
  <c r="AQ31" i="1"/>
  <c r="G30" i="1"/>
  <c r="H31" i="1"/>
  <c r="I31" i="1" s="1" a="1"/>
  <c r="I31" i="1" s="1"/>
  <c r="AL31" i="1"/>
  <c r="AM31" i="1" s="1" a="1"/>
  <c r="AM31" i="1" s="1"/>
  <c r="AK30" i="1"/>
  <c r="L31" i="1"/>
  <c r="M32" i="1"/>
  <c r="N32" i="1" s="1" a="1"/>
  <c r="N32" i="1" s="1"/>
  <c r="AF31" i="1"/>
  <c r="AG32" i="1"/>
  <c r="AH32" i="1" s="1" a="1"/>
  <c r="AH32" i="1" s="1"/>
  <c r="AZ31" i="1"/>
  <c r="BA32" i="1"/>
  <c r="BB32" i="1" s="1" a="1"/>
  <c r="BB32" i="1" s="1"/>
  <c r="AU30" i="1"/>
  <c r="AV31" i="1"/>
  <c r="AW31" i="1" s="1" a="1"/>
  <c r="AW31" i="1" s="1"/>
  <c r="BF32" i="1"/>
  <c r="BG32" i="1" s="1" a="1"/>
  <c r="BG32" i="1" s="1"/>
  <c r="BE31" i="1"/>
  <c r="Q32" i="1"/>
  <c r="R33" i="1"/>
  <c r="S33" i="1" s="1" a="1"/>
  <c r="S33" i="1" s="1"/>
  <c r="C29" i="1"/>
  <c r="D29" i="1" s="1" a="1"/>
  <c r="D29" i="1" s="1"/>
  <c r="B28" i="1"/>
  <c r="AR31" i="1" l="1" a="1"/>
  <c r="AR31" i="1" s="1"/>
  <c r="AP31" i="1"/>
  <c r="AQ32" i="1"/>
  <c r="X31" i="1" a="1"/>
  <c r="X31" i="1" s="1"/>
  <c r="V31" i="1"/>
  <c r="W32" i="1"/>
  <c r="AC31" i="1" a="1"/>
  <c r="AC31" i="1" s="1"/>
  <c r="AA31" i="1"/>
  <c r="AB32" i="1"/>
  <c r="G31" i="1"/>
  <c r="H32" i="1"/>
  <c r="I32" i="1" s="1" a="1"/>
  <c r="I32" i="1" s="1"/>
  <c r="AL32" i="1"/>
  <c r="AM32" i="1" s="1" a="1"/>
  <c r="AM32" i="1" s="1"/>
  <c r="AK31" i="1"/>
  <c r="AF32" i="1"/>
  <c r="AG33" i="1"/>
  <c r="AH33" i="1" s="1" a="1"/>
  <c r="AH33" i="1" s="1"/>
  <c r="Q33" i="1"/>
  <c r="R34" i="1"/>
  <c r="S34" i="1" s="1" a="1"/>
  <c r="S34" i="1" s="1"/>
  <c r="AU31" i="1"/>
  <c r="AV32" i="1"/>
  <c r="AW32" i="1" s="1" a="1"/>
  <c r="AW32" i="1" s="1"/>
  <c r="L32" i="1"/>
  <c r="M33" i="1"/>
  <c r="N33" i="1" s="1" a="1"/>
  <c r="N33" i="1" s="1"/>
  <c r="AZ32" i="1"/>
  <c r="BA33" i="1"/>
  <c r="BB33" i="1" s="1" a="1"/>
  <c r="BB33" i="1" s="1"/>
  <c r="BE32" i="1"/>
  <c r="BF33" i="1"/>
  <c r="BG33" i="1" s="1" a="1"/>
  <c r="BG33" i="1" s="1"/>
  <c r="C30" i="1"/>
  <c r="D30" i="1" s="1" a="1"/>
  <c r="D30" i="1" s="1"/>
  <c r="B29" i="1"/>
  <c r="AC32" i="1" l="1" a="1"/>
  <c r="AC32" i="1" s="1"/>
  <c r="AA32" i="1"/>
  <c r="AB33" i="1"/>
  <c r="X32" i="1" a="1"/>
  <c r="X32" i="1" s="1"/>
  <c r="W33" i="1"/>
  <c r="V32" i="1"/>
  <c r="AR32" i="1" a="1"/>
  <c r="AR32" i="1" s="1"/>
  <c r="AQ33" i="1"/>
  <c r="AP32" i="1"/>
  <c r="G32" i="1"/>
  <c r="H33" i="1"/>
  <c r="I33" i="1" s="1" a="1"/>
  <c r="I33" i="1" s="1"/>
  <c r="AK32" i="1"/>
  <c r="AL33" i="1"/>
  <c r="AM33" i="1" s="1" a="1"/>
  <c r="AM33" i="1" s="1"/>
  <c r="L33" i="1"/>
  <c r="M34" i="1"/>
  <c r="N34" i="1" s="1" a="1"/>
  <c r="N34" i="1" s="1"/>
  <c r="AU32" i="1"/>
  <c r="AV33" i="1"/>
  <c r="AW33" i="1" s="1" a="1"/>
  <c r="AW33" i="1" s="1"/>
  <c r="BE33" i="1"/>
  <c r="BF34" i="1"/>
  <c r="BG34" i="1" s="1" a="1"/>
  <c r="BG34" i="1" s="1"/>
  <c r="Q34" i="1"/>
  <c r="R35" i="1"/>
  <c r="S35" i="1" s="1" a="1"/>
  <c r="S35" i="1" s="1"/>
  <c r="AZ33" i="1"/>
  <c r="BA34" i="1"/>
  <c r="BB34" i="1" s="1" a="1"/>
  <c r="BB34" i="1" s="1"/>
  <c r="AF33" i="1"/>
  <c r="AG34" i="1"/>
  <c r="AH34" i="1" s="1" a="1"/>
  <c r="AH34" i="1" s="1"/>
  <c r="C31" i="1"/>
  <c r="D31" i="1" s="1" a="1"/>
  <c r="D31" i="1" s="1"/>
  <c r="B30" i="1"/>
  <c r="AR33" i="1" l="1" a="1"/>
  <c r="AR33" i="1" s="1"/>
  <c r="AP33" i="1"/>
  <c r="AQ34" i="1"/>
  <c r="X33" i="1" a="1"/>
  <c r="X33" i="1" s="1"/>
  <c r="V33" i="1"/>
  <c r="W34" i="1"/>
  <c r="AC33" i="1" a="1"/>
  <c r="AC33" i="1" s="1"/>
  <c r="AB34" i="1"/>
  <c r="AA33" i="1"/>
  <c r="H34" i="1"/>
  <c r="I34" i="1" s="1" a="1"/>
  <c r="I34" i="1" s="1"/>
  <c r="G33" i="1"/>
  <c r="AK33" i="1"/>
  <c r="AL34" i="1"/>
  <c r="AM34" i="1" s="1" a="1"/>
  <c r="AM34" i="1" s="1"/>
  <c r="AU33" i="1"/>
  <c r="AV34" i="1"/>
  <c r="AW34" i="1" s="1" a="1"/>
  <c r="AW34" i="1" s="1"/>
  <c r="R36" i="1"/>
  <c r="S36" i="1" s="1" a="1"/>
  <c r="S36" i="1" s="1"/>
  <c r="Q35" i="1"/>
  <c r="AG35" i="1"/>
  <c r="AH35" i="1" s="1" a="1"/>
  <c r="AH35" i="1" s="1"/>
  <c r="AF34" i="1"/>
  <c r="BE34" i="1"/>
  <c r="BF35" i="1"/>
  <c r="BG35" i="1" s="1" a="1"/>
  <c r="BG35" i="1" s="1"/>
  <c r="BA35" i="1"/>
  <c r="BB35" i="1" s="1" a="1"/>
  <c r="BB35" i="1" s="1"/>
  <c r="AZ34" i="1"/>
  <c r="M35" i="1"/>
  <c r="N35" i="1" s="1" a="1"/>
  <c r="N35" i="1" s="1"/>
  <c r="L34" i="1"/>
  <c r="C32" i="1"/>
  <c r="D32" i="1" s="1" a="1"/>
  <c r="D32" i="1" s="1"/>
  <c r="B31" i="1"/>
  <c r="AC34" i="1" l="1" a="1"/>
  <c r="AC34" i="1" s="1"/>
  <c r="AA34" i="1"/>
  <c r="AB35" i="1"/>
  <c r="X34" i="1" a="1"/>
  <c r="X34" i="1" s="1"/>
  <c r="V34" i="1"/>
  <c r="W35" i="1"/>
  <c r="AR34" i="1" a="1"/>
  <c r="AR34" i="1" s="1"/>
  <c r="AP34" i="1"/>
  <c r="AQ35" i="1"/>
  <c r="H35" i="1"/>
  <c r="I35" i="1" s="1" a="1"/>
  <c r="I35" i="1" s="1"/>
  <c r="G34" i="1"/>
  <c r="AK34" i="1"/>
  <c r="AL35" i="1"/>
  <c r="AM35" i="1" s="1" a="1"/>
  <c r="AM35" i="1" s="1"/>
  <c r="Q36" i="1"/>
  <c r="R37" i="1"/>
  <c r="S37" i="1" s="1" a="1"/>
  <c r="S37" i="1" s="1"/>
  <c r="BF36" i="1"/>
  <c r="BG36" i="1" s="1" a="1"/>
  <c r="BG36" i="1" s="1"/>
  <c r="BE35" i="1"/>
  <c r="AU34" i="1"/>
  <c r="AV35" i="1"/>
  <c r="AW35" i="1" s="1" a="1"/>
  <c r="AW35" i="1" s="1"/>
  <c r="AF35" i="1"/>
  <c r="AG36" i="1"/>
  <c r="AH36" i="1" s="1" a="1"/>
  <c r="AH36" i="1" s="1"/>
  <c r="L35" i="1"/>
  <c r="M36" i="1"/>
  <c r="N36" i="1" s="1" a="1"/>
  <c r="N36" i="1" s="1"/>
  <c r="AZ35" i="1"/>
  <c r="BA36" i="1"/>
  <c r="BB36" i="1" s="1" a="1"/>
  <c r="BB36" i="1" s="1"/>
  <c r="C33" i="1"/>
  <c r="D33" i="1" s="1" a="1"/>
  <c r="D33" i="1" s="1"/>
  <c r="B32" i="1"/>
  <c r="AR35" i="1" l="1" a="1"/>
  <c r="AR35" i="1" s="1"/>
  <c r="AP35" i="1"/>
  <c r="AQ36" i="1"/>
  <c r="X35" i="1" a="1"/>
  <c r="X35" i="1" s="1"/>
  <c r="W36" i="1"/>
  <c r="V35" i="1"/>
  <c r="AC35" i="1" a="1"/>
  <c r="AC35" i="1" s="1"/>
  <c r="AA35" i="1"/>
  <c r="AB36" i="1"/>
  <c r="H36" i="1"/>
  <c r="I36" i="1" s="1" a="1"/>
  <c r="I36" i="1" s="1"/>
  <c r="G35" i="1"/>
  <c r="AK35" i="1"/>
  <c r="AL36" i="1"/>
  <c r="AM36" i="1" s="1" a="1"/>
  <c r="AM36" i="1" s="1"/>
  <c r="AZ36" i="1"/>
  <c r="BA37" i="1"/>
  <c r="BB37" i="1" s="1" a="1"/>
  <c r="BB37" i="1" s="1"/>
  <c r="L36" i="1"/>
  <c r="M37" i="1"/>
  <c r="N37" i="1" s="1" a="1"/>
  <c r="N37" i="1" s="1"/>
  <c r="AF36" i="1"/>
  <c r="AG37" i="1"/>
  <c r="AH37" i="1" s="1" a="1"/>
  <c r="AH37" i="1" s="1"/>
  <c r="BE36" i="1"/>
  <c r="BF37" i="1"/>
  <c r="BG37" i="1" s="1" a="1"/>
  <c r="BG37" i="1" s="1"/>
  <c r="AU35" i="1"/>
  <c r="AV36" i="1"/>
  <c r="AW36" i="1" s="1" a="1"/>
  <c r="AW36" i="1" s="1"/>
  <c r="Q37" i="1"/>
  <c r="R38" i="1"/>
  <c r="C34" i="1"/>
  <c r="D34" i="1" s="1" a="1"/>
  <c r="D34" i="1" s="1"/>
  <c r="B33" i="1"/>
  <c r="AC36" i="1" l="1" a="1"/>
  <c r="AC36" i="1" s="1"/>
  <c r="AA36" i="1"/>
  <c r="AB37" i="1"/>
  <c r="Q38" i="1"/>
  <c r="S38" i="1" a="1"/>
  <c r="S38" i="1" s="1"/>
  <c r="X36" i="1" a="1"/>
  <c r="X36" i="1" s="1"/>
  <c r="W37" i="1"/>
  <c r="V36" i="1"/>
  <c r="AR36" i="1" a="1"/>
  <c r="AR36" i="1" s="1"/>
  <c r="AQ37" i="1"/>
  <c r="AP36" i="1"/>
  <c r="G36" i="1"/>
  <c r="H37" i="1"/>
  <c r="I37" i="1" s="1" a="1"/>
  <c r="I37" i="1" s="1"/>
  <c r="AK36" i="1"/>
  <c r="AL37" i="1"/>
  <c r="AM37" i="1" s="1" a="1"/>
  <c r="AM37" i="1" s="1"/>
  <c r="BE37" i="1"/>
  <c r="BF38" i="1"/>
  <c r="L37" i="1"/>
  <c r="M38" i="1"/>
  <c r="AU36" i="1"/>
  <c r="AV37" i="1"/>
  <c r="AW37" i="1" s="1" a="1"/>
  <c r="AW37" i="1" s="1"/>
  <c r="AF37" i="1"/>
  <c r="AG38" i="1"/>
  <c r="AZ37" i="1"/>
  <c r="BA38" i="1"/>
  <c r="C35" i="1"/>
  <c r="D35" i="1" s="1" a="1"/>
  <c r="D35" i="1" s="1"/>
  <c r="B34" i="1"/>
  <c r="AR37" i="1" l="1" a="1"/>
  <c r="AR37" i="1" s="1"/>
  <c r="AP37" i="1"/>
  <c r="AQ38" i="1"/>
  <c r="AF38" i="1"/>
  <c r="AH38" i="1" a="1"/>
  <c r="AH38" i="1" s="1"/>
  <c r="L38" i="1"/>
  <c r="N38" i="1" a="1"/>
  <c r="N38" i="1" s="1"/>
  <c r="X37" i="1" a="1"/>
  <c r="X37" i="1" s="1"/>
  <c r="V37" i="1"/>
  <c r="W38" i="1"/>
  <c r="BE38" i="1"/>
  <c r="BG38" i="1" a="1"/>
  <c r="BG38" i="1" s="1"/>
  <c r="AB38" i="1"/>
  <c r="AA38" i="1" s="1"/>
  <c r="AA37" i="1"/>
  <c r="AZ38" i="1"/>
  <c r="BB38" i="1" a="1"/>
  <c r="BB38" i="1" s="1"/>
  <c r="G37" i="1"/>
  <c r="H38" i="1"/>
  <c r="AK37" i="1"/>
  <c r="AL38" i="1"/>
  <c r="AK38" i="1" s="1"/>
  <c r="AU37" i="1"/>
  <c r="AV38" i="1"/>
  <c r="AU38" i="1" s="1"/>
  <c r="B35" i="1"/>
  <c r="C36" i="1"/>
  <c r="D36" i="1" s="1" a="1"/>
  <c r="D36" i="1" s="1"/>
  <c r="V38" i="1" l="1"/>
  <c r="X38" i="1" a="1"/>
  <c r="X38" i="1" s="1"/>
  <c r="AP38" i="1"/>
  <c r="AR38" i="1" a="1"/>
  <c r="AR38" i="1" s="1"/>
  <c r="G38" i="1"/>
  <c r="I38" i="1" a="1"/>
  <c r="I38" i="1" s="1"/>
  <c r="B36" i="1"/>
  <c r="C37" i="1"/>
  <c r="D37" i="1" s="1" a="1"/>
  <c r="D37" i="1" s="1"/>
  <c r="C38" i="1" l="1"/>
  <c r="B38" i="1" s="1"/>
  <c r="B3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<sst xmlns="http://schemas.openxmlformats.org/spreadsheetml/2006/main" count="58" uniqueCount="58">
  <si>
    <t>Année du calendrier :</t>
  </si>
  <si>
    <t>Mois de départ :</t>
  </si>
  <si>
    <t>Rentrer les jours fériés :</t>
  </si>
  <si>
    <t>Noël</t>
  </si>
  <si>
    <t>Toussaint</t>
  </si>
  <si>
    <t>Armistice</t>
  </si>
  <si>
    <t>Jour de l'An</t>
  </si>
  <si>
    <t>Lundi de Pâques</t>
  </si>
  <si>
    <t>Fête du Travail</t>
  </si>
  <si>
    <t>8 Mai</t>
  </si>
  <si>
    <t>Lundi de Pentecôte</t>
  </si>
  <si>
    <t>Fête Nationale</t>
  </si>
  <si>
    <t>Assomption</t>
  </si>
  <si>
    <t>Année</t>
  </si>
  <si>
    <t>2024 - 2025</t>
  </si>
  <si>
    <t>2023 - 2024</t>
  </si>
  <si>
    <t>2025 - 2026</t>
  </si>
  <si>
    <t>2026 - 2027</t>
  </si>
  <si>
    <t>2027 - 2028</t>
  </si>
  <si>
    <t>2028 - 2029</t>
  </si>
  <si>
    <t>2029 - 2030</t>
  </si>
  <si>
    <t>Principaux évènements de l'année :</t>
  </si>
  <si>
    <t>Soirées des Joueurs ASS</t>
  </si>
  <si>
    <t>Week-end Ski</t>
  </si>
  <si>
    <t>Salon de l'Agriculture</t>
  </si>
  <si>
    <t>Foire aux Jambons</t>
  </si>
  <si>
    <t>Bordeaux fête le Vin</t>
  </si>
  <si>
    <t>Fêtes de Bayonne</t>
  </si>
  <si>
    <t>Fêtes de Soustons</t>
  </si>
  <si>
    <t>Fêtes de Dax</t>
  </si>
  <si>
    <t>Vacances Scolaires :</t>
  </si>
  <si>
    <t>TOUSSAINT</t>
  </si>
  <si>
    <t>NOËL</t>
  </si>
  <si>
    <t>HIVER</t>
  </si>
  <si>
    <t>PRINTEMPS</t>
  </si>
  <si>
    <t>ÉTÉ</t>
  </si>
  <si>
    <t>A</t>
  </si>
  <si>
    <t>B</t>
  </si>
  <si>
    <t>C</t>
  </si>
  <si>
    <t>D</t>
  </si>
  <si>
    <t>E</t>
  </si>
  <si>
    <t>F</t>
  </si>
  <si>
    <t>G</t>
  </si>
  <si>
    <t>H</t>
  </si>
  <si>
    <t>Anniversaire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</si>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</sst>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19" x14ac:knownFonts="1">
    <font>
      <sz val="10"/>
      <color rgb="FF000000"/>
      <name val="Arial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  <font>
      <b/>
      <sz val="11"/>
      <color theme="0"/>
      <name val="Aharoni"/>
      <charset val="177"/>
    </font>
    <font>
      <b/>
      <sz val="10"/>
      <color theme="0"/>
      <name val="Aharoni"/>
      <charset val="177"/>
    </font>
    <font>
      <sz val="9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top"/>
    </xf>
    <xf numFmtId="0" fontId="7" fillId="2" borderId="0" xfId="0" applyFont="1" applyFill="1" applyAlignment="1">
      <alignment vertical="top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164" fontId="14" fillId="2" borderId="0" xfId="0" applyNumberFormat="1" applyFont="1" applyFill="1" applyAlignment="1">
      <alignment horizontal="center" vertical="top"/>
    </xf>
    <xf numFmtId="14" fontId="1" fillId="8" borderId="18" xfId="0" applyNumberFormat="1" applyFont="1" applyFill="1" applyBorder="1" applyAlignment="1">
      <alignment horizontal="left" vertical="center"/>
    </xf>
    <xf numFmtId="14" fontId="1" fillId="8" borderId="19" xfId="0" applyNumberFormat="1" applyFont="1" applyFill="1" applyBorder="1" applyAlignment="1">
      <alignment horizontal="left" vertical="center"/>
    </xf>
    <xf numFmtId="49" fontId="1" fillId="8" borderId="19" xfId="0" applyNumberFormat="1" applyFont="1" applyFill="1" applyBorder="1" applyAlignment="1">
      <alignment horizontal="left" vertical="center"/>
    </xf>
    <xf numFmtId="14" fontId="1" fillId="8" borderId="20" xfId="0" applyNumberFormat="1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14" fontId="0" fillId="8" borderId="15" xfId="0" applyNumberFormat="1" applyFill="1" applyBorder="1" applyAlignment="1">
      <alignment vertical="center"/>
    </xf>
    <xf numFmtId="14" fontId="0" fillId="8" borderId="9" xfId="0" applyNumberFormat="1" applyFill="1" applyBorder="1" applyAlignment="1">
      <alignment vertical="center"/>
    </xf>
    <xf numFmtId="14" fontId="0" fillId="8" borderId="10" xfId="0" applyNumberFormat="1" applyFill="1" applyBorder="1" applyAlignment="1">
      <alignment vertical="center"/>
    </xf>
    <xf numFmtId="14" fontId="0" fillId="8" borderId="16" xfId="0" applyNumberFormat="1" applyFill="1" applyBorder="1" applyAlignment="1">
      <alignment vertical="center"/>
    </xf>
    <xf numFmtId="14" fontId="0" fillId="8" borderId="1" xfId="0" applyNumberFormat="1" applyFill="1" applyBorder="1" applyAlignment="1">
      <alignment vertical="center"/>
    </xf>
    <xf numFmtId="14" fontId="0" fillId="8" borderId="3" xfId="0" applyNumberForma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14" fontId="0" fillId="8" borderId="17" xfId="0" applyNumberFormat="1" applyFill="1" applyBorder="1" applyAlignment="1">
      <alignment vertical="center"/>
    </xf>
    <xf numFmtId="14" fontId="0" fillId="8" borderId="4" xfId="0" applyNumberFormat="1" applyFill="1" applyBorder="1" applyAlignment="1">
      <alignment vertical="center"/>
    </xf>
    <xf numFmtId="14" fontId="0" fillId="8" borderId="5" xfId="0" applyNumberFormat="1" applyFill="1" applyBorder="1" applyAlignment="1">
      <alignment vertical="center"/>
    </xf>
    <xf numFmtId="14" fontId="1" fillId="8" borderId="2" xfId="0" applyNumberFormat="1" applyFont="1" applyFill="1" applyBorder="1" applyAlignment="1">
      <alignment horizontal="center" vertical="center"/>
    </xf>
    <xf numFmtId="14" fontId="1" fillId="8" borderId="22" xfId="0" applyNumberFormat="1" applyFont="1" applyFill="1" applyBorder="1" applyAlignment="1">
      <alignment horizontal="center" vertical="center"/>
    </xf>
    <xf numFmtId="14" fontId="0" fillId="8" borderId="23" xfId="0" applyNumberFormat="1" applyFill="1" applyBorder="1" applyAlignment="1">
      <alignment horizontal="center" vertical="center"/>
    </xf>
    <xf numFmtId="14" fontId="0" fillId="8" borderId="24" xfId="0" applyNumberFormat="1" applyFill="1" applyBorder="1" applyAlignment="1">
      <alignment horizontal="center" vertical="center"/>
    </xf>
    <xf numFmtId="14" fontId="0" fillId="8" borderId="25" xfId="0" applyNumberFormat="1" applyFill="1" applyBorder="1" applyAlignment="1">
      <alignment horizontal="center" vertical="center"/>
    </xf>
    <xf numFmtId="14" fontId="1" fillId="8" borderId="2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14" fontId="1" fillId="3" borderId="0" xfId="0" applyNumberFormat="1" applyFont="1" applyFill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0" fillId="0" borderId="24" xfId="0" applyNumberFormat="1" applyBorder="1" applyAlignment="1">
      <alignment vertical="center"/>
    </xf>
    <xf numFmtId="14" fontId="0" fillId="0" borderId="19" xfId="0" applyNumberFormat="1" applyBorder="1" applyAlignment="1">
      <alignment vertical="center"/>
    </xf>
    <xf numFmtId="14" fontId="0" fillId="0" borderId="20" xfId="0" applyNumberFormat="1" applyBorder="1" applyAlignment="1">
      <alignment vertical="center"/>
    </xf>
    <xf numFmtId="14" fontId="1" fillId="0" borderId="26" xfId="0" applyNumberFormat="1" applyFont="1" applyBorder="1" applyAlignment="1">
      <alignment horizontal="center" vertical="center"/>
    </xf>
    <xf numFmtId="14" fontId="0" fillId="0" borderId="32" xfId="0" applyNumberFormat="1" applyBorder="1" applyAlignment="1">
      <alignment vertical="center"/>
    </xf>
    <xf numFmtId="14" fontId="0" fillId="0" borderId="26" xfId="0" applyNumberFormat="1" applyBorder="1" applyAlignment="1">
      <alignment vertical="center"/>
    </xf>
    <xf numFmtId="14" fontId="1" fillId="0" borderId="18" xfId="0" applyNumberFormat="1" applyFont="1" applyBorder="1" applyAlignment="1">
      <alignment horizontal="center" vertical="center"/>
    </xf>
    <xf numFmtId="14" fontId="0" fillId="0" borderId="23" xfId="0" applyNumberFormat="1" applyBorder="1" applyAlignment="1">
      <alignment vertical="center"/>
    </xf>
    <xf numFmtId="14" fontId="0" fillId="0" borderId="18" xfId="0" applyNumberFormat="1" applyBorder="1" applyAlignment="1">
      <alignment vertical="center"/>
    </xf>
    <xf numFmtId="14" fontId="1" fillId="0" borderId="2" xfId="0" applyNumberFormat="1" applyFont="1" applyBorder="1" applyAlignment="1">
      <alignment horizontal="center" vertical="center"/>
    </xf>
    <xf numFmtId="14" fontId="11" fillId="8" borderId="11" xfId="0" applyNumberFormat="1" applyFont="1" applyFill="1" applyBorder="1" applyAlignment="1">
      <alignment horizontal="center" vertical="center"/>
    </xf>
    <xf numFmtId="14" fontId="0" fillId="8" borderId="39" xfId="0" applyNumberFormat="1" applyFill="1" applyBorder="1" applyAlignment="1">
      <alignment horizontal="center" vertical="center"/>
    </xf>
    <xf numFmtId="14" fontId="0" fillId="8" borderId="40" xfId="0" applyNumberFormat="1" applyFill="1" applyBorder="1" applyAlignment="1">
      <alignment horizontal="center" vertical="center"/>
    </xf>
    <xf numFmtId="14" fontId="0" fillId="8" borderId="41" xfId="0" applyNumberFormat="1" applyFill="1" applyBorder="1" applyAlignment="1">
      <alignment horizontal="center" vertical="center"/>
    </xf>
    <xf numFmtId="14" fontId="11" fillId="8" borderId="12" xfId="0" applyNumberFormat="1" applyFont="1" applyFill="1" applyBorder="1" applyAlignment="1">
      <alignment horizontal="center" vertical="center"/>
    </xf>
    <xf numFmtId="14" fontId="11" fillId="8" borderId="13" xfId="0" applyNumberFormat="1" applyFont="1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6" fillId="17" borderId="0" xfId="0" applyFont="1" applyFill="1" applyAlignment="1">
      <alignment horizontal="center" vertical="center"/>
    </xf>
    <xf numFmtId="0" fontId="16" fillId="18" borderId="0" xfId="0" applyFont="1" applyFill="1" applyAlignment="1">
      <alignment horizontal="center" vertical="center"/>
    </xf>
    <xf numFmtId="0" fontId="16" fillId="19" borderId="0" xfId="0" applyFont="1" applyFill="1" applyAlignment="1">
      <alignment horizontal="center" vertical="center"/>
    </xf>
    <xf numFmtId="0" fontId="17" fillId="20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6" fillId="13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center" vertical="center"/>
    </xf>
    <xf numFmtId="0" fontId="16" fillId="15" borderId="0" xfId="0" applyFont="1" applyFill="1" applyAlignment="1">
      <alignment horizontal="center" vertical="center"/>
    </xf>
    <xf numFmtId="0" fontId="16" fillId="16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13" fillId="13" borderId="0" xfId="0" applyFont="1" applyFill="1" applyAlignment="1">
      <alignment horizontal="center" vertical="center"/>
    </xf>
    <xf numFmtId="0" fontId="13" fillId="14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13" fillId="18" borderId="0" xfId="0" applyFont="1" applyFill="1" applyAlignment="1">
      <alignment horizontal="center" vertical="center"/>
    </xf>
    <xf numFmtId="0" fontId="13" fillId="19" borderId="0" xfId="0" applyFont="1" applyFill="1" applyAlignment="1">
      <alignment horizontal="center" vertical="center"/>
    </xf>
    <xf numFmtId="0" fontId="13" fillId="20" borderId="0" xfId="0" applyFont="1" applyFill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12" fillId="18" borderId="0" xfId="0" applyFont="1" applyFill="1" applyAlignment="1">
      <alignment horizontal="center" vertical="center"/>
    </xf>
    <xf numFmtId="0" fontId="12" fillId="19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10" fillId="2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2" fillId="12" borderId="0" xfId="0" applyFont="1" applyFill="1" applyAlignment="1">
      <alignment horizontal="center" vertical="center"/>
    </xf>
    <xf numFmtId="0" fontId="12" fillId="13" borderId="0" xfId="0" applyFont="1" applyFill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12" fillId="16" borderId="0" xfId="0" applyFont="1" applyFill="1" applyAlignment="1">
      <alignment horizontal="center" vertical="center"/>
    </xf>
    <xf numFmtId="0" fontId="13" fillId="15" borderId="0" xfId="0" applyFont="1" applyFill="1" applyAlignment="1">
      <alignment horizontal="center" vertical="center"/>
    </xf>
    <xf numFmtId="0" fontId="13" fillId="16" borderId="0" xfId="0" applyFont="1" applyFill="1" applyAlignment="1">
      <alignment horizontal="center" vertical="center"/>
    </xf>
    <xf numFmtId="14" fontId="1" fillId="3" borderId="27" xfId="0" applyNumberFormat="1" applyFont="1" applyFill="1" applyBorder="1" applyAlignment="1">
      <alignment horizontal="center" vertical="center"/>
    </xf>
    <xf numFmtId="14" fontId="1" fillId="3" borderId="31" xfId="0" applyNumberFormat="1" applyFont="1" applyFill="1" applyBorder="1" applyAlignment="1">
      <alignment horizontal="center" vertical="center"/>
    </xf>
    <xf numFmtId="14" fontId="1" fillId="3" borderId="30" xfId="0" applyNumberFormat="1" applyFont="1" applyFill="1" applyBorder="1" applyAlignment="1">
      <alignment horizontal="center" vertical="center"/>
    </xf>
    <xf numFmtId="14" fontId="1" fillId="3" borderId="28" xfId="0" applyNumberFormat="1" applyFont="1" applyFill="1" applyBorder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14" fontId="1" fillId="3" borderId="35" xfId="0" applyNumberFormat="1" applyFont="1" applyFill="1" applyBorder="1" applyAlignment="1">
      <alignment horizontal="center" vertical="center"/>
    </xf>
    <xf numFmtId="14" fontId="1" fillId="3" borderId="36" xfId="0" applyNumberFormat="1" applyFont="1" applyFill="1" applyBorder="1" applyAlignment="1">
      <alignment horizontal="center" vertical="center"/>
    </xf>
    <xf numFmtId="14" fontId="1" fillId="3" borderId="37" xfId="0" applyNumberFormat="1" applyFont="1" applyFill="1" applyBorder="1" applyAlignment="1">
      <alignment horizontal="center" vertical="center"/>
    </xf>
    <xf numFmtId="14" fontId="1" fillId="3" borderId="38" xfId="0" applyNumberFormat="1" applyFont="1" applyFill="1" applyBorder="1" applyAlignment="1">
      <alignment horizontal="center" vertical="center"/>
    </xf>
    <xf numFmtId="14" fontId="11" fillId="8" borderId="11" xfId="0" applyNumberFormat="1" applyFont="1" applyFill="1" applyBorder="1" applyAlignment="1">
      <alignment horizontal="center" vertical="center"/>
    </xf>
    <xf numFmtId="14" fontId="0" fillId="8" borderId="12" xfId="0" applyNumberFormat="1" applyFill="1" applyBorder="1" applyAlignment="1">
      <alignment horizontal="center" vertical="center"/>
    </xf>
    <xf numFmtId="14" fontId="0" fillId="8" borderId="13" xfId="0" applyNumberFormat="1" applyFill="1" applyBorder="1" applyAlignment="1">
      <alignment horizontal="center" vertical="center"/>
    </xf>
    <xf numFmtId="14" fontId="0" fillId="8" borderId="18" xfId="0" applyNumberFormat="1" applyFill="1" applyBorder="1" applyAlignment="1">
      <alignment horizontal="center" vertical="center"/>
    </xf>
    <xf numFmtId="14" fontId="0" fillId="8" borderId="19" xfId="0" applyNumberFormat="1" applyFill="1" applyBorder="1" applyAlignment="1">
      <alignment horizontal="center" vertical="center"/>
    </xf>
    <xf numFmtId="14" fontId="0" fillId="8" borderId="20" xfId="0" applyNumberForma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14" fontId="0" fillId="8" borderId="23" xfId="0" applyNumberFormat="1" applyFill="1" applyBorder="1" applyAlignment="1">
      <alignment horizontal="center" vertical="center"/>
    </xf>
    <xf numFmtId="14" fontId="0" fillId="8" borderId="24" xfId="0" applyNumberFormat="1" applyFill="1" applyBorder="1" applyAlignment="1">
      <alignment horizontal="center" vertical="center"/>
    </xf>
    <xf numFmtId="14" fontId="0" fillId="8" borderId="25" xfId="0" applyNumberForma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14" fontId="1" fillId="8" borderId="11" xfId="0" applyNumberFormat="1" applyFont="1" applyFill="1" applyBorder="1" applyAlignment="1">
      <alignment horizontal="center" vertical="center"/>
    </xf>
    <xf numFmtId="14" fontId="1" fillId="8" borderId="12" xfId="0" applyNumberFormat="1" applyFont="1" applyFill="1" applyBorder="1" applyAlignment="1">
      <alignment horizontal="center" vertical="center"/>
    </xf>
    <xf numFmtId="14" fontId="1" fillId="8" borderId="13" xfId="0" applyNumberFormat="1" applyFont="1" applyFill="1" applyBorder="1" applyAlignment="1">
      <alignment horizontal="center" vertical="center"/>
    </xf>
    <xf numFmtId="14" fontId="0" fillId="8" borderId="29" xfId="0" applyNumberFormat="1" applyFill="1" applyBorder="1" applyAlignment="1">
      <alignment horizontal="center" vertical="center"/>
    </xf>
    <xf numFmtId="14" fontId="0" fillId="8" borderId="33" xfId="0" applyNumberFormat="1" applyFill="1" applyBorder="1" applyAlignment="1">
      <alignment horizontal="center" vertical="center"/>
    </xf>
    <xf numFmtId="14" fontId="0" fillId="8" borderId="34" xfId="0" applyNumberForma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49" fontId="18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3">
    <dxf>
      <fill>
        <patternFill patternType="solid">
          <fgColor rgb="FFDEF8ED"/>
          <bgColor rgb="FFFAE0E0"/>
        </patternFill>
      </fill>
    </dxf>
    <dxf>
      <fill>
        <patternFill patternType="solid">
          <fgColor rgb="FFDEF8ED"/>
          <bgColor rgb="FFFCEADC"/>
        </patternFill>
      </fill>
    </dxf>
    <dxf>
      <fill>
        <patternFill patternType="solid">
          <fgColor rgb="FFDEF8ED"/>
          <bgColor rgb="FFFDF4DA"/>
        </patternFill>
      </fill>
    </dxf>
    <dxf>
      <fill>
        <patternFill patternType="solid">
          <fgColor rgb="FFDEF8ED"/>
          <bgColor rgb="FFF9F8DB"/>
        </patternFill>
      </fill>
    </dxf>
    <dxf>
      <fill>
        <patternFill patternType="solid">
          <fgColor rgb="FFDEF8ED"/>
          <bgColor rgb="FFE3F2E2"/>
        </patternFill>
      </fill>
    </dxf>
    <dxf>
      <fill>
        <patternFill patternType="solid">
          <fgColor rgb="FFDEF8ED"/>
          <bgColor rgb="FFD8F0EB"/>
        </patternFill>
      </fill>
    </dxf>
    <dxf>
      <fill>
        <patternFill patternType="solid">
          <fgColor rgb="FFDEF8ED"/>
          <bgColor rgb="FFD8F2F8"/>
        </patternFill>
      </fill>
    </dxf>
    <dxf>
      <fill>
        <patternFill patternType="solid">
          <fgColor rgb="FFDEF8ED"/>
          <bgColor rgb="FFD8EEF8"/>
        </patternFill>
      </fill>
    </dxf>
    <dxf>
      <fill>
        <patternFill patternType="solid">
          <fgColor rgb="FFDEF8ED"/>
          <bgColor rgb="FFE1E2EF"/>
        </patternFill>
      </fill>
    </dxf>
    <dxf>
      <fill>
        <patternFill patternType="solid">
          <fgColor rgb="FFDEF8ED"/>
          <bgColor rgb="FFECDFED"/>
        </patternFill>
      </fill>
    </dxf>
    <dxf>
      <fill>
        <patternFill patternType="solid">
          <fgColor rgb="FFDEF8ED"/>
          <bgColor rgb="FFF2DFED"/>
        </patternFill>
      </fill>
    </dxf>
    <dxf>
      <font>
        <color auto="1"/>
      </font>
      <fill>
        <patternFill patternType="solid">
          <fgColor auto="1"/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6161"/>
        </patternFill>
      </fill>
    </dxf>
    <dxf>
      <fill>
        <patternFill>
          <bgColor rgb="FFC198E0"/>
        </patternFill>
      </fill>
    </dxf>
    <dxf>
      <fill>
        <patternFill>
          <bgColor theme="3" tint="0.59996337778862885"/>
        </patternFill>
      </fill>
    </dxf>
    <dxf>
      <fill>
        <patternFill>
          <bgColor rgb="FF97E4FF"/>
        </patternFill>
      </fill>
    </dxf>
    <dxf>
      <fill>
        <patternFill>
          <bgColor rgb="FFFAA0ED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rgb="FFDEF8ED"/>
          <bgColor rgb="FFFADFE8"/>
        </patternFill>
      </fill>
    </dxf>
    <dxf>
      <font>
        <color auto="1"/>
      </font>
      <fill>
        <patternFill>
          <bgColor theme="6" tint="0.39994506668294322"/>
        </patternFill>
      </fill>
    </dxf>
    <dxf>
      <border>
        <bottom style="thin">
          <color theme="2"/>
        </bottom>
        <vertical/>
        <horizontal/>
      </border>
    </dxf>
  </dxfs>
  <tableStyles count="0" defaultTableStyle="TableStyleMedium2" defaultPivotStyle="PivotStyleLight16"/>
  <colors>
    <mruColors>
      <color rgb="FF8FFFC2"/>
      <color rgb="FF3BFF94"/>
      <color rgb="FFFAA0ED"/>
      <color rgb="FF97E4FF"/>
      <color rgb="FFC198E0"/>
      <color rgb="FFFF6161"/>
      <color rgb="FFFAE0E0"/>
      <color rgb="FFFCEADC"/>
      <color rgb="FFFDF4DA"/>
      <color rgb="FFF9F8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 val="9"/>
</file>

<file path=xl/ctrlProps/ctrlProp2.xml><?xml version="1.0" encoding="utf-8"?>
<formControlPr xmlns="http://schemas.microsoft.com/office/spreadsheetml/2009/9/main" objectType="Spin" dx="22" fmlaLink="annee" max="2200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20</xdr:col>
      <xdr:colOff>19050</xdr:colOff>
      <xdr:row>0</xdr:row>
      <xdr:rowOff>161925</xdr:rowOff>
    </xdr:from>
    <xdr:ext cx="472661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19650" y="161925"/>
          <a:ext cx="4726614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4"/>
              </a:solidFill>
              <a:effectLst>
                <a:outerShdw blurRad="12700" dist="38100" dir="2700000" algn="tl" rotWithShape="0">
                  <a:srgbClr val="002060"/>
                </a:outerShdw>
              </a:effectLst>
              <a:latin typeface="+mn-lt"/>
              <a:ea typeface="+mn-ea"/>
              <a:cs typeface="+mn-cs"/>
            </a:rPr>
            <a:t>Calendrier 2024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J41"/>
  <sheetViews>
    <sheetView showGridLines="0" tabSelected="1" zoomScale="85" zoomScaleNormal="85" workbookViewId="0">
      <selection activeCell="T23" sqref="T23"/>
    </sheetView>
  </sheetViews>
  <sheetFormatPr baseColWidth="10" defaultColWidth="14.4257812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318" width="3.140625" style="2" customWidth="1"/>
    <col min="319" max="319" width="10.28515625" style="2" customWidth="1"/>
    <col min="320" max="320" width="0.7109375" style="2" customWidth="1"/>
    <col min="321" max="321" width="1.42578125" style="2" customWidth="1"/>
    <col min="322" max="322" width="2.42578125" style="2" customWidth="1"/>
    <col min="323" max="16384" width="14.42578125" style="2"/>
  </cols>
  <sheetData>
    <row r="1" spans="1:322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92" t="s">
        <v>0</v>
      </c>
      <c r="AX2" s="93"/>
      <c r="AY2" s="93"/>
      <c r="AZ2" s="93"/>
      <c r="BA2" s="93"/>
      <c r="BB2" s="93"/>
      <c r="BC2" s="3"/>
      <c r="BD2" s="90">
        <v>2023</v>
      </c>
      <c r="BE2" s="91"/>
      <c r="BF2" s="91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92" t="s">
        <v>1</v>
      </c>
      <c r="AX4" s="93"/>
      <c r="AY4" s="93"/>
      <c r="AZ4" s="93"/>
      <c r="BA4" s="93"/>
      <c r="BB4" s="93"/>
      <c r="BC4" s="3"/>
      <c r="BD4" s="90">
        <v>9</v>
      </c>
      <c r="BE4" s="91"/>
      <c r="BF4" s="91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1" customFormat="1" ht="24" customHeight="1" x14ac:dyDescent="0.2">
      <c r="A6" s="3"/>
      <c r="B6" s="78" t="str">
        <f>PROPER(TEXT(C8,"mmmm"))</f>
        <v>Septembre</v>
      </c>
      <c r="C6" s="78"/>
      <c r="D6" s="78"/>
      <c r="E6" s="78"/>
      <c r="F6" s="3"/>
      <c r="G6" s="79" t="str">
        <f t="shared" ref="G6" si="0">PROPER(TEXT(H8,"mmmm"))</f>
        <v>Octobre</v>
      </c>
      <c r="H6" s="79"/>
      <c r="I6" s="79"/>
      <c r="J6" s="79"/>
      <c r="K6" s="3"/>
      <c r="L6" s="80" t="str">
        <f t="shared" ref="L6" si="1">PROPER(TEXT(M8,"mmmm"))</f>
        <v>Novembre</v>
      </c>
      <c r="M6" s="80"/>
      <c r="N6" s="80"/>
      <c r="O6" s="80"/>
      <c r="P6" s="3"/>
      <c r="Q6" s="81" t="str">
        <f t="shared" ref="Q6" si="2">PROPER(TEXT(R8,"mmmm"))</f>
        <v>Décembre</v>
      </c>
      <c r="R6" s="81"/>
      <c r="S6" s="81"/>
      <c r="T6" s="81"/>
      <c r="U6" s="3"/>
      <c r="V6" s="82" t="str">
        <f t="shared" ref="V6" si="3">PROPER(TEXT(W8,"mmmm"))</f>
        <v>Janvier</v>
      </c>
      <c r="W6" s="82"/>
      <c r="X6" s="82"/>
      <c r="Y6" s="82"/>
      <c r="Z6" s="3"/>
      <c r="AA6" s="73" t="str">
        <f t="shared" ref="AA6" si="4">PROPER(TEXT(AB8,"mmmm"))</f>
        <v>Février</v>
      </c>
      <c r="AB6" s="73"/>
      <c r="AC6" s="73"/>
      <c r="AD6" s="73"/>
      <c r="AE6" s="3"/>
      <c r="AF6" s="74" t="str">
        <f t="shared" ref="AF6" si="5">PROPER(TEXT(AG8,"mmmm"))</f>
        <v>Mars</v>
      </c>
      <c r="AG6" s="74"/>
      <c r="AH6" s="74"/>
      <c r="AI6" s="74"/>
      <c r="AJ6" s="3"/>
      <c r="AK6" s="75" t="str">
        <f t="shared" ref="AK6" si="6">PROPER(TEXT(AL8,"mmmm"))</f>
        <v>Avril</v>
      </c>
      <c r="AL6" s="75"/>
      <c r="AM6" s="75"/>
      <c r="AN6" s="75"/>
      <c r="AO6" s="3"/>
      <c r="AP6" s="76" t="str">
        <f t="shared" ref="AP6" si="7">PROPER(TEXT(AQ8,"mmmm"))</f>
        <v>Mai</v>
      </c>
      <c r="AQ6" s="76"/>
      <c r="AR6" s="76"/>
      <c r="AS6" s="76"/>
      <c r="AT6" s="3"/>
      <c r="AU6" s="77" t="str">
        <f t="shared" ref="AU6" si="8">PROPER(TEXT(AV8,"mmmm"))</f>
        <v>Juin</v>
      </c>
      <c r="AV6" s="77"/>
      <c r="AW6" s="77"/>
      <c r="AX6" s="77"/>
      <c r="AY6" s="3"/>
      <c r="AZ6" s="99" t="str">
        <f t="shared" ref="AZ6" si="9">PROPER(TEXT(BA8,"mmmm"))</f>
        <v>Juillet</v>
      </c>
      <c r="BA6" s="99"/>
      <c r="BB6" s="99"/>
      <c r="BC6" s="99"/>
      <c r="BD6" s="3"/>
      <c r="BE6" s="100" t="str">
        <f t="shared" ref="BE6" si="10">PROPER(TEXT(BF8,"mmmm"))</f>
        <v>Août</v>
      </c>
      <c r="BF6" s="100"/>
      <c r="BG6" s="100"/>
      <c r="BH6" s="100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</row>
    <row r="7" spans="1:322" s="10" customFormat="1" ht="19.5" customHeight="1" x14ac:dyDescent="0.2">
      <c r="A7" s="8"/>
      <c r="B7" s="84">
        <f>YEAR(C8)</f>
        <v>2023</v>
      </c>
      <c r="C7" s="84"/>
      <c r="D7" s="84"/>
      <c r="E7" s="84"/>
      <c r="F7" s="14"/>
      <c r="G7" s="85">
        <f t="shared" ref="G7" si="11">YEAR(H8)</f>
        <v>2023</v>
      </c>
      <c r="H7" s="85"/>
      <c r="I7" s="85"/>
      <c r="J7" s="85"/>
      <c r="K7" s="14"/>
      <c r="L7" s="86">
        <f t="shared" ref="L7" si="12">YEAR(M8)</f>
        <v>2023</v>
      </c>
      <c r="M7" s="86"/>
      <c r="N7" s="86"/>
      <c r="O7" s="86"/>
      <c r="P7" s="14"/>
      <c r="Q7" s="87">
        <f>YEAR(R8)</f>
        <v>2023</v>
      </c>
      <c r="R7" s="87"/>
      <c r="S7" s="87"/>
      <c r="T7" s="87"/>
      <c r="U7" s="14"/>
      <c r="V7" s="88">
        <f t="shared" ref="V7" si="13">YEAR(W8)</f>
        <v>2024</v>
      </c>
      <c r="W7" s="88"/>
      <c r="X7" s="88"/>
      <c r="Y7" s="88"/>
      <c r="Z7" s="8"/>
      <c r="AA7" s="89">
        <f t="shared" ref="AA7" si="14">YEAR(AB8)</f>
        <v>2024</v>
      </c>
      <c r="AB7" s="89"/>
      <c r="AC7" s="89"/>
      <c r="AD7" s="89"/>
      <c r="AE7" s="14"/>
      <c r="AF7" s="83">
        <f t="shared" ref="AF7" si="15">YEAR(AG8)</f>
        <v>2024</v>
      </c>
      <c r="AG7" s="83"/>
      <c r="AH7" s="83"/>
      <c r="AI7" s="83"/>
      <c r="AJ7" s="14"/>
      <c r="AK7" s="94">
        <f t="shared" ref="AK7" si="16">YEAR(AL8)</f>
        <v>2024</v>
      </c>
      <c r="AL7" s="94"/>
      <c r="AM7" s="94"/>
      <c r="AN7" s="94"/>
      <c r="AO7" s="14"/>
      <c r="AP7" s="95">
        <f t="shared" ref="AP7" si="17">YEAR(AQ8)</f>
        <v>2024</v>
      </c>
      <c r="AQ7" s="95"/>
      <c r="AR7" s="95"/>
      <c r="AS7" s="95"/>
      <c r="AT7" s="14"/>
      <c r="AU7" s="96">
        <f t="shared" ref="AU7" si="18">YEAR(AV8)</f>
        <v>2024</v>
      </c>
      <c r="AV7" s="96"/>
      <c r="AW7" s="96"/>
      <c r="AX7" s="96"/>
      <c r="AY7" s="14"/>
      <c r="AZ7" s="97">
        <f t="shared" ref="AZ7" si="19">YEAR(BA8)</f>
        <v>2024</v>
      </c>
      <c r="BA7" s="97"/>
      <c r="BB7" s="97"/>
      <c r="BC7" s="97"/>
      <c r="BD7" s="14"/>
      <c r="BE7" s="98">
        <f t="shared" ref="BE7" si="20">YEAR(BF8)</f>
        <v>2024</v>
      </c>
      <c r="BF7" s="98"/>
      <c r="BG7" s="98"/>
      <c r="BH7" s="98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</row>
    <row r="8" spans="1:322" ht="17.25" customHeight="1" x14ac:dyDescent="0.2">
      <c r="A8" s="4"/>
      <c r="B8" s="5" t="str">
        <f>IF(C8&lt;&gt;"",UPPER(LEFT(TEXT(C8,"jjj"))),"")</f>
        <v>V</v>
      </c>
      <c r="C8" s="6">
        <f>DATE(annee,ROUNDDOWN(COLUMN()/5,0)+mois,1)</f>
        <v>45170</v>
      </c>
      <c r="D8" s="131" t="str" cm="1">
        <f t="array" aca="1" ref="D8" ca="1">_xlfn.XLOOKUP(C8,OFFSET(Dates!$A$3:$A$13,,MATCH(Calendrier!$BD$2&amp;"*",Dates!$B$2:$H$2,0)),Dates!$A$3:$A$13,"",0)</f>
        <v/>
      </c>
      <c r="E8" s="7"/>
      <c r="F8" s="4"/>
      <c r="G8" s="5" t="str">
        <f t="shared" ref="G8:G23" si="21">IF(H8&lt;&gt;"",UPPER(LEFT(TEXT(H8,"jjj"))),"")</f>
        <v>D</v>
      </c>
      <c r="H8" s="6">
        <f>DATE(annee,ROUNDDOWN(COLUMN()/5,0)+mois,1)</f>
        <v>45200</v>
      </c>
      <c r="I8" s="131" t="str" cm="1">
        <f t="array" aca="1" ref="I8" ca="1">_xlfn.XLOOKUP(H8,OFFSET(Dates!$A$3:$A$13,,MATCH(Calendrier!$BD$2&amp;"*",Dates!$B$2:$H$2,0)),Dates!$A$3:$A$13,"",0)</f>
        <v/>
      </c>
      <c r="J8" s="7"/>
      <c r="K8" s="4"/>
      <c r="L8" s="5" t="str">
        <f>IF(M8&lt;&gt;"",UPPER(LEFT(TEXT(M8,"jjj"))),"")</f>
        <v>M</v>
      </c>
      <c r="M8" s="6">
        <f>DATE(annee,ROUNDDOWN(COLUMN()/5,0)+mois,1)</f>
        <v>45231</v>
      </c>
      <c r="N8" s="131" t="str" cm="1">
        <f t="array" aca="1" ref="N8" ca="1">_xlfn.XLOOKUP(M8,OFFSET(Dates!$A$3:$A$13,,MATCH(Calendrier!$BD$2&amp;"*",Dates!$B$2:$H$2,0)),Dates!$A$3:$A$13,"",0)</f>
        <v>Toussaint</v>
      </c>
      <c r="O8" s="7"/>
      <c r="P8" s="4"/>
      <c r="Q8" s="5" t="str">
        <f t="shared" ref="Q8:Q23" si="22">IF(R8&lt;&gt;"",UPPER(LEFT(TEXT(R8,"jjj"))),"")</f>
        <v>V</v>
      </c>
      <c r="R8" s="6">
        <f>DATE(annee,ROUNDDOWN(COLUMN()/5,0)+mois,1)</f>
        <v>45261</v>
      </c>
      <c r="S8" s="131" t="str" cm="1">
        <f t="array" aca="1" ref="S8" ca="1">_xlfn.XLOOKUP(R8,OFFSET(Dates!$A$3:$A$13,,MATCH(Calendrier!$BD$2&amp;"*",Dates!$B$2:$H$2,0)),Dates!$A$3:$A$13,"",0)</f>
        <v/>
      </c>
      <c r="T8" s="7"/>
      <c r="U8" s="4"/>
      <c r="V8" s="5" t="str">
        <f t="shared" ref="V8:V23" si="23">IF(W8&lt;&gt;"",UPPER(LEFT(TEXT(W8,"jjj"))),"")</f>
        <v>L</v>
      </c>
      <c r="W8" s="6">
        <f>DATE(annee,ROUNDDOWN(COLUMN()/5,0)+mois,1)</f>
        <v>45292</v>
      </c>
      <c r="X8" s="131" t="str" cm="1">
        <f t="array" aca="1" ref="X8" ca="1">_xlfn.XLOOKUP(W8,OFFSET(Dates!$A$3:$A$13,,MATCH(Calendrier!$BD$2&amp;"*",Dates!$B$2:$H$2,0)),Dates!$A$3:$A$13,"",0)</f>
        <v>Jour de l'An</v>
      </c>
      <c r="Y8" s="7"/>
      <c r="Z8" s="4"/>
      <c r="AA8" s="5" t="str">
        <f t="shared" ref="AA8:AA23" si="24">IF(AB8&lt;&gt;"",UPPER(LEFT(TEXT(AB8,"jjj"))),"")</f>
        <v>J</v>
      </c>
      <c r="AB8" s="6">
        <f>DATE(annee,ROUNDDOWN(COLUMN()/5,0)+mois,1)</f>
        <v>45323</v>
      </c>
      <c r="AC8" s="131" t="str" cm="1">
        <f t="array" aca="1" ref="AC8" ca="1">_xlfn.XLOOKUP(AB8,OFFSET(Dates!$A$3:$A$13,,MATCH(Calendrier!$BD$2&amp;"*",Dates!$B$2:$H$2,0)),Dates!$A$3:$A$13,"",0)</f>
        <v/>
      </c>
      <c r="AD8" s="7"/>
      <c r="AE8" s="4"/>
      <c r="AF8" s="5" t="str">
        <f t="shared" ref="AF8:AF23" si="25">IF(AG8&lt;&gt;"",UPPER(LEFT(TEXT(AG8,"jjj"))),"")</f>
        <v>V</v>
      </c>
      <c r="AG8" s="6">
        <f>DATE(annee,ROUNDDOWN(COLUMN()/5,0)+mois,1)</f>
        <v>45352</v>
      </c>
      <c r="AH8" s="131" t="str" cm="1">
        <f t="array" aca="1" ref="AH8" ca="1">_xlfn.XLOOKUP(AG8,OFFSET(Dates!$A$3:$A$13,,MATCH(Calendrier!$BD$2&amp;"*",Dates!$B$2:$H$2,0)),Dates!$A$3:$A$13,"",0)</f>
        <v/>
      </c>
      <c r="AI8" s="7"/>
      <c r="AJ8" s="4"/>
      <c r="AK8" s="5" t="str">
        <f t="shared" ref="AK8:AK23" si="26">IF(AL8&lt;&gt;"",UPPER(LEFT(TEXT(AL8,"jjj"))),"")</f>
        <v>L</v>
      </c>
      <c r="AL8" s="6">
        <f>DATE(annee,ROUNDDOWN(COLUMN()/5,0)+mois,1)</f>
        <v>45383</v>
      </c>
      <c r="AM8" s="131" t="str" cm="1">
        <f t="array" aca="1" ref="AM8" ca="1">_xlfn.XLOOKUP(AL8,OFFSET(Dates!$A$3:$A$13,,MATCH(Calendrier!$BD$2&amp;"*",Dates!$B$2:$H$2,0)),Dates!$A$3:$A$13,"",0)</f>
        <v>Lundi de Pâques</v>
      </c>
      <c r="AN8" s="7"/>
      <c r="AO8" s="4"/>
      <c r="AP8" s="5" t="str">
        <f t="shared" ref="AP8:AP23" si="27">IF(AQ8&lt;&gt;"",UPPER(LEFT(TEXT(AQ8,"jjj"))),"")</f>
        <v>M</v>
      </c>
      <c r="AQ8" s="6">
        <f>DATE(annee,ROUNDDOWN(COLUMN()/5,0)+mois,1)</f>
        <v>45413</v>
      </c>
      <c r="AR8" s="131" t="str" cm="1">
        <f t="array" aca="1" ref="AR8" ca="1">_xlfn.XLOOKUP(AQ8,OFFSET(Dates!$A$3:$A$13,,MATCH(Calendrier!$BD$2&amp;"*",Dates!$B$2:$H$2,0)),Dates!$A$3:$A$13,"",0)</f>
        <v>Fête du Travail</v>
      </c>
      <c r="AS8" s="7"/>
      <c r="AT8" s="4"/>
      <c r="AU8" s="5" t="str">
        <f t="shared" ref="AU8:AU23" si="28">IF(AV8&lt;&gt;"",UPPER(LEFT(TEXT(AV8,"jjj"))),"")</f>
        <v>S</v>
      </c>
      <c r="AV8" s="6">
        <f>DATE(annee,ROUNDDOWN(COLUMN()/5,0)+mois,1)</f>
        <v>45444</v>
      </c>
      <c r="AW8" s="131" t="str" cm="1">
        <f t="array" aca="1" ref="AW8" ca="1">_xlfn.XLOOKUP(AV8,OFFSET(Dates!$A$3:$A$13,,MATCH(Calendrier!$BD$2&amp;"*",Dates!$B$2:$H$2,0)),Dates!$A$3:$A$13,"",0)</f>
        <v/>
      </c>
      <c r="AX8" s="7"/>
      <c r="AY8" s="4"/>
      <c r="AZ8" s="5" t="str">
        <f t="shared" ref="AZ8:AZ23" si="29">IF(BA8&lt;&gt;"",UPPER(LEFT(TEXT(BA8,"jjj"))),"")</f>
        <v>L</v>
      </c>
      <c r="BA8" s="6">
        <f>DATE(annee,ROUNDDOWN(COLUMN()/5,0)+mois,1)</f>
        <v>45474</v>
      </c>
      <c r="BB8" s="131" t="str" cm="1">
        <f t="array" aca="1" ref="BB8" ca="1">_xlfn.XLOOKUP(BA8,OFFSET(Dates!$A$3:$A$13,,MATCH(Calendrier!$BD$2&amp;"*",Dates!$B$2:$H$2,0)),Dates!$A$3:$A$13,"",0)</f>
        <v/>
      </c>
      <c r="BC8" s="7"/>
      <c r="BD8" s="4"/>
      <c r="BE8" s="5" t="str">
        <f t="shared" ref="BE8:BE23" si="30">IF(BF8&lt;&gt;"",UPPER(LEFT(TEXT(BF8,"jjj"))),"")</f>
        <v>J</v>
      </c>
      <c r="BF8" s="6">
        <f>DATE(annee,ROUNDDOWN(COLUMN()/5,0)+mois,1)</f>
        <v>45505</v>
      </c>
      <c r="BG8" s="131" t="str" cm="1">
        <f t="array" aca="1" ref="BG8" ca="1">_xlfn.XLOOKUP(BF8,OFFSET(Dates!$A$3:$A$13,,MATCH(Calendrier!$BD$2&amp;"*",Dates!$B$2:$H$2,0)),Dates!$A$3:$A$13,"",0)</f>
        <v/>
      </c>
      <c r="BH8" s="7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</row>
    <row r="9" spans="1:322" ht="17.25" customHeight="1" x14ac:dyDescent="0.2">
      <c r="A9" s="4"/>
      <c r="B9" s="5" t="str">
        <f t="shared" ref="B9:B38" si="31">IF(C9&lt;&gt;"",UPPER(LEFT(TEXT(C9,"jjj"))),"")</f>
        <v>S</v>
      </c>
      <c r="C9" s="6">
        <f t="shared" ref="C9:C35" si="32">C8+1</f>
        <v>45171</v>
      </c>
      <c r="D9" s="131" t="str" cm="1">
        <f t="array" aca="1" ref="D9" ca="1">_xlfn.XLOOKUP(C9,OFFSET(Dates!$A$3:$A$13,,MATCH(Calendrier!$BD$2&amp;"*",Dates!$B$2:$H$2,0)),Dates!$A$3:$A$13,"",0)</f>
        <v/>
      </c>
      <c r="E9" s="7"/>
      <c r="F9" s="4"/>
      <c r="G9" s="5" t="str">
        <f t="shared" si="21"/>
        <v>L</v>
      </c>
      <c r="H9" s="6">
        <f t="shared" ref="H9:BF24" si="33">H8+1</f>
        <v>45201</v>
      </c>
      <c r="I9" s="131" t="str" cm="1">
        <f t="array" aca="1" ref="I9" ca="1">_xlfn.XLOOKUP(H9,OFFSET(Dates!$A$3:$A$13,,MATCH(Calendrier!$BD$2&amp;"*",Dates!$B$2:$H$2,0)),Dates!$A$3:$A$13,"",0)</f>
        <v/>
      </c>
      <c r="J9" s="7"/>
      <c r="K9" s="4"/>
      <c r="L9" s="5" t="str">
        <f t="shared" ref="L9:L23" si="34">IF(M9&lt;&gt;"",UPPER(LEFT(TEXT(M9,"jjj"))),"")</f>
        <v>J</v>
      </c>
      <c r="M9" s="6">
        <f t="shared" si="33"/>
        <v>45232</v>
      </c>
      <c r="N9" s="131" t="str" cm="1">
        <f t="array" aca="1" ref="N9" ca="1">_xlfn.XLOOKUP(M9,OFFSET(Dates!$A$3:$A$13,,MATCH(Calendrier!$BD$2&amp;"*",Dates!$B$2:$H$2,0)),Dates!$A$3:$A$13,"",0)</f>
        <v/>
      </c>
      <c r="O9" s="7"/>
      <c r="P9" s="4"/>
      <c r="Q9" s="5" t="str">
        <f t="shared" si="22"/>
        <v>S</v>
      </c>
      <c r="R9" s="6">
        <f t="shared" si="33"/>
        <v>45262</v>
      </c>
      <c r="S9" s="131" t="str" cm="1">
        <f t="array" aca="1" ref="S9" ca="1">_xlfn.XLOOKUP(R9,OFFSET(Dates!$A$3:$A$13,,MATCH(Calendrier!$BD$2&amp;"*",Dates!$B$2:$H$2,0)),Dates!$A$3:$A$13,"",0)</f>
        <v/>
      </c>
      <c r="T9" s="7"/>
      <c r="U9" s="4"/>
      <c r="V9" s="5" t="str">
        <f t="shared" si="23"/>
        <v>M</v>
      </c>
      <c r="W9" s="6">
        <f t="shared" si="33"/>
        <v>45293</v>
      </c>
      <c r="X9" s="131" t="str" cm="1">
        <f t="array" aca="1" ref="X9" ca="1">_xlfn.XLOOKUP(W9,OFFSET(Dates!$A$3:$A$13,,MATCH(Calendrier!$BD$2&amp;"*",Dates!$B$2:$H$2,0)),Dates!$A$3:$A$13,"",0)</f>
        <v/>
      </c>
      <c r="Y9" s="7"/>
      <c r="Z9" s="4"/>
      <c r="AA9" s="5" t="str">
        <f t="shared" si="24"/>
        <v>V</v>
      </c>
      <c r="AB9" s="6">
        <f t="shared" si="33"/>
        <v>45324</v>
      </c>
      <c r="AC9" s="131" t="str" cm="1">
        <f t="array" aca="1" ref="AC9" ca="1">_xlfn.XLOOKUP(AB9,OFFSET(Dates!$A$3:$A$13,,MATCH(Calendrier!$BD$2&amp;"*",Dates!$B$2:$H$2,0)),Dates!$A$3:$A$13,"",0)</f>
        <v/>
      </c>
      <c r="AD9" s="7"/>
      <c r="AE9" s="4"/>
      <c r="AF9" s="5" t="str">
        <f t="shared" si="25"/>
        <v>S</v>
      </c>
      <c r="AG9" s="6">
        <f t="shared" si="33"/>
        <v>45353</v>
      </c>
      <c r="AH9" s="131" t="str" cm="1">
        <f t="array" aca="1" ref="AH9" ca="1">_xlfn.XLOOKUP(AG9,OFFSET(Dates!$A$3:$A$13,,MATCH(Calendrier!$BD$2&amp;"*",Dates!$B$2:$H$2,0)),Dates!$A$3:$A$13,"",0)</f>
        <v/>
      </c>
      <c r="AI9" s="7"/>
      <c r="AJ9" s="4"/>
      <c r="AK9" s="5" t="str">
        <f t="shared" si="26"/>
        <v>M</v>
      </c>
      <c r="AL9" s="6">
        <f t="shared" si="33"/>
        <v>45384</v>
      </c>
      <c r="AM9" s="131" t="str" cm="1">
        <f t="array" aca="1" ref="AM9" ca="1">_xlfn.XLOOKUP(AL9,OFFSET(Dates!$A$3:$A$13,,MATCH(Calendrier!$BD$2&amp;"*",Dates!$B$2:$H$2,0)),Dates!$A$3:$A$13,"",0)</f>
        <v/>
      </c>
      <c r="AN9" s="7"/>
      <c r="AO9" s="4"/>
      <c r="AP9" s="5" t="str">
        <f t="shared" si="27"/>
        <v>J</v>
      </c>
      <c r="AQ9" s="6">
        <f t="shared" si="33"/>
        <v>45414</v>
      </c>
      <c r="AR9" s="131" t="str" cm="1">
        <f t="array" aca="1" ref="AR9" ca="1">_xlfn.XLOOKUP(AQ9,OFFSET(Dates!$A$3:$A$13,,MATCH(Calendrier!$BD$2&amp;"*",Dates!$B$2:$H$2,0)),Dates!$A$3:$A$13,"",0)</f>
        <v/>
      </c>
      <c r="AS9" s="7"/>
      <c r="AT9" s="4"/>
      <c r="AU9" s="5" t="str">
        <f t="shared" si="28"/>
        <v>D</v>
      </c>
      <c r="AV9" s="6">
        <f t="shared" si="33"/>
        <v>45445</v>
      </c>
      <c r="AW9" s="131" t="str" cm="1">
        <f t="array" aca="1" ref="AW9" ca="1">_xlfn.XLOOKUP(AV9,OFFSET(Dates!$A$3:$A$13,,MATCH(Calendrier!$BD$2&amp;"*",Dates!$B$2:$H$2,0)),Dates!$A$3:$A$13,"",0)</f>
        <v/>
      </c>
      <c r="AX9" s="7"/>
      <c r="AY9" s="4"/>
      <c r="AZ9" s="5" t="str">
        <f t="shared" si="29"/>
        <v>M</v>
      </c>
      <c r="BA9" s="6">
        <f t="shared" si="33"/>
        <v>45475</v>
      </c>
      <c r="BB9" s="131" t="str" cm="1">
        <f t="array" aca="1" ref="BB9" ca="1">_xlfn.XLOOKUP(BA9,OFFSET(Dates!$A$3:$A$13,,MATCH(Calendrier!$BD$2&amp;"*",Dates!$B$2:$H$2,0)),Dates!$A$3:$A$13,"",0)</f>
        <v/>
      </c>
      <c r="BC9" s="7"/>
      <c r="BD9" s="4"/>
      <c r="BE9" s="5" t="str">
        <f t="shared" si="30"/>
        <v>V</v>
      </c>
      <c r="BF9" s="6">
        <f t="shared" si="33"/>
        <v>45506</v>
      </c>
      <c r="BG9" s="131" t="str" cm="1">
        <f t="array" aca="1" ref="BG9" ca="1">_xlfn.XLOOKUP(BF9,OFFSET(Dates!$A$3:$A$13,,MATCH(Calendrier!$BD$2&amp;"*",Dates!$B$2:$H$2,0)),Dates!$A$3:$A$13,"",0)</f>
        <v/>
      </c>
      <c r="BH9" s="7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</row>
    <row r="10" spans="1:322" ht="17.25" customHeight="1" x14ac:dyDescent="0.2">
      <c r="A10" s="4"/>
      <c r="B10" s="5" t="str">
        <f t="shared" si="31"/>
        <v>D</v>
      </c>
      <c r="C10" s="6">
        <f t="shared" si="32"/>
        <v>45172</v>
      </c>
      <c r="D10" s="131" t="str" cm="1">
        <f t="array" aca="1" ref="D10" ca="1">_xlfn.XLOOKUP(C10,OFFSET(Dates!$A$3:$A$13,,MATCH(Calendrier!$BD$2&amp;"*",Dates!$B$2:$H$2,0)),Dates!$A$3:$A$13,"",0)</f>
        <v/>
      </c>
      <c r="E10" s="7"/>
      <c r="F10" s="4"/>
      <c r="G10" s="5" t="str">
        <f t="shared" si="21"/>
        <v>M</v>
      </c>
      <c r="H10" s="6">
        <f t="shared" si="33"/>
        <v>45202</v>
      </c>
      <c r="I10" s="131" t="str" cm="1">
        <f t="array" aca="1" ref="I10" ca="1">_xlfn.XLOOKUP(H10,OFFSET(Dates!$A$3:$A$13,,MATCH(Calendrier!$BD$2&amp;"*",Dates!$B$2:$H$2,0)),Dates!$A$3:$A$13,"",0)</f>
        <v/>
      </c>
      <c r="J10" s="7"/>
      <c r="K10" s="4"/>
      <c r="L10" s="5" t="str">
        <f t="shared" si="34"/>
        <v>V</v>
      </c>
      <c r="M10" s="6">
        <f t="shared" si="33"/>
        <v>45233</v>
      </c>
      <c r="N10" s="131" t="str" cm="1">
        <f t="array" aca="1" ref="N10" ca="1">_xlfn.XLOOKUP(M10,OFFSET(Dates!$A$3:$A$13,,MATCH(Calendrier!$BD$2&amp;"*",Dates!$B$2:$H$2,0)),Dates!$A$3:$A$13,"",0)</f>
        <v/>
      </c>
      <c r="O10" s="7"/>
      <c r="P10" s="4"/>
      <c r="Q10" s="5" t="str">
        <f t="shared" si="22"/>
        <v>D</v>
      </c>
      <c r="R10" s="6">
        <f t="shared" si="33"/>
        <v>45263</v>
      </c>
      <c r="S10" s="131" t="str" cm="1">
        <f t="array" aca="1" ref="S10" ca="1">_xlfn.XLOOKUP(R10,OFFSET(Dates!$A$3:$A$13,,MATCH(Calendrier!$BD$2&amp;"*",Dates!$B$2:$H$2,0)),Dates!$A$3:$A$13,"",0)</f>
        <v/>
      </c>
      <c r="T10" s="7"/>
      <c r="U10" s="4"/>
      <c r="V10" s="5" t="str">
        <f t="shared" si="23"/>
        <v>M</v>
      </c>
      <c r="W10" s="6">
        <f t="shared" si="33"/>
        <v>45294</v>
      </c>
      <c r="X10" s="131" t="str" cm="1">
        <f t="array" aca="1" ref="X10" ca="1">_xlfn.XLOOKUP(W10,OFFSET(Dates!$A$3:$A$13,,MATCH(Calendrier!$BD$2&amp;"*",Dates!$B$2:$H$2,0)),Dates!$A$3:$A$13,"",0)</f>
        <v/>
      </c>
      <c r="Y10" s="7"/>
      <c r="Z10" s="4"/>
      <c r="AA10" s="5" t="str">
        <f t="shared" si="24"/>
        <v>S</v>
      </c>
      <c r="AB10" s="6">
        <f t="shared" si="33"/>
        <v>45325</v>
      </c>
      <c r="AC10" s="131" t="str" cm="1">
        <f t="array" aca="1" ref="AC10" ca="1">_xlfn.XLOOKUP(AB10,OFFSET(Dates!$A$3:$A$13,,MATCH(Calendrier!$BD$2&amp;"*",Dates!$B$2:$H$2,0)),Dates!$A$3:$A$13,"",0)</f>
        <v/>
      </c>
      <c r="AD10" s="7"/>
      <c r="AE10" s="4"/>
      <c r="AF10" s="5" t="str">
        <f t="shared" si="25"/>
        <v>D</v>
      </c>
      <c r="AG10" s="6">
        <f t="shared" si="33"/>
        <v>45354</v>
      </c>
      <c r="AH10" s="131" t="str" cm="1">
        <f t="array" aca="1" ref="AH10" ca="1">_xlfn.XLOOKUP(AG10,OFFSET(Dates!$A$3:$A$13,,MATCH(Calendrier!$BD$2&amp;"*",Dates!$B$2:$H$2,0)),Dates!$A$3:$A$13,"",0)</f>
        <v/>
      </c>
      <c r="AI10" s="7"/>
      <c r="AJ10" s="4"/>
      <c r="AK10" s="5" t="str">
        <f t="shared" si="26"/>
        <v>M</v>
      </c>
      <c r="AL10" s="6">
        <f t="shared" si="33"/>
        <v>45385</v>
      </c>
      <c r="AM10" s="131" t="str" cm="1">
        <f t="array" aca="1" ref="AM10" ca="1">_xlfn.XLOOKUP(AL10,OFFSET(Dates!$A$3:$A$13,,MATCH(Calendrier!$BD$2&amp;"*",Dates!$B$2:$H$2,0)),Dates!$A$3:$A$13,"",0)</f>
        <v/>
      </c>
      <c r="AN10" s="7"/>
      <c r="AO10" s="4"/>
      <c r="AP10" s="5" t="str">
        <f t="shared" si="27"/>
        <v>V</v>
      </c>
      <c r="AQ10" s="6">
        <f t="shared" si="33"/>
        <v>45415</v>
      </c>
      <c r="AR10" s="131" t="str" cm="1">
        <f t="array" aca="1" ref="AR10" ca="1">_xlfn.XLOOKUP(AQ10,OFFSET(Dates!$A$3:$A$13,,MATCH(Calendrier!$BD$2&amp;"*",Dates!$B$2:$H$2,0)),Dates!$A$3:$A$13,"",0)</f>
        <v/>
      </c>
      <c r="AS10" s="7"/>
      <c r="AT10" s="4"/>
      <c r="AU10" s="5" t="str">
        <f t="shared" si="28"/>
        <v>L</v>
      </c>
      <c r="AV10" s="6">
        <f t="shared" si="33"/>
        <v>45446</v>
      </c>
      <c r="AW10" s="131" t="str" cm="1">
        <f t="array" aca="1" ref="AW10" ca="1">_xlfn.XLOOKUP(AV10,OFFSET(Dates!$A$3:$A$13,,MATCH(Calendrier!$BD$2&amp;"*",Dates!$B$2:$H$2,0)),Dates!$A$3:$A$13,"",0)</f>
        <v/>
      </c>
      <c r="AX10" s="7"/>
      <c r="AY10" s="4"/>
      <c r="AZ10" s="5" t="str">
        <f t="shared" si="29"/>
        <v>M</v>
      </c>
      <c r="BA10" s="6">
        <f t="shared" si="33"/>
        <v>45476</v>
      </c>
      <c r="BB10" s="131" t="str" cm="1">
        <f t="array" aca="1" ref="BB10" ca="1">_xlfn.XLOOKUP(BA10,OFFSET(Dates!$A$3:$A$13,,MATCH(Calendrier!$BD$2&amp;"*",Dates!$B$2:$H$2,0)),Dates!$A$3:$A$13,"",0)</f>
        <v/>
      </c>
      <c r="BC10" s="7"/>
      <c r="BD10" s="4"/>
      <c r="BE10" s="5" t="str">
        <f t="shared" si="30"/>
        <v>S</v>
      </c>
      <c r="BF10" s="6">
        <f t="shared" si="33"/>
        <v>45507</v>
      </c>
      <c r="BG10" s="131" t="str" cm="1">
        <f t="array" aca="1" ref="BG10" ca="1">_xlfn.XLOOKUP(BF10,OFFSET(Dates!$A$3:$A$13,,MATCH(Calendrier!$BD$2&amp;"*",Dates!$B$2:$H$2,0)),Dates!$A$3:$A$13,"",0)</f>
        <v/>
      </c>
      <c r="BH10" s="7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</row>
    <row r="11" spans="1:322" ht="17.25" customHeight="1" x14ac:dyDescent="0.2">
      <c r="A11" s="4"/>
      <c r="B11" s="5" t="str">
        <f t="shared" si="31"/>
        <v>L</v>
      </c>
      <c r="C11" s="6">
        <f t="shared" si="32"/>
        <v>45173</v>
      </c>
      <c r="D11" s="131" t="str" cm="1">
        <f t="array" aca="1" ref="D11" ca="1">_xlfn.XLOOKUP(C11,OFFSET(Dates!$A$3:$A$13,,MATCH(Calendrier!$BD$2&amp;"*",Dates!$B$2:$H$2,0)),Dates!$A$3:$A$13,"",0)</f>
        <v/>
      </c>
      <c r="E11" s="7"/>
      <c r="F11" s="4"/>
      <c r="G11" s="5" t="str">
        <f t="shared" si="21"/>
        <v>M</v>
      </c>
      <c r="H11" s="6">
        <f t="shared" si="33"/>
        <v>45203</v>
      </c>
      <c r="I11" s="131" t="str" cm="1">
        <f t="array" aca="1" ref="I11" ca="1">_xlfn.XLOOKUP(H11,OFFSET(Dates!$A$3:$A$13,,MATCH(Calendrier!$BD$2&amp;"*",Dates!$B$2:$H$2,0)),Dates!$A$3:$A$13,"",0)</f>
        <v/>
      </c>
      <c r="J11" s="7"/>
      <c r="K11" s="4"/>
      <c r="L11" s="5" t="str">
        <f t="shared" si="34"/>
        <v>S</v>
      </c>
      <c r="M11" s="6">
        <f t="shared" si="33"/>
        <v>45234</v>
      </c>
      <c r="N11" s="131" t="str" cm="1">
        <f t="array" aca="1" ref="N11" ca="1">_xlfn.XLOOKUP(M11,OFFSET(Dates!$A$3:$A$13,,MATCH(Calendrier!$BD$2&amp;"*",Dates!$B$2:$H$2,0)),Dates!$A$3:$A$13,"",0)</f>
        <v/>
      </c>
      <c r="O11" s="7"/>
      <c r="P11" s="4"/>
      <c r="Q11" s="5" t="str">
        <f t="shared" si="22"/>
        <v>L</v>
      </c>
      <c r="R11" s="6">
        <f t="shared" si="33"/>
        <v>45264</v>
      </c>
      <c r="S11" s="131" t="str" cm="1">
        <f t="array" aca="1" ref="S11" ca="1">_xlfn.XLOOKUP(R11,OFFSET(Dates!$A$3:$A$13,,MATCH(Calendrier!$BD$2&amp;"*",Dates!$B$2:$H$2,0)),Dates!$A$3:$A$13,"",0)</f>
        <v/>
      </c>
      <c r="T11" s="7"/>
      <c r="U11" s="4"/>
      <c r="V11" s="5" t="str">
        <f t="shared" si="23"/>
        <v>J</v>
      </c>
      <c r="W11" s="6">
        <f t="shared" si="33"/>
        <v>45295</v>
      </c>
      <c r="X11" s="131" t="str" cm="1">
        <f t="array" aca="1" ref="X11" ca="1">_xlfn.XLOOKUP(W11,OFFSET(Dates!$A$3:$A$13,,MATCH(Calendrier!$BD$2&amp;"*",Dates!$B$2:$H$2,0)),Dates!$A$3:$A$13,"",0)</f>
        <v/>
      </c>
      <c r="Y11" s="7"/>
      <c r="Z11" s="4"/>
      <c r="AA11" s="5" t="str">
        <f t="shared" si="24"/>
        <v>D</v>
      </c>
      <c r="AB11" s="6">
        <f t="shared" si="33"/>
        <v>45326</v>
      </c>
      <c r="AC11" s="131" t="str" cm="1">
        <f t="array" aca="1" ref="AC11" ca="1">_xlfn.XLOOKUP(AB11,OFFSET(Dates!$A$3:$A$13,,MATCH(Calendrier!$BD$2&amp;"*",Dates!$B$2:$H$2,0)),Dates!$A$3:$A$13,"",0)</f>
        <v/>
      </c>
      <c r="AD11" s="7"/>
      <c r="AE11" s="4"/>
      <c r="AF11" s="5" t="str">
        <f t="shared" si="25"/>
        <v>L</v>
      </c>
      <c r="AG11" s="6">
        <f t="shared" si="33"/>
        <v>45355</v>
      </c>
      <c r="AH11" s="131" t="str" cm="1">
        <f t="array" aca="1" ref="AH11" ca="1">_xlfn.XLOOKUP(AG11,OFFSET(Dates!$A$3:$A$13,,MATCH(Calendrier!$BD$2&amp;"*",Dates!$B$2:$H$2,0)),Dates!$A$3:$A$13,"",0)</f>
        <v/>
      </c>
      <c r="AI11" s="7"/>
      <c r="AJ11" s="4"/>
      <c r="AK11" s="5" t="str">
        <f t="shared" si="26"/>
        <v>J</v>
      </c>
      <c r="AL11" s="6">
        <f t="shared" si="33"/>
        <v>45386</v>
      </c>
      <c r="AM11" s="131" t="str" cm="1">
        <f t="array" aca="1" ref="AM11" ca="1">_xlfn.XLOOKUP(AL11,OFFSET(Dates!$A$3:$A$13,,MATCH(Calendrier!$BD$2&amp;"*",Dates!$B$2:$H$2,0)),Dates!$A$3:$A$13,"",0)</f>
        <v/>
      </c>
      <c r="AN11" s="7"/>
      <c r="AO11" s="4"/>
      <c r="AP11" s="5" t="str">
        <f t="shared" si="27"/>
        <v>S</v>
      </c>
      <c r="AQ11" s="6">
        <f t="shared" si="33"/>
        <v>45416</v>
      </c>
      <c r="AR11" s="131" t="str" cm="1">
        <f t="array" aca="1" ref="AR11" ca="1">_xlfn.XLOOKUP(AQ11,OFFSET(Dates!$A$3:$A$13,,MATCH(Calendrier!$BD$2&amp;"*",Dates!$B$2:$H$2,0)),Dates!$A$3:$A$13,"",0)</f>
        <v/>
      </c>
      <c r="AS11" s="7"/>
      <c r="AT11" s="4"/>
      <c r="AU11" s="5" t="str">
        <f t="shared" si="28"/>
        <v>M</v>
      </c>
      <c r="AV11" s="6">
        <f t="shared" si="33"/>
        <v>45447</v>
      </c>
      <c r="AW11" s="131" t="str" cm="1">
        <f t="array" aca="1" ref="AW11" ca="1">_xlfn.XLOOKUP(AV11,OFFSET(Dates!$A$3:$A$13,,MATCH(Calendrier!$BD$2&amp;"*",Dates!$B$2:$H$2,0)),Dates!$A$3:$A$13,"",0)</f>
        <v/>
      </c>
      <c r="AX11" s="7"/>
      <c r="AY11" s="4"/>
      <c r="AZ11" s="5" t="str">
        <f t="shared" si="29"/>
        <v>J</v>
      </c>
      <c r="BA11" s="6">
        <f t="shared" si="33"/>
        <v>45477</v>
      </c>
      <c r="BB11" s="131" t="str" cm="1">
        <f t="array" aca="1" ref="BB11" ca="1">_xlfn.XLOOKUP(BA11,OFFSET(Dates!$A$3:$A$13,,MATCH(Calendrier!$BD$2&amp;"*",Dates!$B$2:$H$2,0)),Dates!$A$3:$A$13,"",0)</f>
        <v/>
      </c>
      <c r="BC11" s="7"/>
      <c r="BD11" s="4"/>
      <c r="BE11" s="5" t="str">
        <f t="shared" si="30"/>
        <v>D</v>
      </c>
      <c r="BF11" s="6">
        <f t="shared" si="33"/>
        <v>45508</v>
      </c>
      <c r="BG11" s="131" t="str" cm="1">
        <f t="array" aca="1" ref="BG11" ca="1">_xlfn.XLOOKUP(BF11,OFFSET(Dates!$A$3:$A$13,,MATCH(Calendrier!$BD$2&amp;"*",Dates!$B$2:$H$2,0)),Dates!$A$3:$A$13,"",0)</f>
        <v/>
      </c>
      <c r="BH11" s="7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</row>
    <row r="12" spans="1:322" ht="17.25" customHeight="1" x14ac:dyDescent="0.2">
      <c r="A12" s="4"/>
      <c r="B12" s="5" t="str">
        <f t="shared" si="31"/>
        <v>M</v>
      </c>
      <c r="C12" s="6">
        <f t="shared" si="32"/>
        <v>45174</v>
      </c>
      <c r="D12" s="131" t="str" cm="1">
        <f t="array" aca="1" ref="D12" ca="1">_xlfn.XLOOKUP(C12,OFFSET(Dates!$A$3:$A$13,,MATCH(Calendrier!$BD$2&amp;"*",Dates!$B$2:$H$2,0)),Dates!$A$3:$A$13,"",0)</f>
        <v/>
      </c>
      <c r="E12" s="7"/>
      <c r="F12" s="4"/>
      <c r="G12" s="5" t="str">
        <f t="shared" si="21"/>
        <v>J</v>
      </c>
      <c r="H12" s="6">
        <f t="shared" si="33"/>
        <v>45204</v>
      </c>
      <c r="I12" s="131" t="str" cm="1">
        <f t="array" aca="1" ref="I12" ca="1">_xlfn.XLOOKUP(H12,OFFSET(Dates!$A$3:$A$13,,MATCH(Calendrier!$BD$2&amp;"*",Dates!$B$2:$H$2,0)),Dates!$A$3:$A$13,"",0)</f>
        <v/>
      </c>
      <c r="J12" s="7"/>
      <c r="K12" s="4"/>
      <c r="L12" s="5" t="str">
        <f t="shared" si="34"/>
        <v>D</v>
      </c>
      <c r="M12" s="6">
        <f t="shared" si="33"/>
        <v>45235</v>
      </c>
      <c r="N12" s="131" t="str" cm="1">
        <f t="array" aca="1" ref="N12" ca="1">_xlfn.XLOOKUP(M12,OFFSET(Dates!$A$3:$A$13,,MATCH(Calendrier!$BD$2&amp;"*",Dates!$B$2:$H$2,0)),Dates!$A$3:$A$13,"",0)</f>
        <v/>
      </c>
      <c r="O12" s="7"/>
      <c r="P12" s="4"/>
      <c r="Q12" s="5" t="str">
        <f t="shared" si="22"/>
        <v>M</v>
      </c>
      <c r="R12" s="6">
        <f t="shared" si="33"/>
        <v>45265</v>
      </c>
      <c r="S12" s="131" t="str" cm="1">
        <f t="array" aca="1" ref="S12" ca="1">_xlfn.XLOOKUP(R12,OFFSET(Dates!$A$3:$A$13,,MATCH(Calendrier!$BD$2&amp;"*",Dates!$B$2:$H$2,0)),Dates!$A$3:$A$13,"",0)</f>
        <v/>
      </c>
      <c r="T12" s="7"/>
      <c r="U12" s="4"/>
      <c r="V12" s="5" t="str">
        <f t="shared" si="23"/>
        <v>V</v>
      </c>
      <c r="W12" s="6">
        <f t="shared" si="33"/>
        <v>45296</v>
      </c>
      <c r="X12" s="131" t="str" cm="1">
        <f t="array" aca="1" ref="X12" ca="1">_xlfn.XLOOKUP(W12,OFFSET(Dates!$A$3:$A$13,,MATCH(Calendrier!$BD$2&amp;"*",Dates!$B$2:$H$2,0)),Dates!$A$3:$A$13,"",0)</f>
        <v/>
      </c>
      <c r="Y12" s="7"/>
      <c r="Z12" s="4"/>
      <c r="AA12" s="5" t="str">
        <f t="shared" si="24"/>
        <v>L</v>
      </c>
      <c r="AB12" s="6">
        <f t="shared" si="33"/>
        <v>45327</v>
      </c>
      <c r="AC12" s="131" t="str" cm="1">
        <f t="array" aca="1" ref="AC12" ca="1">_xlfn.XLOOKUP(AB12,OFFSET(Dates!$A$3:$A$13,,MATCH(Calendrier!$BD$2&amp;"*",Dates!$B$2:$H$2,0)),Dates!$A$3:$A$13,"",0)</f>
        <v/>
      </c>
      <c r="AD12" s="7"/>
      <c r="AE12" s="4"/>
      <c r="AF12" s="5" t="str">
        <f t="shared" si="25"/>
        <v>M</v>
      </c>
      <c r="AG12" s="6">
        <f t="shared" si="33"/>
        <v>45356</v>
      </c>
      <c r="AH12" s="131" t="str" cm="1">
        <f t="array" aca="1" ref="AH12" ca="1">_xlfn.XLOOKUP(AG12,OFFSET(Dates!$A$3:$A$13,,MATCH(Calendrier!$BD$2&amp;"*",Dates!$B$2:$H$2,0)),Dates!$A$3:$A$13,"",0)</f>
        <v/>
      </c>
      <c r="AI12" s="7"/>
      <c r="AJ12" s="4"/>
      <c r="AK12" s="5" t="str">
        <f t="shared" si="26"/>
        <v>V</v>
      </c>
      <c r="AL12" s="6">
        <f t="shared" si="33"/>
        <v>45387</v>
      </c>
      <c r="AM12" s="131" t="str" cm="1">
        <f t="array" aca="1" ref="AM12" ca="1">_xlfn.XLOOKUP(AL12,OFFSET(Dates!$A$3:$A$13,,MATCH(Calendrier!$BD$2&amp;"*",Dates!$B$2:$H$2,0)),Dates!$A$3:$A$13,"",0)</f>
        <v/>
      </c>
      <c r="AN12" s="7"/>
      <c r="AO12" s="4"/>
      <c r="AP12" s="5" t="str">
        <f t="shared" si="27"/>
        <v>D</v>
      </c>
      <c r="AQ12" s="6">
        <f t="shared" si="33"/>
        <v>45417</v>
      </c>
      <c r="AR12" s="131" t="str" cm="1">
        <f t="array" aca="1" ref="AR12" ca="1">_xlfn.XLOOKUP(AQ12,OFFSET(Dates!$A$3:$A$13,,MATCH(Calendrier!$BD$2&amp;"*",Dates!$B$2:$H$2,0)),Dates!$A$3:$A$13,"",0)</f>
        <v/>
      </c>
      <c r="AS12" s="7"/>
      <c r="AT12" s="4"/>
      <c r="AU12" s="5" t="str">
        <f t="shared" si="28"/>
        <v>M</v>
      </c>
      <c r="AV12" s="6">
        <f t="shared" si="33"/>
        <v>45448</v>
      </c>
      <c r="AW12" s="131" t="str" cm="1">
        <f t="array" aca="1" ref="AW12" ca="1">_xlfn.XLOOKUP(AV12,OFFSET(Dates!$A$3:$A$13,,MATCH(Calendrier!$BD$2&amp;"*",Dates!$B$2:$H$2,0)),Dates!$A$3:$A$13,"",0)</f>
        <v/>
      </c>
      <c r="AX12" s="7"/>
      <c r="AY12" s="4"/>
      <c r="AZ12" s="5" t="str">
        <f t="shared" si="29"/>
        <v>V</v>
      </c>
      <c r="BA12" s="6">
        <f t="shared" si="33"/>
        <v>45478</v>
      </c>
      <c r="BB12" s="131" t="str" cm="1">
        <f t="array" aca="1" ref="BB12" ca="1">_xlfn.XLOOKUP(BA12,OFFSET(Dates!$A$3:$A$13,,MATCH(Calendrier!$BD$2&amp;"*",Dates!$B$2:$H$2,0)),Dates!$A$3:$A$13,"",0)</f>
        <v/>
      </c>
      <c r="BC12" s="7"/>
      <c r="BD12" s="4"/>
      <c r="BE12" s="5" t="str">
        <f t="shared" si="30"/>
        <v>L</v>
      </c>
      <c r="BF12" s="6">
        <f t="shared" si="33"/>
        <v>45509</v>
      </c>
      <c r="BG12" s="131" t="str" cm="1">
        <f t="array" aca="1" ref="BG12" ca="1">_xlfn.XLOOKUP(BF12,OFFSET(Dates!$A$3:$A$13,,MATCH(Calendrier!$BD$2&amp;"*",Dates!$B$2:$H$2,0)),Dates!$A$3:$A$13,"",0)</f>
        <v/>
      </c>
      <c r="BH12" s="7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</row>
    <row r="13" spans="1:322" ht="17.25" customHeight="1" x14ac:dyDescent="0.2">
      <c r="A13" s="4"/>
      <c r="B13" s="5" t="str">
        <f t="shared" si="31"/>
        <v>M</v>
      </c>
      <c r="C13" s="6">
        <f t="shared" si="32"/>
        <v>45175</v>
      </c>
      <c r="D13" s="131" t="str" cm="1">
        <f t="array" aca="1" ref="D13" ca="1">_xlfn.XLOOKUP(C13,OFFSET(Dates!$A$3:$A$13,,MATCH(Calendrier!$BD$2&amp;"*",Dates!$B$2:$H$2,0)),Dates!$A$3:$A$13,"",0)</f>
        <v/>
      </c>
      <c r="E13" s="7"/>
      <c r="F13" s="4"/>
      <c r="G13" s="5" t="str">
        <f t="shared" si="21"/>
        <v>V</v>
      </c>
      <c r="H13" s="6">
        <f t="shared" si="33"/>
        <v>45205</v>
      </c>
      <c r="I13" s="131" t="str" cm="1">
        <f t="array" aca="1" ref="I13" ca="1">_xlfn.XLOOKUP(H13,OFFSET(Dates!$A$3:$A$13,,MATCH(Calendrier!$BD$2&amp;"*",Dates!$B$2:$H$2,0)),Dates!$A$3:$A$13,"",0)</f>
        <v/>
      </c>
      <c r="J13" s="7"/>
      <c r="K13" s="4"/>
      <c r="L13" s="5" t="str">
        <f t="shared" si="34"/>
        <v>L</v>
      </c>
      <c r="M13" s="6">
        <f t="shared" si="33"/>
        <v>45236</v>
      </c>
      <c r="N13" s="131" t="str" cm="1">
        <f t="array" aca="1" ref="N13" ca="1">_xlfn.XLOOKUP(M13,OFFSET(Dates!$A$3:$A$13,,MATCH(Calendrier!$BD$2&amp;"*",Dates!$B$2:$H$2,0)),Dates!$A$3:$A$13,"",0)</f>
        <v/>
      </c>
      <c r="O13" s="7"/>
      <c r="P13" s="4"/>
      <c r="Q13" s="5" t="str">
        <f t="shared" si="22"/>
        <v>M</v>
      </c>
      <c r="R13" s="6">
        <f t="shared" si="33"/>
        <v>45266</v>
      </c>
      <c r="S13" s="131" t="str" cm="1">
        <f t="array" aca="1" ref="S13" ca="1">_xlfn.XLOOKUP(R13,OFFSET(Dates!$A$3:$A$13,,MATCH(Calendrier!$BD$2&amp;"*",Dates!$B$2:$H$2,0)),Dates!$A$3:$A$13,"",0)</f>
        <v/>
      </c>
      <c r="T13" s="7"/>
      <c r="U13" s="4"/>
      <c r="V13" s="5" t="str">
        <f t="shared" si="23"/>
        <v>S</v>
      </c>
      <c r="W13" s="6">
        <f t="shared" si="33"/>
        <v>45297</v>
      </c>
      <c r="X13" s="131" t="str" cm="1">
        <f t="array" aca="1" ref="X13" ca="1">_xlfn.XLOOKUP(W13,OFFSET(Dates!$A$3:$A$13,,MATCH(Calendrier!$BD$2&amp;"*",Dates!$B$2:$H$2,0)),Dates!$A$3:$A$13,"",0)</f>
        <v/>
      </c>
      <c r="Y13" s="7"/>
      <c r="Z13" s="4"/>
      <c r="AA13" s="5" t="str">
        <f t="shared" si="24"/>
        <v>M</v>
      </c>
      <c r="AB13" s="6">
        <f t="shared" si="33"/>
        <v>45328</v>
      </c>
      <c r="AC13" s="131" t="str" cm="1">
        <f t="array" aca="1" ref="AC13" ca="1">_xlfn.XLOOKUP(AB13,OFFSET(Dates!$A$3:$A$13,,MATCH(Calendrier!$BD$2&amp;"*",Dates!$B$2:$H$2,0)),Dates!$A$3:$A$13,"",0)</f>
        <v/>
      </c>
      <c r="AD13" s="7"/>
      <c r="AE13" s="4"/>
      <c r="AF13" s="5" t="str">
        <f t="shared" si="25"/>
        <v>M</v>
      </c>
      <c r="AG13" s="6">
        <f t="shared" si="33"/>
        <v>45357</v>
      </c>
      <c r="AH13" s="131" t="str" cm="1">
        <f t="array" aca="1" ref="AH13" ca="1">_xlfn.XLOOKUP(AG13,OFFSET(Dates!$A$3:$A$13,,MATCH(Calendrier!$BD$2&amp;"*",Dates!$B$2:$H$2,0)),Dates!$A$3:$A$13,"",0)</f>
        <v/>
      </c>
      <c r="AI13" s="7"/>
      <c r="AJ13" s="4"/>
      <c r="AK13" s="5" t="str">
        <f t="shared" si="26"/>
        <v>S</v>
      </c>
      <c r="AL13" s="6">
        <f t="shared" si="33"/>
        <v>45388</v>
      </c>
      <c r="AM13" s="131" t="str" cm="1">
        <f t="array" aca="1" ref="AM13" ca="1">_xlfn.XLOOKUP(AL13,OFFSET(Dates!$A$3:$A$13,,MATCH(Calendrier!$BD$2&amp;"*",Dates!$B$2:$H$2,0)),Dates!$A$3:$A$13,"",0)</f>
        <v/>
      </c>
      <c r="AN13" s="7"/>
      <c r="AO13" s="4"/>
      <c r="AP13" s="5" t="str">
        <f t="shared" si="27"/>
        <v>L</v>
      </c>
      <c r="AQ13" s="6">
        <f t="shared" si="33"/>
        <v>45418</v>
      </c>
      <c r="AR13" s="131" t="str" cm="1">
        <f t="array" aca="1" ref="AR13" ca="1">_xlfn.XLOOKUP(AQ13,OFFSET(Dates!$A$3:$A$13,,MATCH(Calendrier!$BD$2&amp;"*",Dates!$B$2:$H$2,0)),Dates!$A$3:$A$13,"",0)</f>
        <v/>
      </c>
      <c r="AS13" s="7"/>
      <c r="AT13" s="4"/>
      <c r="AU13" s="5" t="str">
        <f t="shared" si="28"/>
        <v>J</v>
      </c>
      <c r="AV13" s="6">
        <f t="shared" si="33"/>
        <v>45449</v>
      </c>
      <c r="AW13" s="131" t="str" cm="1">
        <f t="array" aca="1" ref="AW13" ca="1">_xlfn.XLOOKUP(AV13,OFFSET(Dates!$A$3:$A$13,,MATCH(Calendrier!$BD$2&amp;"*",Dates!$B$2:$H$2,0)),Dates!$A$3:$A$13,"",0)</f>
        <v/>
      </c>
      <c r="AX13" s="7"/>
      <c r="AY13" s="4"/>
      <c r="AZ13" s="5" t="str">
        <f t="shared" si="29"/>
        <v>S</v>
      </c>
      <c r="BA13" s="6">
        <f t="shared" si="33"/>
        <v>45479</v>
      </c>
      <c r="BB13" s="131" t="str" cm="1">
        <f t="array" aca="1" ref="BB13" ca="1">_xlfn.XLOOKUP(BA13,OFFSET(Dates!$A$3:$A$13,,MATCH(Calendrier!$BD$2&amp;"*",Dates!$B$2:$H$2,0)),Dates!$A$3:$A$13,"",0)</f>
        <v/>
      </c>
      <c r="BC13" s="7"/>
      <c r="BD13" s="4"/>
      <c r="BE13" s="5" t="str">
        <f t="shared" si="30"/>
        <v>M</v>
      </c>
      <c r="BF13" s="6">
        <f t="shared" si="33"/>
        <v>45510</v>
      </c>
      <c r="BG13" s="131" t="str" cm="1">
        <f t="array" aca="1" ref="BG13" ca="1">_xlfn.XLOOKUP(BF13,OFFSET(Dates!$A$3:$A$13,,MATCH(Calendrier!$BD$2&amp;"*",Dates!$B$2:$H$2,0)),Dates!$A$3:$A$13,"",0)</f>
        <v/>
      </c>
      <c r="BH13" s="7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</row>
    <row r="14" spans="1:322" ht="17.25" customHeight="1" x14ac:dyDescent="0.2">
      <c r="A14" s="4"/>
      <c r="B14" s="5" t="str">
        <f t="shared" si="31"/>
        <v>J</v>
      </c>
      <c r="C14" s="6">
        <f t="shared" si="32"/>
        <v>45176</v>
      </c>
      <c r="D14" s="131" t="str" cm="1">
        <f t="array" aca="1" ref="D14" ca="1">_xlfn.XLOOKUP(C14,OFFSET(Dates!$A$3:$A$13,,MATCH(Calendrier!$BD$2&amp;"*",Dates!$B$2:$H$2,0)),Dates!$A$3:$A$13,"",0)</f>
        <v/>
      </c>
      <c r="E14" s="7"/>
      <c r="F14" s="4"/>
      <c r="G14" s="5" t="str">
        <f t="shared" si="21"/>
        <v>S</v>
      </c>
      <c r="H14" s="6">
        <f t="shared" si="33"/>
        <v>45206</v>
      </c>
      <c r="I14" s="131" t="str" cm="1">
        <f t="array" aca="1" ref="I14" ca="1">_xlfn.XLOOKUP(H14,OFFSET(Dates!$A$3:$A$13,,MATCH(Calendrier!$BD$2&amp;"*",Dates!$B$2:$H$2,0)),Dates!$A$3:$A$13,"",0)</f>
        <v/>
      </c>
      <c r="J14" s="7"/>
      <c r="K14" s="4"/>
      <c r="L14" s="5" t="str">
        <f t="shared" si="34"/>
        <v>M</v>
      </c>
      <c r="M14" s="6">
        <f t="shared" si="33"/>
        <v>45237</v>
      </c>
      <c r="N14" s="131" t="str" cm="1">
        <f t="array" aca="1" ref="N14" ca="1">_xlfn.XLOOKUP(M14,OFFSET(Dates!$A$3:$A$13,,MATCH(Calendrier!$BD$2&amp;"*",Dates!$B$2:$H$2,0)),Dates!$A$3:$A$13,"",0)</f>
        <v/>
      </c>
      <c r="O14" s="7"/>
      <c r="P14" s="4"/>
      <c r="Q14" s="5" t="str">
        <f t="shared" si="22"/>
        <v>J</v>
      </c>
      <c r="R14" s="6">
        <f t="shared" si="33"/>
        <v>45267</v>
      </c>
      <c r="S14" s="131" t="str" cm="1">
        <f t="array" aca="1" ref="S14" ca="1">_xlfn.XLOOKUP(R14,OFFSET(Dates!$A$3:$A$13,,MATCH(Calendrier!$BD$2&amp;"*",Dates!$B$2:$H$2,0)),Dates!$A$3:$A$13,"",0)</f>
        <v/>
      </c>
      <c r="T14" s="7"/>
      <c r="U14" s="4"/>
      <c r="V14" s="5" t="str">
        <f t="shared" si="23"/>
        <v>D</v>
      </c>
      <c r="W14" s="6">
        <f t="shared" si="33"/>
        <v>45298</v>
      </c>
      <c r="X14" s="131" t="str" cm="1">
        <f t="array" aca="1" ref="X14" ca="1">_xlfn.XLOOKUP(W14,OFFSET(Dates!$A$3:$A$13,,MATCH(Calendrier!$BD$2&amp;"*",Dates!$B$2:$H$2,0)),Dates!$A$3:$A$13,"",0)</f>
        <v/>
      </c>
      <c r="Y14" s="7"/>
      <c r="Z14" s="4"/>
      <c r="AA14" s="5" t="str">
        <f t="shared" si="24"/>
        <v>M</v>
      </c>
      <c r="AB14" s="6">
        <f t="shared" si="33"/>
        <v>45329</v>
      </c>
      <c r="AC14" s="131" t="str" cm="1">
        <f t="array" aca="1" ref="AC14" ca="1">_xlfn.XLOOKUP(AB14,OFFSET(Dates!$A$3:$A$13,,MATCH(Calendrier!$BD$2&amp;"*",Dates!$B$2:$H$2,0)),Dates!$A$3:$A$13,"",0)</f>
        <v/>
      </c>
      <c r="AD14" s="7"/>
      <c r="AE14" s="4"/>
      <c r="AF14" s="5" t="str">
        <f t="shared" si="25"/>
        <v>J</v>
      </c>
      <c r="AG14" s="6">
        <f t="shared" si="33"/>
        <v>45358</v>
      </c>
      <c r="AH14" s="131" t="str" cm="1">
        <f t="array" aca="1" ref="AH14" ca="1">_xlfn.XLOOKUP(AG14,OFFSET(Dates!$A$3:$A$13,,MATCH(Calendrier!$BD$2&amp;"*",Dates!$B$2:$H$2,0)),Dates!$A$3:$A$13,"",0)</f>
        <v/>
      </c>
      <c r="AI14" s="7"/>
      <c r="AJ14" s="4"/>
      <c r="AK14" s="5" t="str">
        <f t="shared" si="26"/>
        <v>D</v>
      </c>
      <c r="AL14" s="6">
        <f t="shared" si="33"/>
        <v>45389</v>
      </c>
      <c r="AM14" s="131" t="str" cm="1">
        <f t="array" aca="1" ref="AM14" ca="1">_xlfn.XLOOKUP(AL14,OFFSET(Dates!$A$3:$A$13,,MATCH(Calendrier!$BD$2&amp;"*",Dates!$B$2:$H$2,0)),Dates!$A$3:$A$13,"",0)</f>
        <v/>
      </c>
      <c r="AN14" s="7"/>
      <c r="AO14" s="4"/>
      <c r="AP14" s="5" t="str">
        <f t="shared" si="27"/>
        <v>M</v>
      </c>
      <c r="AQ14" s="6">
        <f t="shared" si="33"/>
        <v>45419</v>
      </c>
      <c r="AR14" s="131" t="str" cm="1">
        <f t="array" aca="1" ref="AR14" ca="1">_xlfn.XLOOKUP(AQ14,OFFSET(Dates!$A$3:$A$13,,MATCH(Calendrier!$BD$2&amp;"*",Dates!$B$2:$H$2,0)),Dates!$A$3:$A$13,"",0)</f>
        <v/>
      </c>
      <c r="AS14" s="7"/>
      <c r="AT14" s="4"/>
      <c r="AU14" s="5" t="str">
        <f t="shared" si="28"/>
        <v>V</v>
      </c>
      <c r="AV14" s="6">
        <f t="shared" si="33"/>
        <v>45450</v>
      </c>
      <c r="AW14" s="131" t="str" cm="1">
        <f t="array" aca="1" ref="AW14" ca="1">_xlfn.XLOOKUP(AV14,OFFSET(Dates!$A$3:$A$13,,MATCH(Calendrier!$BD$2&amp;"*",Dates!$B$2:$H$2,0)),Dates!$A$3:$A$13,"",0)</f>
        <v/>
      </c>
      <c r="AX14" s="7"/>
      <c r="AY14" s="4"/>
      <c r="AZ14" s="5" t="str">
        <f t="shared" si="29"/>
        <v>D</v>
      </c>
      <c r="BA14" s="6">
        <f t="shared" si="33"/>
        <v>45480</v>
      </c>
      <c r="BB14" s="131" t="str" cm="1">
        <f t="array" aca="1" ref="BB14" ca="1">_xlfn.XLOOKUP(BA14,OFFSET(Dates!$A$3:$A$13,,MATCH(Calendrier!$BD$2&amp;"*",Dates!$B$2:$H$2,0)),Dates!$A$3:$A$13,"",0)</f>
        <v/>
      </c>
      <c r="BC14" s="7"/>
      <c r="BD14" s="4"/>
      <c r="BE14" s="5" t="str">
        <f t="shared" si="30"/>
        <v>M</v>
      </c>
      <c r="BF14" s="6">
        <f t="shared" si="33"/>
        <v>45511</v>
      </c>
      <c r="BG14" s="131" t="str" cm="1">
        <f t="array" aca="1" ref="BG14" ca="1">_xlfn.XLOOKUP(BF14,OFFSET(Dates!$A$3:$A$13,,MATCH(Calendrier!$BD$2&amp;"*",Dates!$B$2:$H$2,0)),Dates!$A$3:$A$13,"",0)</f>
        <v/>
      </c>
      <c r="BH14" s="7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</row>
    <row r="15" spans="1:322" ht="17.25" customHeight="1" x14ac:dyDescent="0.2">
      <c r="A15" s="4"/>
      <c r="B15" s="5" t="str">
        <f t="shared" si="31"/>
        <v>V</v>
      </c>
      <c r="C15" s="6">
        <f t="shared" si="32"/>
        <v>45177</v>
      </c>
      <c r="D15" s="131" t="str" cm="1">
        <f t="array" aca="1" ref="D15" ca="1">_xlfn.XLOOKUP(C15,OFFSET(Dates!$A$3:$A$13,,MATCH(Calendrier!$BD$2&amp;"*",Dates!$B$2:$H$2,0)),Dates!$A$3:$A$13,"",0)</f>
        <v/>
      </c>
      <c r="E15" s="7"/>
      <c r="F15" s="4"/>
      <c r="G15" s="5" t="str">
        <f t="shared" si="21"/>
        <v>D</v>
      </c>
      <c r="H15" s="6">
        <f t="shared" si="33"/>
        <v>45207</v>
      </c>
      <c r="I15" s="131" t="str" cm="1">
        <f t="array" aca="1" ref="I15" ca="1">_xlfn.XLOOKUP(H15,OFFSET(Dates!$A$3:$A$13,,MATCH(Calendrier!$BD$2&amp;"*",Dates!$B$2:$H$2,0)),Dates!$A$3:$A$13,"",0)</f>
        <v/>
      </c>
      <c r="J15" s="7"/>
      <c r="K15" s="4"/>
      <c r="L15" s="5" t="str">
        <f t="shared" si="34"/>
        <v>M</v>
      </c>
      <c r="M15" s="6">
        <f t="shared" si="33"/>
        <v>45238</v>
      </c>
      <c r="N15" s="131" t="str" cm="1">
        <f t="array" aca="1" ref="N15" ca="1">_xlfn.XLOOKUP(M15,OFFSET(Dates!$A$3:$A$13,,MATCH(Calendrier!$BD$2&amp;"*",Dates!$B$2:$H$2,0)),Dates!$A$3:$A$13,"",0)</f>
        <v/>
      </c>
      <c r="O15" s="7"/>
      <c r="P15" s="4"/>
      <c r="Q15" s="5" t="str">
        <f t="shared" si="22"/>
        <v>V</v>
      </c>
      <c r="R15" s="6">
        <f t="shared" si="33"/>
        <v>45268</v>
      </c>
      <c r="S15" s="131" t="str" cm="1">
        <f t="array" aca="1" ref="S15" ca="1">_xlfn.XLOOKUP(R15,OFFSET(Dates!$A$3:$A$13,,MATCH(Calendrier!$BD$2&amp;"*",Dates!$B$2:$H$2,0)),Dates!$A$3:$A$13,"",0)</f>
        <v/>
      </c>
      <c r="T15" s="7"/>
      <c r="U15" s="4"/>
      <c r="V15" s="5" t="str">
        <f t="shared" si="23"/>
        <v>L</v>
      </c>
      <c r="W15" s="6">
        <f t="shared" si="33"/>
        <v>45299</v>
      </c>
      <c r="X15" s="131" t="str" cm="1">
        <f t="array" aca="1" ref="X15" ca="1">_xlfn.XLOOKUP(W15,OFFSET(Dates!$A$3:$A$13,,MATCH(Calendrier!$BD$2&amp;"*",Dates!$B$2:$H$2,0)),Dates!$A$3:$A$13,"",0)</f>
        <v/>
      </c>
      <c r="Y15" s="7"/>
      <c r="Z15" s="4"/>
      <c r="AA15" s="5" t="str">
        <f t="shared" si="24"/>
        <v>J</v>
      </c>
      <c r="AB15" s="6">
        <f t="shared" si="33"/>
        <v>45330</v>
      </c>
      <c r="AC15" s="131" t="str" cm="1">
        <f t="array" aca="1" ref="AC15" ca="1">_xlfn.XLOOKUP(AB15,OFFSET(Dates!$A$3:$A$13,,MATCH(Calendrier!$BD$2&amp;"*",Dates!$B$2:$H$2,0)),Dates!$A$3:$A$13,"",0)</f>
        <v/>
      </c>
      <c r="AD15" s="7"/>
      <c r="AE15" s="4"/>
      <c r="AF15" s="5" t="str">
        <f t="shared" si="25"/>
        <v>V</v>
      </c>
      <c r="AG15" s="6">
        <f t="shared" si="33"/>
        <v>45359</v>
      </c>
      <c r="AH15" s="131" t="str" cm="1">
        <f t="array" aca="1" ref="AH15" ca="1">_xlfn.XLOOKUP(AG15,OFFSET(Dates!$A$3:$A$13,,MATCH(Calendrier!$BD$2&amp;"*",Dates!$B$2:$H$2,0)),Dates!$A$3:$A$13,"",0)</f>
        <v/>
      </c>
      <c r="AI15" s="7"/>
      <c r="AJ15" s="4"/>
      <c r="AK15" s="5" t="str">
        <f t="shared" si="26"/>
        <v>L</v>
      </c>
      <c r="AL15" s="6">
        <f t="shared" si="33"/>
        <v>45390</v>
      </c>
      <c r="AM15" s="131" t="str" cm="1">
        <f t="array" aca="1" ref="AM15" ca="1">_xlfn.XLOOKUP(AL15,OFFSET(Dates!$A$3:$A$13,,MATCH(Calendrier!$BD$2&amp;"*",Dates!$B$2:$H$2,0)),Dates!$A$3:$A$13,"",0)</f>
        <v/>
      </c>
      <c r="AN15" s="7"/>
      <c r="AO15" s="4"/>
      <c r="AP15" s="5" t="str">
        <f t="shared" si="27"/>
        <v>M</v>
      </c>
      <c r="AQ15" s="6">
        <f t="shared" si="33"/>
        <v>45420</v>
      </c>
      <c r="AR15" s="134" t="str" cm="1">
        <f t="array" aca="1" ref="AR15" ca="1">_xlfn.XLOOKUP(AQ15,OFFSET(Dates!$A$3:$A$13,,MATCH(Calendrier!$BD$2&amp;"*",Dates!$B$2:$H$2,0)),Dates!$A$3:$A$13,"",0)</f>
        <v>8 Mai</v>
      </c>
      <c r="AS15" s="7"/>
      <c r="AT15" s="4"/>
      <c r="AU15" s="5" t="str">
        <f t="shared" si="28"/>
        <v>S</v>
      </c>
      <c r="AV15" s="6">
        <f t="shared" si="33"/>
        <v>45451</v>
      </c>
      <c r="AW15" s="131" t="str" cm="1">
        <f t="array" aca="1" ref="AW15" ca="1">_xlfn.XLOOKUP(AV15,OFFSET(Dates!$A$3:$A$13,,MATCH(Calendrier!$BD$2&amp;"*",Dates!$B$2:$H$2,0)),Dates!$A$3:$A$13,"",0)</f>
        <v/>
      </c>
      <c r="AX15" s="7"/>
      <c r="AY15" s="4"/>
      <c r="AZ15" s="5" t="str">
        <f t="shared" si="29"/>
        <v>L</v>
      </c>
      <c r="BA15" s="6">
        <f t="shared" si="33"/>
        <v>45481</v>
      </c>
      <c r="BB15" s="131" t="str" cm="1">
        <f t="array" aca="1" ref="BB15" ca="1">_xlfn.XLOOKUP(BA15,OFFSET(Dates!$A$3:$A$13,,MATCH(Calendrier!$BD$2&amp;"*",Dates!$B$2:$H$2,0)),Dates!$A$3:$A$13,"",0)</f>
        <v/>
      </c>
      <c r="BC15" s="7"/>
      <c r="BD15" s="4"/>
      <c r="BE15" s="5" t="str">
        <f t="shared" si="30"/>
        <v>J</v>
      </c>
      <c r="BF15" s="6">
        <f t="shared" si="33"/>
        <v>45512</v>
      </c>
      <c r="BG15" s="131" t="str" cm="1">
        <f t="array" aca="1" ref="BG15" ca="1">_xlfn.XLOOKUP(BF15,OFFSET(Dates!$A$3:$A$13,,MATCH(Calendrier!$BD$2&amp;"*",Dates!$B$2:$H$2,0)),Dates!$A$3:$A$13,"",0)</f>
        <v/>
      </c>
      <c r="BH15" s="7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</row>
    <row r="16" spans="1:322" ht="17.25" customHeight="1" x14ac:dyDescent="0.2">
      <c r="A16" s="4"/>
      <c r="B16" s="5" t="str">
        <f t="shared" si="31"/>
        <v>S</v>
      </c>
      <c r="C16" s="6">
        <f t="shared" si="32"/>
        <v>45178</v>
      </c>
      <c r="D16" s="131" t="str" cm="1">
        <f t="array" aca="1" ref="D16" ca="1">_xlfn.XLOOKUP(C16,OFFSET(Dates!$A$3:$A$13,,MATCH(Calendrier!$BD$2&amp;"*",Dates!$B$2:$H$2,0)),Dates!$A$3:$A$13,"",0)</f>
        <v/>
      </c>
      <c r="E16" s="7"/>
      <c r="F16" s="4"/>
      <c r="G16" s="5" t="str">
        <f t="shared" si="21"/>
        <v>L</v>
      </c>
      <c r="H16" s="6">
        <f t="shared" si="33"/>
        <v>45208</v>
      </c>
      <c r="I16" s="131" t="str" cm="1">
        <f t="array" aca="1" ref="I16" ca="1">_xlfn.XLOOKUP(H16,OFFSET(Dates!$A$3:$A$13,,MATCH(Calendrier!$BD$2&amp;"*",Dates!$B$2:$H$2,0)),Dates!$A$3:$A$13,"",0)</f>
        <v/>
      </c>
      <c r="J16" s="7"/>
      <c r="K16" s="4"/>
      <c r="L16" s="5" t="str">
        <f t="shared" si="34"/>
        <v>J</v>
      </c>
      <c r="M16" s="6">
        <f t="shared" si="33"/>
        <v>45239</v>
      </c>
      <c r="N16" s="131" t="str" cm="1">
        <f t="array" aca="1" ref="N16" ca="1">_xlfn.XLOOKUP(M16,OFFSET(Dates!$A$3:$A$13,,MATCH(Calendrier!$BD$2&amp;"*",Dates!$B$2:$H$2,0)),Dates!$A$3:$A$13,"",0)</f>
        <v/>
      </c>
      <c r="O16" s="7"/>
      <c r="P16" s="4"/>
      <c r="Q16" s="5" t="str">
        <f t="shared" si="22"/>
        <v>S</v>
      </c>
      <c r="R16" s="6">
        <f t="shared" si="33"/>
        <v>45269</v>
      </c>
      <c r="S16" s="131" t="str" cm="1">
        <f t="array" aca="1" ref="S16" ca="1">_xlfn.XLOOKUP(R16,OFFSET(Dates!$A$3:$A$13,,MATCH(Calendrier!$BD$2&amp;"*",Dates!$B$2:$H$2,0)),Dates!$A$3:$A$13,"",0)</f>
        <v/>
      </c>
      <c r="T16" s="7"/>
      <c r="U16" s="4"/>
      <c r="V16" s="5" t="str">
        <f t="shared" si="23"/>
        <v>M</v>
      </c>
      <c r="W16" s="6">
        <f t="shared" si="33"/>
        <v>45300</v>
      </c>
      <c r="X16" s="131" t="str" cm="1">
        <f t="array" aca="1" ref="X16" ca="1">_xlfn.XLOOKUP(W16,OFFSET(Dates!$A$3:$A$13,,MATCH(Calendrier!$BD$2&amp;"*",Dates!$B$2:$H$2,0)),Dates!$A$3:$A$13,"",0)</f>
        <v/>
      </c>
      <c r="Y16" s="7"/>
      <c r="Z16" s="4"/>
      <c r="AA16" s="5" t="str">
        <f t="shared" si="24"/>
        <v>V</v>
      </c>
      <c r="AB16" s="6">
        <f t="shared" si="33"/>
        <v>45331</v>
      </c>
      <c r="AC16" s="131" t="str" cm="1">
        <f t="array" aca="1" ref="AC16" ca="1">_xlfn.XLOOKUP(AB16,OFFSET(Dates!$A$3:$A$13,,MATCH(Calendrier!$BD$2&amp;"*",Dates!$B$2:$H$2,0)),Dates!$A$3:$A$13,"",0)</f>
        <v/>
      </c>
      <c r="AD16" s="7"/>
      <c r="AE16" s="4"/>
      <c r="AF16" s="5" t="str">
        <f t="shared" si="25"/>
        <v>S</v>
      </c>
      <c r="AG16" s="6">
        <f t="shared" si="33"/>
        <v>45360</v>
      </c>
      <c r="AH16" s="131" t="str" cm="1">
        <f t="array" aca="1" ref="AH16" ca="1">_xlfn.XLOOKUP(AG16,OFFSET(Dates!$A$3:$A$13,,MATCH(Calendrier!$BD$2&amp;"*",Dates!$B$2:$H$2,0)),Dates!$A$3:$A$13,"",0)</f>
        <v/>
      </c>
      <c r="AI16" s="7"/>
      <c r="AJ16" s="4"/>
      <c r="AK16" s="5" t="str">
        <f t="shared" si="26"/>
        <v>M</v>
      </c>
      <c r="AL16" s="6">
        <f t="shared" si="33"/>
        <v>45391</v>
      </c>
      <c r="AM16" s="131" t="str" cm="1">
        <f t="array" aca="1" ref="AM16" ca="1">_xlfn.XLOOKUP(AL16,OFFSET(Dates!$A$3:$A$13,,MATCH(Calendrier!$BD$2&amp;"*",Dates!$B$2:$H$2,0)),Dates!$A$3:$A$13,"",0)</f>
        <v/>
      </c>
      <c r="AN16" s="7"/>
      <c r="AO16" s="4"/>
      <c r="AP16" s="5" t="str">
        <f t="shared" si="27"/>
        <v>J</v>
      </c>
      <c r="AQ16" s="6">
        <f t="shared" si="33"/>
        <v>45421</v>
      </c>
      <c r="AR16" s="131" t="str" cm="1">
        <f t="array" aca="1" ref="AR16" ca="1">_xlfn.XLOOKUP(AQ16,OFFSET(Dates!$A$3:$A$13,,MATCH(Calendrier!$BD$2&amp;"*",Dates!$B$2:$H$2,0)),Dates!$A$3:$A$13,"",0)</f>
        <v>Ascension</v>
      </c>
      <c r="AS16" s="7"/>
      <c r="AT16" s="4"/>
      <c r="AU16" s="5" t="str">
        <f t="shared" si="28"/>
        <v>D</v>
      </c>
      <c r="AV16" s="6">
        <f t="shared" si="33"/>
        <v>45452</v>
      </c>
      <c r="AW16" s="131" t="str" cm="1">
        <f t="array" aca="1" ref="AW16" ca="1">_xlfn.XLOOKUP(AV16,OFFSET(Dates!$A$3:$A$13,,MATCH(Calendrier!$BD$2&amp;"*",Dates!$B$2:$H$2,0)),Dates!$A$3:$A$13,"",0)</f>
        <v/>
      </c>
      <c r="AX16" s="7"/>
      <c r="AY16" s="4"/>
      <c r="AZ16" s="5" t="str">
        <f t="shared" si="29"/>
        <v>M</v>
      </c>
      <c r="BA16" s="6">
        <f t="shared" si="33"/>
        <v>45482</v>
      </c>
      <c r="BB16" s="131" t="str" cm="1">
        <f t="array" aca="1" ref="BB16" ca="1">_xlfn.XLOOKUP(BA16,OFFSET(Dates!$A$3:$A$13,,MATCH(Calendrier!$BD$2&amp;"*",Dates!$B$2:$H$2,0)),Dates!$A$3:$A$13,"",0)</f>
        <v/>
      </c>
      <c r="BC16" s="7"/>
      <c r="BD16" s="4"/>
      <c r="BE16" s="5" t="str">
        <f t="shared" si="30"/>
        <v>V</v>
      </c>
      <c r="BF16" s="6">
        <f t="shared" si="33"/>
        <v>45513</v>
      </c>
      <c r="BG16" s="131" t="str" cm="1">
        <f t="array" aca="1" ref="BG16" ca="1">_xlfn.XLOOKUP(BF16,OFFSET(Dates!$A$3:$A$13,,MATCH(Calendrier!$BD$2&amp;"*",Dates!$B$2:$H$2,0)),Dates!$A$3:$A$13,"",0)</f>
        <v/>
      </c>
      <c r="BH16" s="7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</row>
    <row r="17" spans="1:322" ht="17.25" customHeight="1" x14ac:dyDescent="0.2">
      <c r="A17" s="4"/>
      <c r="B17" s="5" t="str">
        <f t="shared" si="31"/>
        <v>D</v>
      </c>
      <c r="C17" s="6">
        <f t="shared" si="32"/>
        <v>45179</v>
      </c>
      <c r="D17" s="131" t="str" cm="1">
        <f t="array" aca="1" ref="D17" ca="1">_xlfn.XLOOKUP(C17,OFFSET(Dates!$A$3:$A$13,,MATCH(Calendrier!$BD$2&amp;"*",Dates!$B$2:$H$2,0)),Dates!$A$3:$A$13,"",0)</f>
        <v/>
      </c>
      <c r="E17" s="7"/>
      <c r="F17" s="4"/>
      <c r="G17" s="5" t="str">
        <f t="shared" si="21"/>
        <v>M</v>
      </c>
      <c r="H17" s="6">
        <f t="shared" si="33"/>
        <v>45209</v>
      </c>
      <c r="I17" s="131" t="str" cm="1">
        <f t="array" aca="1" ref="I17" ca="1">_xlfn.XLOOKUP(H17,OFFSET(Dates!$A$3:$A$13,,MATCH(Calendrier!$BD$2&amp;"*",Dates!$B$2:$H$2,0)),Dates!$A$3:$A$13,"",0)</f>
        <v/>
      </c>
      <c r="J17" s="7"/>
      <c r="K17" s="4"/>
      <c r="L17" s="5" t="str">
        <f t="shared" si="34"/>
        <v>V</v>
      </c>
      <c r="M17" s="6">
        <f t="shared" si="33"/>
        <v>45240</v>
      </c>
      <c r="N17" s="131" t="str" cm="1">
        <f t="array" aca="1" ref="N17" ca="1">_xlfn.XLOOKUP(M17,OFFSET(Dates!$A$3:$A$13,,MATCH(Calendrier!$BD$2&amp;"*",Dates!$B$2:$H$2,0)),Dates!$A$3:$A$13,"",0)</f>
        <v/>
      </c>
      <c r="O17" s="7"/>
      <c r="P17" s="4"/>
      <c r="Q17" s="5" t="str">
        <f t="shared" si="22"/>
        <v>D</v>
      </c>
      <c r="R17" s="6">
        <f t="shared" si="33"/>
        <v>45270</v>
      </c>
      <c r="S17" s="131" t="str" cm="1">
        <f t="array" aca="1" ref="S17" ca="1">_xlfn.XLOOKUP(R17,OFFSET(Dates!$A$3:$A$13,,MATCH(Calendrier!$BD$2&amp;"*",Dates!$B$2:$H$2,0)),Dates!$A$3:$A$13,"",0)</f>
        <v/>
      </c>
      <c r="T17" s="7"/>
      <c r="U17" s="4"/>
      <c r="V17" s="5" t="str">
        <f t="shared" si="23"/>
        <v>M</v>
      </c>
      <c r="W17" s="6">
        <f t="shared" si="33"/>
        <v>45301</v>
      </c>
      <c r="X17" s="131" t="str" cm="1">
        <f t="array" aca="1" ref="X17" ca="1">_xlfn.XLOOKUP(W17,OFFSET(Dates!$A$3:$A$13,,MATCH(Calendrier!$BD$2&amp;"*",Dates!$B$2:$H$2,0)),Dates!$A$3:$A$13,"",0)</f>
        <v/>
      </c>
      <c r="Y17" s="7"/>
      <c r="Z17" s="4"/>
      <c r="AA17" s="5" t="str">
        <f t="shared" si="24"/>
        <v>S</v>
      </c>
      <c r="AB17" s="6">
        <f t="shared" si="33"/>
        <v>45332</v>
      </c>
      <c r="AC17" s="131" t="str" cm="1">
        <f t="array" aca="1" ref="AC17" ca="1">_xlfn.XLOOKUP(AB17,OFFSET(Dates!$A$3:$A$13,,MATCH(Calendrier!$BD$2&amp;"*",Dates!$B$2:$H$2,0)),Dates!$A$3:$A$13,"",0)</f>
        <v/>
      </c>
      <c r="AD17" s="7"/>
      <c r="AE17" s="4"/>
      <c r="AF17" s="5" t="str">
        <f t="shared" si="25"/>
        <v>D</v>
      </c>
      <c r="AG17" s="6">
        <f t="shared" si="33"/>
        <v>45361</v>
      </c>
      <c r="AH17" s="131" t="str" cm="1">
        <f t="array" aca="1" ref="AH17" ca="1">_xlfn.XLOOKUP(AG17,OFFSET(Dates!$A$3:$A$13,,MATCH(Calendrier!$BD$2&amp;"*",Dates!$B$2:$H$2,0)),Dates!$A$3:$A$13,"",0)</f>
        <v/>
      </c>
      <c r="AI17" s="7"/>
      <c r="AJ17" s="4"/>
      <c r="AK17" s="5" t="str">
        <f t="shared" si="26"/>
        <v>M</v>
      </c>
      <c r="AL17" s="6">
        <f t="shared" si="33"/>
        <v>45392</v>
      </c>
      <c r="AM17" s="131" t="str" cm="1">
        <f t="array" aca="1" ref="AM17" ca="1">_xlfn.XLOOKUP(AL17,OFFSET(Dates!$A$3:$A$13,,MATCH(Calendrier!$BD$2&amp;"*",Dates!$B$2:$H$2,0)),Dates!$A$3:$A$13,"",0)</f>
        <v/>
      </c>
      <c r="AN17" s="7"/>
      <c r="AO17" s="4"/>
      <c r="AP17" s="5" t="str">
        <f t="shared" si="27"/>
        <v>V</v>
      </c>
      <c r="AQ17" s="6">
        <f t="shared" si="33"/>
        <v>45422</v>
      </c>
      <c r="AR17" s="131" t="str" cm="1">
        <f t="array" aca="1" ref="AR17" ca="1">_xlfn.XLOOKUP(AQ17,OFFSET(Dates!$A$3:$A$13,,MATCH(Calendrier!$BD$2&amp;"*",Dates!$B$2:$H$2,0)),Dates!$A$3:$A$13,"",0)</f>
        <v/>
      </c>
      <c r="AS17" s="7"/>
      <c r="AT17" s="4"/>
      <c r="AU17" s="5" t="str">
        <f t="shared" si="28"/>
        <v>L</v>
      </c>
      <c r="AV17" s="6">
        <f t="shared" si="33"/>
        <v>45453</v>
      </c>
      <c r="AW17" s="131" t="str" cm="1">
        <f t="array" aca="1" ref="AW17" ca="1">_xlfn.XLOOKUP(AV17,OFFSET(Dates!$A$3:$A$13,,MATCH(Calendrier!$BD$2&amp;"*",Dates!$B$2:$H$2,0)),Dates!$A$3:$A$13,"",0)</f>
        <v/>
      </c>
      <c r="AX17" s="7"/>
      <c r="AY17" s="4"/>
      <c r="AZ17" s="5" t="str">
        <f t="shared" si="29"/>
        <v>M</v>
      </c>
      <c r="BA17" s="6">
        <f t="shared" si="33"/>
        <v>45483</v>
      </c>
      <c r="BB17" s="131" t="str" cm="1">
        <f t="array" aca="1" ref="BB17" ca="1">_xlfn.XLOOKUP(BA17,OFFSET(Dates!$A$3:$A$13,,MATCH(Calendrier!$BD$2&amp;"*",Dates!$B$2:$H$2,0)),Dates!$A$3:$A$13,"",0)</f>
        <v/>
      </c>
      <c r="BC17" s="7"/>
      <c r="BD17" s="4"/>
      <c r="BE17" s="5" t="str">
        <f t="shared" si="30"/>
        <v>S</v>
      </c>
      <c r="BF17" s="6">
        <f t="shared" si="33"/>
        <v>45514</v>
      </c>
      <c r="BG17" s="131" t="str" cm="1">
        <f t="array" aca="1" ref="BG17" ca="1">_xlfn.XLOOKUP(BF17,OFFSET(Dates!$A$3:$A$13,,MATCH(Calendrier!$BD$2&amp;"*",Dates!$B$2:$H$2,0)),Dates!$A$3:$A$13,"",0)</f>
        <v/>
      </c>
      <c r="BH17" s="7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</row>
    <row r="18" spans="1:322" ht="17.25" customHeight="1" x14ac:dyDescent="0.2">
      <c r="A18" s="4"/>
      <c r="B18" s="5" t="str">
        <f t="shared" si="31"/>
        <v>L</v>
      </c>
      <c r="C18" s="6">
        <f t="shared" si="32"/>
        <v>45180</v>
      </c>
      <c r="D18" s="131" t="str" cm="1">
        <f t="array" aca="1" ref="D18" ca="1">_xlfn.XLOOKUP(C18,OFFSET(Dates!$A$3:$A$13,,MATCH(Calendrier!$BD$2&amp;"*",Dates!$B$2:$H$2,0)),Dates!$A$3:$A$13,"",0)</f>
        <v/>
      </c>
      <c r="E18" s="7"/>
      <c r="F18" s="4"/>
      <c r="G18" s="5" t="str">
        <f t="shared" si="21"/>
        <v>M</v>
      </c>
      <c r="H18" s="6">
        <f t="shared" si="33"/>
        <v>45210</v>
      </c>
      <c r="I18" s="131" t="str" cm="1">
        <f t="array" aca="1" ref="I18" ca="1">_xlfn.XLOOKUP(H18,OFFSET(Dates!$A$3:$A$13,,MATCH(Calendrier!$BD$2&amp;"*",Dates!$B$2:$H$2,0)),Dates!$A$3:$A$13,"",0)</f>
        <v/>
      </c>
      <c r="J18" s="7"/>
      <c r="K18" s="4"/>
      <c r="L18" s="5" t="str">
        <f t="shared" si="34"/>
        <v>S</v>
      </c>
      <c r="M18" s="6">
        <f t="shared" si="33"/>
        <v>45241</v>
      </c>
      <c r="N18" s="131" t="str" cm="1">
        <f t="array" aca="1" ref="N18" ca="1">_xlfn.XLOOKUP(M18,OFFSET(Dates!$A$3:$A$13,,MATCH(Calendrier!$BD$2&amp;"*",Dates!$B$2:$H$2,0)),Dates!$A$3:$A$13,"",0)</f>
        <v>Armistice</v>
      </c>
      <c r="O18" s="7"/>
      <c r="P18" s="4"/>
      <c r="Q18" s="5" t="str">
        <f t="shared" si="22"/>
        <v>L</v>
      </c>
      <c r="R18" s="6">
        <f t="shared" si="33"/>
        <v>45271</v>
      </c>
      <c r="S18" s="131" t="str" cm="1">
        <f t="array" aca="1" ref="S18" ca="1">_xlfn.XLOOKUP(R18,OFFSET(Dates!$A$3:$A$13,,MATCH(Calendrier!$BD$2&amp;"*",Dates!$B$2:$H$2,0)),Dates!$A$3:$A$13,"",0)</f>
        <v/>
      </c>
      <c r="T18" s="7"/>
      <c r="U18" s="4"/>
      <c r="V18" s="5" t="str">
        <f t="shared" si="23"/>
        <v>J</v>
      </c>
      <c r="W18" s="6">
        <f t="shared" si="33"/>
        <v>45302</v>
      </c>
      <c r="X18" s="131" t="str" cm="1">
        <f t="array" aca="1" ref="X18" ca="1">_xlfn.XLOOKUP(W18,OFFSET(Dates!$A$3:$A$13,,MATCH(Calendrier!$BD$2&amp;"*",Dates!$B$2:$H$2,0)),Dates!$A$3:$A$13,"",0)</f>
        <v/>
      </c>
      <c r="Y18" s="7"/>
      <c r="Z18" s="4"/>
      <c r="AA18" s="5" t="str">
        <f t="shared" si="24"/>
        <v>D</v>
      </c>
      <c r="AB18" s="6">
        <f t="shared" si="33"/>
        <v>45333</v>
      </c>
      <c r="AC18" s="131" t="str" cm="1">
        <f t="array" aca="1" ref="AC18" ca="1">_xlfn.XLOOKUP(AB18,OFFSET(Dates!$A$3:$A$13,,MATCH(Calendrier!$BD$2&amp;"*",Dates!$B$2:$H$2,0)),Dates!$A$3:$A$13,"",0)</f>
        <v/>
      </c>
      <c r="AD18" s="7"/>
      <c r="AE18" s="4"/>
      <c r="AF18" s="5" t="str">
        <f t="shared" si="25"/>
        <v>L</v>
      </c>
      <c r="AG18" s="6">
        <f t="shared" si="33"/>
        <v>45362</v>
      </c>
      <c r="AH18" s="131" t="str" cm="1">
        <f t="array" aca="1" ref="AH18" ca="1">_xlfn.XLOOKUP(AG18,OFFSET(Dates!$A$3:$A$13,,MATCH(Calendrier!$BD$2&amp;"*",Dates!$B$2:$H$2,0)),Dates!$A$3:$A$13,"",0)</f>
        <v/>
      </c>
      <c r="AI18" s="7"/>
      <c r="AJ18" s="4"/>
      <c r="AK18" s="5" t="str">
        <f t="shared" si="26"/>
        <v>J</v>
      </c>
      <c r="AL18" s="6">
        <f t="shared" si="33"/>
        <v>45393</v>
      </c>
      <c r="AM18" s="131" t="str" cm="1">
        <f t="array" aca="1" ref="AM18" ca="1">_xlfn.XLOOKUP(AL18,OFFSET(Dates!$A$3:$A$13,,MATCH(Calendrier!$BD$2&amp;"*",Dates!$B$2:$H$2,0)),Dates!$A$3:$A$13,"",0)</f>
        <v/>
      </c>
      <c r="AN18" s="7"/>
      <c r="AO18" s="4"/>
      <c r="AP18" s="5" t="str">
        <f t="shared" si="27"/>
        <v>S</v>
      </c>
      <c r="AQ18" s="6">
        <f t="shared" si="33"/>
        <v>45423</v>
      </c>
      <c r="AR18" s="131" t="str" cm="1">
        <f t="array" aca="1" ref="AR18" ca="1">_xlfn.XLOOKUP(AQ18,OFFSET(Dates!$A$3:$A$13,,MATCH(Calendrier!$BD$2&amp;"*",Dates!$B$2:$H$2,0)),Dates!$A$3:$A$13,"",0)</f>
        <v/>
      </c>
      <c r="AS18" s="7"/>
      <c r="AT18" s="4"/>
      <c r="AU18" s="5" t="str">
        <f t="shared" si="28"/>
        <v>M</v>
      </c>
      <c r="AV18" s="6">
        <f t="shared" si="33"/>
        <v>45454</v>
      </c>
      <c r="AW18" s="131" t="str" cm="1">
        <f t="array" aca="1" ref="AW18" ca="1">_xlfn.XLOOKUP(AV18,OFFSET(Dates!$A$3:$A$13,,MATCH(Calendrier!$BD$2&amp;"*",Dates!$B$2:$H$2,0)),Dates!$A$3:$A$13,"",0)</f>
        <v/>
      </c>
      <c r="AX18" s="7"/>
      <c r="AY18" s="4"/>
      <c r="AZ18" s="5" t="str">
        <f t="shared" si="29"/>
        <v>J</v>
      </c>
      <c r="BA18" s="6">
        <f t="shared" si="33"/>
        <v>45484</v>
      </c>
      <c r="BB18" s="131" t="str" cm="1">
        <f t="array" aca="1" ref="BB18" ca="1">_xlfn.XLOOKUP(BA18,OFFSET(Dates!$A$3:$A$13,,MATCH(Calendrier!$BD$2&amp;"*",Dates!$B$2:$H$2,0)),Dates!$A$3:$A$13,"",0)</f>
        <v/>
      </c>
      <c r="BC18" s="7"/>
      <c r="BD18" s="4"/>
      <c r="BE18" s="5" t="str">
        <f t="shared" si="30"/>
        <v>D</v>
      </c>
      <c r="BF18" s="6">
        <f t="shared" si="33"/>
        <v>45515</v>
      </c>
      <c r="BG18" s="131" t="str" cm="1">
        <f t="array" aca="1" ref="BG18" ca="1">_xlfn.XLOOKUP(BF18,OFFSET(Dates!$A$3:$A$13,,MATCH(Calendrier!$BD$2&amp;"*",Dates!$B$2:$H$2,0)),Dates!$A$3:$A$13,"",0)</f>
        <v/>
      </c>
      <c r="BH18" s="7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</row>
    <row r="19" spans="1:322" ht="17.25" customHeight="1" x14ac:dyDescent="0.2">
      <c r="A19" s="4"/>
      <c r="B19" s="5" t="str">
        <f t="shared" si="31"/>
        <v>M</v>
      </c>
      <c r="C19" s="6">
        <f t="shared" si="32"/>
        <v>45181</v>
      </c>
      <c r="D19" s="131" t="str" cm="1">
        <f t="array" aca="1" ref="D19" ca="1">_xlfn.XLOOKUP(C19,OFFSET(Dates!$A$3:$A$13,,MATCH(Calendrier!$BD$2&amp;"*",Dates!$B$2:$H$2,0)),Dates!$A$3:$A$13,"",0)</f>
        <v/>
      </c>
      <c r="E19" s="7"/>
      <c r="F19" s="4"/>
      <c r="G19" s="5" t="str">
        <f t="shared" si="21"/>
        <v>J</v>
      </c>
      <c r="H19" s="6">
        <f t="shared" si="33"/>
        <v>45211</v>
      </c>
      <c r="I19" s="131" t="str" cm="1">
        <f t="array" aca="1" ref="I19" ca="1">_xlfn.XLOOKUP(H19,OFFSET(Dates!$A$3:$A$13,,MATCH(Calendrier!$BD$2&amp;"*",Dates!$B$2:$H$2,0)),Dates!$A$3:$A$13,"",0)</f>
        <v/>
      </c>
      <c r="J19" s="7"/>
      <c r="K19" s="4"/>
      <c r="L19" s="5" t="str">
        <f t="shared" si="34"/>
        <v>D</v>
      </c>
      <c r="M19" s="6">
        <f t="shared" si="33"/>
        <v>45242</v>
      </c>
      <c r="N19" s="131" t="str" cm="1">
        <f t="array" aca="1" ref="N19" ca="1">_xlfn.XLOOKUP(M19,OFFSET(Dates!$A$3:$A$13,,MATCH(Calendrier!$BD$2&amp;"*",Dates!$B$2:$H$2,0)),Dates!$A$3:$A$13,"",0)</f>
        <v/>
      </c>
      <c r="O19" s="7"/>
      <c r="P19" s="4"/>
      <c r="Q19" s="5" t="str">
        <f t="shared" si="22"/>
        <v>M</v>
      </c>
      <c r="R19" s="6">
        <f t="shared" si="33"/>
        <v>45272</v>
      </c>
      <c r="S19" s="131" t="str" cm="1">
        <f t="array" aca="1" ref="S19" ca="1">_xlfn.XLOOKUP(R19,OFFSET(Dates!$A$3:$A$13,,MATCH(Calendrier!$BD$2&amp;"*",Dates!$B$2:$H$2,0)),Dates!$A$3:$A$13,"",0)</f>
        <v/>
      </c>
      <c r="T19" s="7"/>
      <c r="U19" s="4"/>
      <c r="V19" s="5" t="str">
        <f t="shared" si="23"/>
        <v>V</v>
      </c>
      <c r="W19" s="6">
        <f t="shared" si="33"/>
        <v>45303</v>
      </c>
      <c r="X19" s="131" t="str" cm="1">
        <f t="array" aca="1" ref="X19" ca="1">_xlfn.XLOOKUP(W19,OFFSET(Dates!$A$3:$A$13,,MATCH(Calendrier!$BD$2&amp;"*",Dates!$B$2:$H$2,0)),Dates!$A$3:$A$13,"",0)</f>
        <v/>
      </c>
      <c r="Y19" s="7"/>
      <c r="Z19" s="4"/>
      <c r="AA19" s="5" t="str">
        <f t="shared" si="24"/>
        <v>L</v>
      </c>
      <c r="AB19" s="6">
        <f t="shared" si="33"/>
        <v>45334</v>
      </c>
      <c r="AC19" s="131" t="str" cm="1">
        <f t="array" aca="1" ref="AC19" ca="1">_xlfn.XLOOKUP(AB19,OFFSET(Dates!$A$3:$A$13,,MATCH(Calendrier!$BD$2&amp;"*",Dates!$B$2:$H$2,0)),Dates!$A$3:$A$13,"",0)</f>
        <v/>
      </c>
      <c r="AD19" s="7"/>
      <c r="AE19" s="4"/>
      <c r="AF19" s="5" t="str">
        <f t="shared" si="25"/>
        <v>M</v>
      </c>
      <c r="AG19" s="6">
        <f t="shared" si="33"/>
        <v>45363</v>
      </c>
      <c r="AH19" s="131" t="str" cm="1">
        <f t="array" aca="1" ref="AH19" ca="1">_xlfn.XLOOKUP(AG19,OFFSET(Dates!$A$3:$A$13,,MATCH(Calendrier!$BD$2&amp;"*",Dates!$B$2:$H$2,0)),Dates!$A$3:$A$13,"",0)</f>
        <v/>
      </c>
      <c r="AI19" s="7"/>
      <c r="AJ19" s="4"/>
      <c r="AK19" s="5" t="str">
        <f t="shared" si="26"/>
        <v>V</v>
      </c>
      <c r="AL19" s="6">
        <f t="shared" si="33"/>
        <v>45394</v>
      </c>
      <c r="AM19" s="131" t="str" cm="1">
        <f t="array" aca="1" ref="AM19" ca="1">_xlfn.XLOOKUP(AL19,OFFSET(Dates!$A$3:$A$13,,MATCH(Calendrier!$BD$2&amp;"*",Dates!$B$2:$H$2,0)),Dates!$A$3:$A$13,"",0)</f>
        <v/>
      </c>
      <c r="AN19" s="7"/>
      <c r="AO19" s="4"/>
      <c r="AP19" s="5" t="str">
        <f t="shared" si="27"/>
        <v>D</v>
      </c>
      <c r="AQ19" s="6">
        <f t="shared" si="33"/>
        <v>45424</v>
      </c>
      <c r="AR19" s="131" t="str" cm="1">
        <f t="array" aca="1" ref="AR19" ca="1">_xlfn.XLOOKUP(AQ19,OFFSET(Dates!$A$3:$A$13,,MATCH(Calendrier!$BD$2&amp;"*",Dates!$B$2:$H$2,0)),Dates!$A$3:$A$13,"",0)</f>
        <v/>
      </c>
      <c r="AS19" s="7"/>
      <c r="AT19" s="4"/>
      <c r="AU19" s="5" t="str">
        <f t="shared" si="28"/>
        <v>M</v>
      </c>
      <c r="AV19" s="6">
        <f t="shared" si="33"/>
        <v>45455</v>
      </c>
      <c r="AW19" s="131" t="str" cm="1">
        <f t="array" aca="1" ref="AW19" ca="1">_xlfn.XLOOKUP(AV19,OFFSET(Dates!$A$3:$A$13,,MATCH(Calendrier!$BD$2&amp;"*",Dates!$B$2:$H$2,0)),Dates!$A$3:$A$13,"",0)</f>
        <v/>
      </c>
      <c r="AX19" s="7"/>
      <c r="AY19" s="4"/>
      <c r="AZ19" s="5" t="str">
        <f t="shared" si="29"/>
        <v>V</v>
      </c>
      <c r="BA19" s="6">
        <f t="shared" si="33"/>
        <v>45485</v>
      </c>
      <c r="BB19" s="131" t="str" cm="1">
        <f t="array" aca="1" ref="BB19" ca="1">_xlfn.XLOOKUP(BA19,OFFSET(Dates!$A$3:$A$13,,MATCH(Calendrier!$BD$2&amp;"*",Dates!$B$2:$H$2,0)),Dates!$A$3:$A$13,"",0)</f>
        <v/>
      </c>
      <c r="BC19" s="7"/>
      <c r="BD19" s="4"/>
      <c r="BE19" s="5" t="str">
        <f t="shared" si="30"/>
        <v>L</v>
      </c>
      <c r="BF19" s="6">
        <f t="shared" si="33"/>
        <v>45516</v>
      </c>
      <c r="BG19" s="131" t="str" cm="1">
        <f t="array" aca="1" ref="BG19" ca="1">_xlfn.XLOOKUP(BF19,OFFSET(Dates!$A$3:$A$13,,MATCH(Calendrier!$BD$2&amp;"*",Dates!$B$2:$H$2,0)),Dates!$A$3:$A$13,"",0)</f>
        <v/>
      </c>
      <c r="BH19" s="7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</row>
    <row r="20" spans="1:322" ht="17.25" customHeight="1" x14ac:dyDescent="0.2">
      <c r="A20" s="4"/>
      <c r="B20" s="5" t="str">
        <f t="shared" si="31"/>
        <v>M</v>
      </c>
      <c r="C20" s="6">
        <f t="shared" si="32"/>
        <v>45182</v>
      </c>
      <c r="D20" s="131" t="str" cm="1">
        <f t="array" aca="1" ref="D20" ca="1">_xlfn.XLOOKUP(C20,OFFSET(Dates!$A$3:$A$13,,MATCH(Calendrier!$BD$2&amp;"*",Dates!$B$2:$H$2,0)),Dates!$A$3:$A$13,"",0)</f>
        <v/>
      </c>
      <c r="E20" s="7"/>
      <c r="F20" s="4"/>
      <c r="G20" s="5" t="str">
        <f t="shared" si="21"/>
        <v>V</v>
      </c>
      <c r="H20" s="6">
        <f t="shared" si="33"/>
        <v>45212</v>
      </c>
      <c r="I20" s="131" t="str" cm="1">
        <f t="array" aca="1" ref="I20" ca="1">_xlfn.XLOOKUP(H20,OFFSET(Dates!$A$3:$A$13,,MATCH(Calendrier!$BD$2&amp;"*",Dates!$B$2:$H$2,0)),Dates!$A$3:$A$13,"",0)</f>
        <v/>
      </c>
      <c r="J20" s="7"/>
      <c r="K20" s="4"/>
      <c r="L20" s="5" t="str">
        <f t="shared" si="34"/>
        <v>L</v>
      </c>
      <c r="M20" s="6">
        <f t="shared" si="33"/>
        <v>45243</v>
      </c>
      <c r="N20" s="131" t="str" cm="1">
        <f t="array" aca="1" ref="N20" ca="1">_xlfn.XLOOKUP(M20,OFFSET(Dates!$A$3:$A$13,,MATCH(Calendrier!$BD$2&amp;"*",Dates!$B$2:$H$2,0)),Dates!$A$3:$A$13,"",0)</f>
        <v/>
      </c>
      <c r="O20" s="7"/>
      <c r="P20" s="4"/>
      <c r="Q20" s="5" t="str">
        <f t="shared" si="22"/>
        <v>M</v>
      </c>
      <c r="R20" s="6">
        <f t="shared" si="33"/>
        <v>45273</v>
      </c>
      <c r="S20" s="131" t="str" cm="1">
        <f t="array" aca="1" ref="S20" ca="1">_xlfn.XLOOKUP(R20,OFFSET(Dates!$A$3:$A$13,,MATCH(Calendrier!$BD$2&amp;"*",Dates!$B$2:$H$2,0)),Dates!$A$3:$A$13,"",0)</f>
        <v/>
      </c>
      <c r="T20" s="7"/>
      <c r="U20" s="4"/>
      <c r="V20" s="5" t="str">
        <f t="shared" si="23"/>
        <v>S</v>
      </c>
      <c r="W20" s="6">
        <f t="shared" si="33"/>
        <v>45304</v>
      </c>
      <c r="X20" s="131" t="str" cm="1">
        <f t="array" aca="1" ref="X20" ca="1">_xlfn.XLOOKUP(W20,OFFSET(Dates!$A$3:$A$13,,MATCH(Calendrier!$BD$2&amp;"*",Dates!$B$2:$H$2,0)),Dates!$A$3:$A$13,"",0)</f>
        <v/>
      </c>
      <c r="Y20" s="7"/>
      <c r="Z20" s="4"/>
      <c r="AA20" s="5" t="str">
        <f t="shared" si="24"/>
        <v>M</v>
      </c>
      <c r="AB20" s="6">
        <f t="shared" si="33"/>
        <v>45335</v>
      </c>
      <c r="AC20" s="131" t="str" cm="1">
        <f t="array" aca="1" ref="AC20" ca="1">_xlfn.XLOOKUP(AB20,OFFSET(Dates!$A$3:$A$13,,MATCH(Calendrier!$BD$2&amp;"*",Dates!$B$2:$H$2,0)),Dates!$A$3:$A$13,"",0)</f>
        <v/>
      </c>
      <c r="AD20" s="7"/>
      <c r="AE20" s="4"/>
      <c r="AF20" s="5" t="str">
        <f t="shared" si="25"/>
        <v>M</v>
      </c>
      <c r="AG20" s="6">
        <f t="shared" si="33"/>
        <v>45364</v>
      </c>
      <c r="AH20" s="131" t="str" cm="1">
        <f t="array" aca="1" ref="AH20" ca="1">_xlfn.XLOOKUP(AG20,OFFSET(Dates!$A$3:$A$13,,MATCH(Calendrier!$BD$2&amp;"*",Dates!$B$2:$H$2,0)),Dates!$A$3:$A$13,"",0)</f>
        <v/>
      </c>
      <c r="AI20" s="7"/>
      <c r="AJ20" s="4"/>
      <c r="AK20" s="5" t="str">
        <f t="shared" si="26"/>
        <v>S</v>
      </c>
      <c r="AL20" s="6">
        <f t="shared" si="33"/>
        <v>45395</v>
      </c>
      <c r="AM20" s="131" t="str" cm="1">
        <f t="array" aca="1" ref="AM20" ca="1">_xlfn.XLOOKUP(AL20,OFFSET(Dates!$A$3:$A$13,,MATCH(Calendrier!$BD$2&amp;"*",Dates!$B$2:$H$2,0)),Dates!$A$3:$A$13,"",0)</f>
        <v/>
      </c>
      <c r="AN20" s="7"/>
      <c r="AO20" s="4"/>
      <c r="AP20" s="5" t="str">
        <f t="shared" si="27"/>
        <v>L</v>
      </c>
      <c r="AQ20" s="6">
        <f t="shared" si="33"/>
        <v>45425</v>
      </c>
      <c r="AR20" s="131" t="str" cm="1">
        <f t="array" aca="1" ref="AR20" ca="1">_xlfn.XLOOKUP(AQ20,OFFSET(Dates!$A$3:$A$13,,MATCH(Calendrier!$BD$2&amp;"*",Dates!$B$2:$H$2,0)),Dates!$A$3:$A$13,"",0)</f>
        <v/>
      </c>
      <c r="AS20" s="7"/>
      <c r="AT20" s="4"/>
      <c r="AU20" s="5" t="str">
        <f t="shared" si="28"/>
        <v>J</v>
      </c>
      <c r="AV20" s="6">
        <f t="shared" si="33"/>
        <v>45456</v>
      </c>
      <c r="AW20" s="131" t="str" cm="1">
        <f t="array" aca="1" ref="AW20" ca="1">_xlfn.XLOOKUP(AV20,OFFSET(Dates!$A$3:$A$13,,MATCH(Calendrier!$BD$2&amp;"*",Dates!$B$2:$H$2,0)),Dates!$A$3:$A$13,"",0)</f>
        <v/>
      </c>
      <c r="AX20" s="7"/>
      <c r="AY20" s="4"/>
      <c r="AZ20" s="5" t="str">
        <f t="shared" si="29"/>
        <v>S</v>
      </c>
      <c r="BA20" s="6">
        <f t="shared" si="33"/>
        <v>45486</v>
      </c>
      <c r="BB20" s="131" t="str" cm="1">
        <f t="array" aca="1" ref="BB20" ca="1">_xlfn.XLOOKUP(BA20,OFFSET(Dates!$A$3:$A$13,,MATCH(Calendrier!$BD$2&amp;"*",Dates!$B$2:$H$2,0)),Dates!$A$3:$A$13,"",0)</f>
        <v/>
      </c>
      <c r="BC20" s="7"/>
      <c r="BD20" s="4"/>
      <c r="BE20" s="5" t="str">
        <f t="shared" si="30"/>
        <v>M</v>
      </c>
      <c r="BF20" s="6">
        <f t="shared" si="33"/>
        <v>45517</v>
      </c>
      <c r="BG20" s="131" t="str" cm="1">
        <f t="array" aca="1" ref="BG20" ca="1">_xlfn.XLOOKUP(BF20,OFFSET(Dates!$A$3:$A$13,,MATCH(Calendrier!$BD$2&amp;"*",Dates!$B$2:$H$2,0)),Dates!$A$3:$A$13,"",0)</f>
        <v/>
      </c>
      <c r="BH20" s="7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</row>
    <row r="21" spans="1:322" ht="17.25" customHeight="1" x14ac:dyDescent="0.2">
      <c r="A21" s="4"/>
      <c r="B21" s="5" t="str">
        <f t="shared" si="31"/>
        <v>J</v>
      </c>
      <c r="C21" s="6">
        <f t="shared" si="32"/>
        <v>45183</v>
      </c>
      <c r="D21" s="131" t="str" cm="1">
        <f t="array" aca="1" ref="D21" ca="1">_xlfn.XLOOKUP(C21,OFFSET(Dates!$A$3:$A$13,,MATCH(Calendrier!$BD$2&amp;"*",Dates!$B$2:$H$2,0)),Dates!$A$3:$A$13,"",0)</f>
        <v/>
      </c>
      <c r="E21" s="7"/>
      <c r="F21" s="4"/>
      <c r="G21" s="5" t="str">
        <f t="shared" si="21"/>
        <v>S</v>
      </c>
      <c r="H21" s="6">
        <f t="shared" si="33"/>
        <v>45213</v>
      </c>
      <c r="I21" s="131" t="str" cm="1">
        <f t="array" aca="1" ref="I21" ca="1">_xlfn.XLOOKUP(H21,OFFSET(Dates!$A$3:$A$13,,MATCH(Calendrier!$BD$2&amp;"*",Dates!$B$2:$H$2,0)),Dates!$A$3:$A$13,"",0)</f>
        <v/>
      </c>
      <c r="J21" s="7"/>
      <c r="K21" s="4"/>
      <c r="L21" s="5" t="str">
        <f t="shared" si="34"/>
        <v>M</v>
      </c>
      <c r="M21" s="6">
        <f t="shared" si="33"/>
        <v>45244</v>
      </c>
      <c r="N21" s="131" t="str" cm="1">
        <f t="array" aca="1" ref="N21" ca="1">_xlfn.XLOOKUP(M21,OFFSET(Dates!$A$3:$A$13,,MATCH(Calendrier!$BD$2&amp;"*",Dates!$B$2:$H$2,0)),Dates!$A$3:$A$13,"",0)</f>
        <v/>
      </c>
      <c r="O21" s="7"/>
      <c r="P21" s="4"/>
      <c r="Q21" s="5" t="str">
        <f t="shared" si="22"/>
        <v>J</v>
      </c>
      <c r="R21" s="6">
        <f t="shared" si="33"/>
        <v>45274</v>
      </c>
      <c r="S21" s="131" t="str" cm="1">
        <f t="array" aca="1" ref="S21" ca="1">_xlfn.XLOOKUP(R21,OFFSET(Dates!$A$3:$A$13,,MATCH(Calendrier!$BD$2&amp;"*",Dates!$B$2:$H$2,0)),Dates!$A$3:$A$13,"",0)</f>
        <v/>
      </c>
      <c r="T21" s="7"/>
      <c r="U21" s="4"/>
      <c r="V21" s="5" t="str">
        <f t="shared" si="23"/>
        <v>D</v>
      </c>
      <c r="W21" s="6">
        <f t="shared" si="33"/>
        <v>45305</v>
      </c>
      <c r="X21" s="131" t="str" cm="1">
        <f t="array" aca="1" ref="X21" ca="1">_xlfn.XLOOKUP(W21,OFFSET(Dates!$A$3:$A$13,,MATCH(Calendrier!$BD$2&amp;"*",Dates!$B$2:$H$2,0)),Dates!$A$3:$A$13,"",0)</f>
        <v/>
      </c>
      <c r="Y21" s="7"/>
      <c r="Z21" s="4"/>
      <c r="AA21" s="5" t="str">
        <f t="shared" si="24"/>
        <v>M</v>
      </c>
      <c r="AB21" s="6">
        <f t="shared" si="33"/>
        <v>45336</v>
      </c>
      <c r="AC21" s="131" t="str" cm="1">
        <f t="array" aca="1" ref="AC21" ca="1">_xlfn.XLOOKUP(AB21,OFFSET(Dates!$A$3:$A$13,,MATCH(Calendrier!$BD$2&amp;"*",Dates!$B$2:$H$2,0)),Dates!$A$3:$A$13,"",0)</f>
        <v/>
      </c>
      <c r="AD21" s="7"/>
      <c r="AE21" s="4"/>
      <c r="AF21" s="5" t="str">
        <f t="shared" si="25"/>
        <v>J</v>
      </c>
      <c r="AG21" s="6">
        <f t="shared" si="33"/>
        <v>45365</v>
      </c>
      <c r="AH21" s="131" t="str" cm="1">
        <f t="array" aca="1" ref="AH21" ca="1">_xlfn.XLOOKUP(AG21,OFFSET(Dates!$A$3:$A$13,,MATCH(Calendrier!$BD$2&amp;"*",Dates!$B$2:$H$2,0)),Dates!$A$3:$A$13,"",0)</f>
        <v/>
      </c>
      <c r="AI21" s="7"/>
      <c r="AJ21" s="4"/>
      <c r="AK21" s="5" t="str">
        <f t="shared" si="26"/>
        <v>D</v>
      </c>
      <c r="AL21" s="6">
        <f t="shared" si="33"/>
        <v>45396</v>
      </c>
      <c r="AM21" s="131" t="str" cm="1">
        <f t="array" aca="1" ref="AM21" ca="1">_xlfn.XLOOKUP(AL21,OFFSET(Dates!$A$3:$A$13,,MATCH(Calendrier!$BD$2&amp;"*",Dates!$B$2:$H$2,0)),Dates!$A$3:$A$13,"",0)</f>
        <v/>
      </c>
      <c r="AN21" s="7"/>
      <c r="AO21" s="4"/>
      <c r="AP21" s="5" t="str">
        <f t="shared" si="27"/>
        <v>M</v>
      </c>
      <c r="AQ21" s="6">
        <f t="shared" si="33"/>
        <v>45426</v>
      </c>
      <c r="AR21" s="131" t="str" cm="1">
        <f t="array" aca="1" ref="AR21" ca="1">_xlfn.XLOOKUP(AQ21,OFFSET(Dates!$A$3:$A$13,,MATCH(Calendrier!$BD$2&amp;"*",Dates!$B$2:$H$2,0)),Dates!$A$3:$A$13,"",0)</f>
        <v/>
      </c>
      <c r="AS21" s="7"/>
      <c r="AT21" s="4"/>
      <c r="AU21" s="5" t="str">
        <f t="shared" si="28"/>
        <v>V</v>
      </c>
      <c r="AV21" s="6">
        <f t="shared" si="33"/>
        <v>45457</v>
      </c>
      <c r="AW21" s="131" t="str" cm="1">
        <f t="array" aca="1" ref="AW21" ca="1">_xlfn.XLOOKUP(AV21,OFFSET(Dates!$A$3:$A$13,,MATCH(Calendrier!$BD$2&amp;"*",Dates!$B$2:$H$2,0)),Dates!$A$3:$A$13,"",0)</f>
        <v/>
      </c>
      <c r="AX21" s="7"/>
      <c r="AY21" s="4"/>
      <c r="AZ21" s="5" t="str">
        <f t="shared" si="29"/>
        <v>D</v>
      </c>
      <c r="BA21" s="6">
        <f t="shared" si="33"/>
        <v>45487</v>
      </c>
      <c r="BB21" s="131" t="str" cm="1">
        <f t="array" aca="1" ref="BB21" ca="1">_xlfn.XLOOKUP(BA21,OFFSET(Dates!$A$3:$A$13,,MATCH(Calendrier!$BD$2&amp;"*",Dates!$B$2:$H$2,0)),Dates!$A$3:$A$13,"",0)</f>
        <v>Fête Nationale</v>
      </c>
      <c r="BC21" s="7"/>
      <c r="BD21" s="4"/>
      <c r="BE21" s="5" t="str">
        <f t="shared" si="30"/>
        <v>M</v>
      </c>
      <c r="BF21" s="6">
        <f t="shared" si="33"/>
        <v>45518</v>
      </c>
      <c r="BG21" s="131" t="str" cm="1">
        <f t="array" aca="1" ref="BG21" ca="1">_xlfn.XLOOKUP(BF21,OFFSET(Dates!$A$3:$A$13,,MATCH(Calendrier!$BD$2&amp;"*",Dates!$B$2:$H$2,0)),Dates!$A$3:$A$13,"",0)</f>
        <v/>
      </c>
      <c r="BH21" s="7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</row>
    <row r="22" spans="1:322" ht="17.25" customHeight="1" x14ac:dyDescent="0.2">
      <c r="A22" s="4"/>
      <c r="B22" s="5" t="str">
        <f t="shared" si="31"/>
        <v>V</v>
      </c>
      <c r="C22" s="6">
        <f t="shared" si="32"/>
        <v>45184</v>
      </c>
      <c r="D22" s="131" t="str" cm="1">
        <f t="array" aca="1" ref="D22" ca="1">_xlfn.XLOOKUP(C22,OFFSET(Dates!$A$3:$A$13,,MATCH(Calendrier!$BD$2&amp;"*",Dates!$B$2:$H$2,0)),Dates!$A$3:$A$13,"",0)</f>
        <v/>
      </c>
      <c r="E22" s="7"/>
      <c r="F22" s="4"/>
      <c r="G22" s="5" t="str">
        <f t="shared" si="21"/>
        <v>D</v>
      </c>
      <c r="H22" s="6">
        <f t="shared" si="33"/>
        <v>45214</v>
      </c>
      <c r="I22" s="131" t="str" cm="1">
        <f t="array" aca="1" ref="I22" ca="1">_xlfn.XLOOKUP(H22,OFFSET(Dates!$A$3:$A$13,,MATCH(Calendrier!$BD$2&amp;"*",Dates!$B$2:$H$2,0)),Dates!$A$3:$A$13,"",0)</f>
        <v/>
      </c>
      <c r="J22" s="7"/>
      <c r="K22" s="4"/>
      <c r="L22" s="5" t="str">
        <f t="shared" si="34"/>
        <v>M</v>
      </c>
      <c r="M22" s="6">
        <f t="shared" si="33"/>
        <v>45245</v>
      </c>
      <c r="N22" s="131" t="str" cm="1">
        <f t="array" aca="1" ref="N22" ca="1">_xlfn.XLOOKUP(M22,OFFSET(Dates!$A$3:$A$13,,MATCH(Calendrier!$BD$2&amp;"*",Dates!$B$2:$H$2,0)),Dates!$A$3:$A$13,"",0)</f>
        <v/>
      </c>
      <c r="O22" s="7"/>
      <c r="P22" s="4"/>
      <c r="Q22" s="5" t="str">
        <f t="shared" si="22"/>
        <v>V</v>
      </c>
      <c r="R22" s="6">
        <f t="shared" si="33"/>
        <v>45275</v>
      </c>
      <c r="S22" s="131" t="str" cm="1">
        <f t="array" aca="1" ref="S22" ca="1">_xlfn.XLOOKUP(R22,OFFSET(Dates!$A$3:$A$13,,MATCH(Calendrier!$BD$2&amp;"*",Dates!$B$2:$H$2,0)),Dates!$A$3:$A$13,"",0)</f>
        <v/>
      </c>
      <c r="T22" s="7"/>
      <c r="U22" s="4"/>
      <c r="V22" s="5" t="str">
        <f t="shared" si="23"/>
        <v>L</v>
      </c>
      <c r="W22" s="6">
        <f t="shared" si="33"/>
        <v>45306</v>
      </c>
      <c r="X22" s="131" t="str" cm="1">
        <f t="array" aca="1" ref="X22" ca="1">_xlfn.XLOOKUP(W22,OFFSET(Dates!$A$3:$A$13,,MATCH(Calendrier!$BD$2&amp;"*",Dates!$B$2:$H$2,0)),Dates!$A$3:$A$13,"",0)</f>
        <v/>
      </c>
      <c r="Y22" s="7"/>
      <c r="Z22" s="4"/>
      <c r="AA22" s="5" t="str">
        <f t="shared" si="24"/>
        <v>J</v>
      </c>
      <c r="AB22" s="6">
        <f t="shared" si="33"/>
        <v>45337</v>
      </c>
      <c r="AC22" s="131" t="str" cm="1">
        <f t="array" aca="1" ref="AC22" ca="1">_xlfn.XLOOKUP(AB22,OFFSET(Dates!$A$3:$A$13,,MATCH(Calendrier!$BD$2&amp;"*",Dates!$B$2:$H$2,0)),Dates!$A$3:$A$13,"",0)</f>
        <v/>
      </c>
      <c r="AD22" s="7"/>
      <c r="AE22" s="4"/>
      <c r="AF22" s="5" t="str">
        <f t="shared" si="25"/>
        <v>V</v>
      </c>
      <c r="AG22" s="6">
        <f t="shared" si="33"/>
        <v>45366</v>
      </c>
      <c r="AH22" s="131" t="str" cm="1">
        <f t="array" aca="1" ref="AH22" ca="1">_xlfn.XLOOKUP(AG22,OFFSET(Dates!$A$3:$A$13,,MATCH(Calendrier!$BD$2&amp;"*",Dates!$B$2:$H$2,0)),Dates!$A$3:$A$13,"",0)</f>
        <v/>
      </c>
      <c r="AI22" s="7"/>
      <c r="AJ22" s="4"/>
      <c r="AK22" s="5" t="str">
        <f t="shared" si="26"/>
        <v>L</v>
      </c>
      <c r="AL22" s="6">
        <f t="shared" si="33"/>
        <v>45397</v>
      </c>
      <c r="AM22" s="131" t="str" cm="1">
        <f t="array" aca="1" ref="AM22" ca="1">_xlfn.XLOOKUP(AL22,OFFSET(Dates!$A$3:$A$13,,MATCH(Calendrier!$BD$2&amp;"*",Dates!$B$2:$H$2,0)),Dates!$A$3:$A$13,"",0)</f>
        <v/>
      </c>
      <c r="AN22" s="7"/>
      <c r="AO22" s="4"/>
      <c r="AP22" s="5" t="str">
        <f t="shared" si="27"/>
        <v>M</v>
      </c>
      <c r="AQ22" s="6">
        <f t="shared" si="33"/>
        <v>45427</v>
      </c>
      <c r="AR22" s="131" t="str" cm="1">
        <f t="array" aca="1" ref="AR22" ca="1">_xlfn.XLOOKUP(AQ22,OFFSET(Dates!$A$3:$A$13,,MATCH(Calendrier!$BD$2&amp;"*",Dates!$B$2:$H$2,0)),Dates!$A$3:$A$13,"",0)</f>
        <v/>
      </c>
      <c r="AS22" s="7"/>
      <c r="AT22" s="4"/>
      <c r="AU22" s="5" t="str">
        <f t="shared" si="28"/>
        <v>S</v>
      </c>
      <c r="AV22" s="6">
        <f t="shared" si="33"/>
        <v>45458</v>
      </c>
      <c r="AW22" s="131" t="str" cm="1">
        <f t="array" aca="1" ref="AW22" ca="1">_xlfn.XLOOKUP(AV22,OFFSET(Dates!$A$3:$A$13,,MATCH(Calendrier!$BD$2&amp;"*",Dates!$B$2:$H$2,0)),Dates!$A$3:$A$13,"",0)</f>
        <v/>
      </c>
      <c r="AX22" s="7"/>
      <c r="AY22" s="4"/>
      <c r="AZ22" s="5" t="str">
        <f t="shared" si="29"/>
        <v>L</v>
      </c>
      <c r="BA22" s="6">
        <f t="shared" si="33"/>
        <v>45488</v>
      </c>
      <c r="BB22" s="131" t="str" cm="1">
        <f t="array" aca="1" ref="BB22" ca="1">_xlfn.XLOOKUP(BA22,OFFSET(Dates!$A$3:$A$13,,MATCH(Calendrier!$BD$2&amp;"*",Dates!$B$2:$H$2,0)),Dates!$A$3:$A$13,"",0)</f>
        <v/>
      </c>
      <c r="BC22" s="7"/>
      <c r="BD22" s="4"/>
      <c r="BE22" s="5" t="str">
        <f t="shared" si="30"/>
        <v>J</v>
      </c>
      <c r="BF22" s="6">
        <f t="shared" si="33"/>
        <v>45519</v>
      </c>
      <c r="BG22" s="131" t="str" cm="1">
        <f t="array" aca="1" ref="BG22" ca="1">_xlfn.XLOOKUP(BF22,OFFSET(Dates!$A$3:$A$13,,MATCH(Calendrier!$BD$2&amp;"*",Dates!$B$2:$H$2,0)),Dates!$A$3:$A$13,"",0)</f>
        <v>Assomption</v>
      </c>
      <c r="BH22" s="7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</row>
    <row r="23" spans="1:322" ht="17.25" customHeight="1" x14ac:dyDescent="0.2">
      <c r="A23" s="4"/>
      <c r="B23" s="5" t="str">
        <f t="shared" si="31"/>
        <v>S</v>
      </c>
      <c r="C23" s="6">
        <f t="shared" si="32"/>
        <v>45185</v>
      </c>
      <c r="D23" s="131" t="str" cm="1">
        <f t="array" aca="1" ref="D23" ca="1">_xlfn.XLOOKUP(C23,OFFSET(Dates!$A$3:$A$13,,MATCH(Calendrier!$BD$2&amp;"*",Dates!$B$2:$H$2,0)),Dates!$A$3:$A$13,"",0)</f>
        <v/>
      </c>
      <c r="E23" s="7"/>
      <c r="F23" s="4"/>
      <c r="G23" s="5" t="str">
        <f t="shared" si="21"/>
        <v>L</v>
      </c>
      <c r="H23" s="6">
        <f t="shared" si="33"/>
        <v>45215</v>
      </c>
      <c r="I23" s="131" t="str" cm="1">
        <f t="array" aca="1" ref="I23" ca="1">_xlfn.XLOOKUP(H23,OFFSET(Dates!$A$3:$A$13,,MATCH(Calendrier!$BD$2&amp;"*",Dates!$B$2:$H$2,0)),Dates!$A$3:$A$13,"",0)</f>
        <v/>
      </c>
      <c r="J23" s="7"/>
      <c r="K23" s="4"/>
      <c r="L23" s="5" t="str">
        <f t="shared" si="34"/>
        <v>J</v>
      </c>
      <c r="M23" s="6">
        <f t="shared" si="33"/>
        <v>45246</v>
      </c>
      <c r="N23" s="131" t="str" cm="1">
        <f t="array" aca="1" ref="N23" ca="1">_xlfn.XLOOKUP(M23,OFFSET(Dates!$A$3:$A$13,,MATCH(Calendrier!$BD$2&amp;"*",Dates!$B$2:$H$2,0)),Dates!$A$3:$A$13,"",0)</f>
        <v/>
      </c>
      <c r="O23" s="7"/>
      <c r="P23" s="4"/>
      <c r="Q23" s="5" t="str">
        <f t="shared" si="22"/>
        <v>S</v>
      </c>
      <c r="R23" s="6">
        <f t="shared" si="33"/>
        <v>45276</v>
      </c>
      <c r="S23" s="131" t="str" cm="1">
        <f t="array" aca="1" ref="S23" ca="1">_xlfn.XLOOKUP(R23,OFFSET(Dates!$A$3:$A$13,,MATCH(Calendrier!$BD$2&amp;"*",Dates!$B$2:$H$2,0)),Dates!$A$3:$A$13,"",0)</f>
        <v/>
      </c>
      <c r="T23" s="7"/>
      <c r="U23" s="4"/>
      <c r="V23" s="5" t="str">
        <f t="shared" si="23"/>
        <v>M</v>
      </c>
      <c r="W23" s="6">
        <f t="shared" si="33"/>
        <v>45307</v>
      </c>
      <c r="X23" s="131" t="str" cm="1">
        <f t="array" aca="1" ref="X23" ca="1">_xlfn.XLOOKUP(W23,OFFSET(Dates!$A$3:$A$13,,MATCH(Calendrier!$BD$2&amp;"*",Dates!$B$2:$H$2,0)),Dates!$A$3:$A$13,"",0)</f>
        <v/>
      </c>
      <c r="Y23" s="7"/>
      <c r="Z23" s="4"/>
      <c r="AA23" s="5" t="str">
        <f t="shared" si="24"/>
        <v>V</v>
      </c>
      <c r="AB23" s="6">
        <f t="shared" si="33"/>
        <v>45338</v>
      </c>
      <c r="AC23" s="131" t="str" cm="1">
        <f t="array" aca="1" ref="AC23" ca="1">_xlfn.XLOOKUP(AB23,OFFSET(Dates!$A$3:$A$13,,MATCH(Calendrier!$BD$2&amp;"*",Dates!$B$2:$H$2,0)),Dates!$A$3:$A$13,"",0)</f>
        <v/>
      </c>
      <c r="AD23" s="7"/>
      <c r="AE23" s="4"/>
      <c r="AF23" s="5" t="str">
        <f t="shared" si="25"/>
        <v>S</v>
      </c>
      <c r="AG23" s="6">
        <f t="shared" si="33"/>
        <v>45367</v>
      </c>
      <c r="AH23" s="131" t="str" cm="1">
        <f t="array" aca="1" ref="AH23" ca="1">_xlfn.XLOOKUP(AG23,OFFSET(Dates!$A$3:$A$13,,MATCH(Calendrier!$BD$2&amp;"*",Dates!$B$2:$H$2,0)),Dates!$A$3:$A$13,"",0)</f>
        <v/>
      </c>
      <c r="AI23" s="7"/>
      <c r="AJ23" s="4"/>
      <c r="AK23" s="5" t="str">
        <f t="shared" si="26"/>
        <v>M</v>
      </c>
      <c r="AL23" s="6">
        <f t="shared" si="33"/>
        <v>45398</v>
      </c>
      <c r="AM23" s="131" t="str" cm="1">
        <f t="array" aca="1" ref="AM23" ca="1">_xlfn.XLOOKUP(AL23,OFFSET(Dates!$A$3:$A$13,,MATCH(Calendrier!$BD$2&amp;"*",Dates!$B$2:$H$2,0)),Dates!$A$3:$A$13,"",0)</f>
        <v/>
      </c>
      <c r="AN23" s="7"/>
      <c r="AO23" s="4"/>
      <c r="AP23" s="5" t="str">
        <f t="shared" si="27"/>
        <v>J</v>
      </c>
      <c r="AQ23" s="6">
        <f t="shared" si="33"/>
        <v>45428</v>
      </c>
      <c r="AR23" s="131" t="str" cm="1">
        <f t="array" aca="1" ref="AR23" ca="1">_xlfn.XLOOKUP(AQ23,OFFSET(Dates!$A$3:$A$13,,MATCH(Calendrier!$BD$2&amp;"*",Dates!$B$2:$H$2,0)),Dates!$A$3:$A$13,"",0)</f>
        <v/>
      </c>
      <c r="AS23" s="7"/>
      <c r="AT23" s="4"/>
      <c r="AU23" s="5" t="str">
        <f t="shared" si="28"/>
        <v>D</v>
      </c>
      <c r="AV23" s="6">
        <f t="shared" si="33"/>
        <v>45459</v>
      </c>
      <c r="AW23" s="131" t="str" cm="1">
        <f t="array" aca="1" ref="AW23" ca="1">_xlfn.XLOOKUP(AV23,OFFSET(Dates!$A$3:$A$13,,MATCH(Calendrier!$BD$2&amp;"*",Dates!$B$2:$H$2,0)),Dates!$A$3:$A$13,"",0)</f>
        <v/>
      </c>
      <c r="AX23" s="7"/>
      <c r="AY23" s="4"/>
      <c r="AZ23" s="5" t="str">
        <f t="shared" si="29"/>
        <v>M</v>
      </c>
      <c r="BA23" s="6">
        <f t="shared" si="33"/>
        <v>45489</v>
      </c>
      <c r="BB23" s="131" t="str" cm="1">
        <f t="array" aca="1" ref="BB23" ca="1">_xlfn.XLOOKUP(BA23,OFFSET(Dates!$A$3:$A$13,,MATCH(Calendrier!$BD$2&amp;"*",Dates!$B$2:$H$2,0)),Dates!$A$3:$A$13,"",0)</f>
        <v/>
      </c>
      <c r="BC23" s="7"/>
      <c r="BD23" s="4"/>
      <c r="BE23" s="5" t="str">
        <f t="shared" si="30"/>
        <v>V</v>
      </c>
      <c r="BF23" s="6">
        <f t="shared" si="33"/>
        <v>45520</v>
      </c>
      <c r="BG23" s="131" t="str" cm="1">
        <f t="array" aca="1" ref="BG23" ca="1">_xlfn.XLOOKUP(BF23,OFFSET(Dates!$A$3:$A$13,,MATCH(Calendrier!$BD$2&amp;"*",Dates!$B$2:$H$2,0)),Dates!$A$3:$A$13,"",0)</f>
        <v/>
      </c>
      <c r="BH23" s="7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</row>
    <row r="24" spans="1:322" ht="17.25" customHeight="1" x14ac:dyDescent="0.2">
      <c r="A24" s="4"/>
      <c r="B24" s="5" t="str">
        <f t="shared" si="31"/>
        <v>D</v>
      </c>
      <c r="C24" s="6">
        <f t="shared" si="32"/>
        <v>45186</v>
      </c>
      <c r="D24" s="131" t="str" cm="1">
        <f t="array" aca="1" ref="D24" ca="1">_xlfn.XLOOKUP(C24,OFFSET(Dates!$A$3:$A$13,,MATCH(Calendrier!$BD$2&amp;"*",Dates!$B$2:$H$2,0)),Dates!$A$3:$A$13,"",0)</f>
        <v/>
      </c>
      <c r="E24" s="7"/>
      <c r="F24" s="4"/>
      <c r="G24" s="5" t="str">
        <f t="shared" ref="G24:G38" si="35">IF(H24&lt;&gt;"",UPPER(LEFT(TEXT(H24,"jjj"))),"")</f>
        <v>M</v>
      </c>
      <c r="H24" s="6">
        <f t="shared" si="33"/>
        <v>45216</v>
      </c>
      <c r="I24" s="131" t="str" cm="1">
        <f t="array" aca="1" ref="I24" ca="1">_xlfn.XLOOKUP(H24,OFFSET(Dates!$A$3:$A$13,,MATCH(Calendrier!$BD$2&amp;"*",Dates!$B$2:$H$2,0)),Dates!$A$3:$A$13,"",0)</f>
        <v/>
      </c>
      <c r="J24" s="7"/>
      <c r="K24" s="4"/>
      <c r="L24" s="5" t="str">
        <f t="shared" ref="L24:L38" si="36">IF(M24&lt;&gt;"",UPPER(LEFT(TEXT(M24,"jjj"))),"")</f>
        <v>V</v>
      </c>
      <c r="M24" s="6">
        <f t="shared" si="33"/>
        <v>45247</v>
      </c>
      <c r="N24" s="131" t="str" cm="1">
        <f t="array" aca="1" ref="N24" ca="1">_xlfn.XLOOKUP(M24,OFFSET(Dates!$A$3:$A$13,,MATCH(Calendrier!$BD$2&amp;"*",Dates!$B$2:$H$2,0)),Dates!$A$3:$A$13,"",0)</f>
        <v/>
      </c>
      <c r="O24" s="7"/>
      <c r="P24" s="4"/>
      <c r="Q24" s="5" t="str">
        <f t="shared" ref="Q24:Q38" si="37">IF(R24&lt;&gt;"",UPPER(LEFT(TEXT(R24,"jjj"))),"")</f>
        <v>D</v>
      </c>
      <c r="R24" s="6">
        <f t="shared" si="33"/>
        <v>45277</v>
      </c>
      <c r="S24" s="131" t="str" cm="1">
        <f t="array" aca="1" ref="S24" ca="1">_xlfn.XLOOKUP(R24,OFFSET(Dates!$A$3:$A$13,,MATCH(Calendrier!$BD$2&amp;"*",Dates!$B$2:$H$2,0)),Dates!$A$3:$A$13,"",0)</f>
        <v/>
      </c>
      <c r="T24" s="7"/>
      <c r="U24" s="4"/>
      <c r="V24" s="5" t="str">
        <f t="shared" ref="V24:V38" si="38">IF(W24&lt;&gt;"",UPPER(LEFT(TEXT(W24,"jjj"))),"")</f>
        <v>M</v>
      </c>
      <c r="W24" s="6">
        <f t="shared" si="33"/>
        <v>45308</v>
      </c>
      <c r="X24" s="131" t="str" cm="1">
        <f t="array" aca="1" ref="X24" ca="1">_xlfn.XLOOKUP(W24,OFFSET(Dates!$A$3:$A$13,,MATCH(Calendrier!$BD$2&amp;"*",Dates!$B$2:$H$2,0)),Dates!$A$3:$A$13,"",0)</f>
        <v/>
      </c>
      <c r="Y24" s="7"/>
      <c r="Z24" s="4"/>
      <c r="AA24" s="5" t="str">
        <f t="shared" ref="AA24:AA38" si="39">IF(AB24&lt;&gt;"",UPPER(LEFT(TEXT(AB24,"jjj"))),"")</f>
        <v>S</v>
      </c>
      <c r="AB24" s="6">
        <f t="shared" si="33"/>
        <v>45339</v>
      </c>
      <c r="AC24" s="131" t="str" cm="1">
        <f t="array" aca="1" ref="AC24" ca="1">_xlfn.XLOOKUP(AB24,OFFSET(Dates!$A$3:$A$13,,MATCH(Calendrier!$BD$2&amp;"*",Dates!$B$2:$H$2,0)),Dates!$A$3:$A$13,"",0)</f>
        <v/>
      </c>
      <c r="AD24" s="7"/>
      <c r="AE24" s="4"/>
      <c r="AF24" s="5" t="str">
        <f t="shared" ref="AF24:AF38" si="40">IF(AG24&lt;&gt;"",UPPER(LEFT(TEXT(AG24,"jjj"))),"")</f>
        <v>D</v>
      </c>
      <c r="AG24" s="6">
        <f t="shared" si="33"/>
        <v>45368</v>
      </c>
      <c r="AH24" s="131" t="str" cm="1">
        <f t="array" aca="1" ref="AH24" ca="1">_xlfn.XLOOKUP(AG24,OFFSET(Dates!$A$3:$A$13,,MATCH(Calendrier!$BD$2&amp;"*",Dates!$B$2:$H$2,0)),Dates!$A$3:$A$13,"",0)</f>
        <v/>
      </c>
      <c r="AI24" s="7"/>
      <c r="AJ24" s="4"/>
      <c r="AK24" s="5" t="str">
        <f t="shared" ref="AK24:AK38" si="41">IF(AL24&lt;&gt;"",UPPER(LEFT(TEXT(AL24,"jjj"))),"")</f>
        <v>M</v>
      </c>
      <c r="AL24" s="6">
        <f t="shared" si="33"/>
        <v>45399</v>
      </c>
      <c r="AM24" s="131" t="str" cm="1">
        <f t="array" aca="1" ref="AM24" ca="1">_xlfn.XLOOKUP(AL24,OFFSET(Dates!$A$3:$A$13,,MATCH(Calendrier!$BD$2&amp;"*",Dates!$B$2:$H$2,0)),Dates!$A$3:$A$13,"",0)</f>
        <v/>
      </c>
      <c r="AN24" s="7"/>
      <c r="AO24" s="4"/>
      <c r="AP24" s="5" t="str">
        <f t="shared" ref="AP24:AP38" si="42">IF(AQ24&lt;&gt;"",UPPER(LEFT(TEXT(AQ24,"jjj"))),"")</f>
        <v>V</v>
      </c>
      <c r="AQ24" s="6">
        <f t="shared" si="33"/>
        <v>45429</v>
      </c>
      <c r="AR24" s="131" t="str" cm="1">
        <f t="array" aca="1" ref="AR24" ca="1">_xlfn.XLOOKUP(AQ24,OFFSET(Dates!$A$3:$A$13,,MATCH(Calendrier!$BD$2&amp;"*",Dates!$B$2:$H$2,0)),Dates!$A$3:$A$13,"",0)</f>
        <v/>
      </c>
      <c r="AS24" s="7"/>
      <c r="AT24" s="4"/>
      <c r="AU24" s="5" t="str">
        <f t="shared" ref="AU24:AU38" si="43">IF(AV24&lt;&gt;"",UPPER(LEFT(TEXT(AV24,"jjj"))),"")</f>
        <v>L</v>
      </c>
      <c r="AV24" s="6">
        <f t="shared" si="33"/>
        <v>45460</v>
      </c>
      <c r="AW24" s="131" t="str" cm="1">
        <f t="array" aca="1" ref="AW24" ca="1">_xlfn.XLOOKUP(AV24,OFFSET(Dates!$A$3:$A$13,,MATCH(Calendrier!$BD$2&amp;"*",Dates!$B$2:$H$2,0)),Dates!$A$3:$A$13,"",0)</f>
        <v/>
      </c>
      <c r="AX24" s="7"/>
      <c r="AY24" s="4"/>
      <c r="AZ24" s="5" t="str">
        <f t="shared" ref="AZ24:AZ38" si="44">IF(BA24&lt;&gt;"",UPPER(LEFT(TEXT(BA24,"jjj"))),"")</f>
        <v>M</v>
      </c>
      <c r="BA24" s="6">
        <f t="shared" si="33"/>
        <v>45490</v>
      </c>
      <c r="BB24" s="131" t="str" cm="1">
        <f t="array" aca="1" ref="BB24" ca="1">_xlfn.XLOOKUP(BA24,OFFSET(Dates!$A$3:$A$13,,MATCH(Calendrier!$BD$2&amp;"*",Dates!$B$2:$H$2,0)),Dates!$A$3:$A$13,"",0)</f>
        <v/>
      </c>
      <c r="BC24" s="7"/>
      <c r="BD24" s="4"/>
      <c r="BE24" s="5" t="str">
        <f t="shared" ref="BE24:BE38" si="45">IF(BF24&lt;&gt;"",UPPER(LEFT(TEXT(BF24,"jjj"))),"")</f>
        <v>S</v>
      </c>
      <c r="BF24" s="6">
        <f t="shared" si="33"/>
        <v>45521</v>
      </c>
      <c r="BG24" s="131" t="str" cm="1">
        <f t="array" aca="1" ref="BG24" ca="1">_xlfn.XLOOKUP(BF24,OFFSET(Dates!$A$3:$A$13,,MATCH(Calendrier!$BD$2&amp;"*",Dates!$B$2:$H$2,0)),Dates!$A$3:$A$13,"",0)</f>
        <v/>
      </c>
      <c r="BH24" s="7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</row>
    <row r="25" spans="1:322" ht="17.25" customHeight="1" x14ac:dyDescent="0.2">
      <c r="A25" s="4"/>
      <c r="B25" s="5" t="str">
        <f t="shared" si="31"/>
        <v>L</v>
      </c>
      <c r="C25" s="6">
        <f t="shared" si="32"/>
        <v>45187</v>
      </c>
      <c r="D25" s="131" t="str" cm="1">
        <f t="array" aca="1" ref="D25" ca="1">_xlfn.XLOOKUP(C25,OFFSET(Dates!$A$3:$A$13,,MATCH(Calendrier!$BD$2&amp;"*",Dates!$B$2:$H$2,0)),Dates!$A$3:$A$13,"",0)</f>
        <v/>
      </c>
      <c r="E25" s="7"/>
      <c r="F25" s="4"/>
      <c r="G25" s="5" t="str">
        <f t="shared" si="35"/>
        <v>M</v>
      </c>
      <c r="H25" s="6">
        <f t="shared" ref="H25:BF35" si="46">H24+1</f>
        <v>45217</v>
      </c>
      <c r="I25" s="131" t="str" cm="1">
        <f t="array" aca="1" ref="I25" ca="1">_xlfn.XLOOKUP(H25,OFFSET(Dates!$A$3:$A$13,,MATCH(Calendrier!$BD$2&amp;"*",Dates!$B$2:$H$2,0)),Dates!$A$3:$A$13,"",0)</f>
        <v/>
      </c>
      <c r="J25" s="7"/>
      <c r="K25" s="4"/>
      <c r="L25" s="5" t="str">
        <f t="shared" si="36"/>
        <v>S</v>
      </c>
      <c r="M25" s="6">
        <f t="shared" si="46"/>
        <v>45248</v>
      </c>
      <c r="N25" s="131" t="str" cm="1">
        <f t="array" aca="1" ref="N25" ca="1">_xlfn.XLOOKUP(M25,OFFSET(Dates!$A$3:$A$13,,MATCH(Calendrier!$BD$2&amp;"*",Dates!$B$2:$H$2,0)),Dates!$A$3:$A$13,"",0)</f>
        <v/>
      </c>
      <c r="O25" s="7"/>
      <c r="P25" s="4"/>
      <c r="Q25" s="5" t="str">
        <f t="shared" si="37"/>
        <v>L</v>
      </c>
      <c r="R25" s="6">
        <f t="shared" si="46"/>
        <v>45278</v>
      </c>
      <c r="S25" s="131" t="str" cm="1">
        <f t="array" aca="1" ref="S25" ca="1">_xlfn.XLOOKUP(R25,OFFSET(Dates!$A$3:$A$13,,MATCH(Calendrier!$BD$2&amp;"*",Dates!$B$2:$H$2,0)),Dates!$A$3:$A$13,"",0)</f>
        <v/>
      </c>
      <c r="T25" s="7"/>
      <c r="U25" s="4"/>
      <c r="V25" s="5" t="str">
        <f t="shared" si="38"/>
        <v>J</v>
      </c>
      <c r="W25" s="6">
        <f t="shared" si="46"/>
        <v>45309</v>
      </c>
      <c r="X25" s="131" t="str" cm="1">
        <f t="array" aca="1" ref="X25" ca="1">_xlfn.XLOOKUP(W25,OFFSET(Dates!$A$3:$A$13,,MATCH(Calendrier!$BD$2&amp;"*",Dates!$B$2:$H$2,0)),Dates!$A$3:$A$13,"",0)</f>
        <v/>
      </c>
      <c r="Y25" s="7"/>
      <c r="Z25" s="4"/>
      <c r="AA25" s="5" t="str">
        <f t="shared" si="39"/>
        <v>D</v>
      </c>
      <c r="AB25" s="6">
        <f t="shared" si="46"/>
        <v>45340</v>
      </c>
      <c r="AC25" s="131" t="str" cm="1">
        <f t="array" aca="1" ref="AC25" ca="1">_xlfn.XLOOKUP(AB25,OFFSET(Dates!$A$3:$A$13,,MATCH(Calendrier!$BD$2&amp;"*",Dates!$B$2:$H$2,0)),Dates!$A$3:$A$13,"",0)</f>
        <v/>
      </c>
      <c r="AD25" s="7"/>
      <c r="AE25" s="4"/>
      <c r="AF25" s="5" t="str">
        <f t="shared" si="40"/>
        <v>L</v>
      </c>
      <c r="AG25" s="6">
        <f t="shared" si="46"/>
        <v>45369</v>
      </c>
      <c r="AH25" s="131" t="str" cm="1">
        <f t="array" aca="1" ref="AH25" ca="1">_xlfn.XLOOKUP(AG25,OFFSET(Dates!$A$3:$A$13,,MATCH(Calendrier!$BD$2&amp;"*",Dates!$B$2:$H$2,0)),Dates!$A$3:$A$13,"",0)</f>
        <v/>
      </c>
      <c r="AI25" s="7"/>
      <c r="AJ25" s="4"/>
      <c r="AK25" s="5" t="str">
        <f t="shared" si="41"/>
        <v>J</v>
      </c>
      <c r="AL25" s="6">
        <f t="shared" si="46"/>
        <v>45400</v>
      </c>
      <c r="AM25" s="131" t="str" cm="1">
        <f t="array" aca="1" ref="AM25" ca="1">_xlfn.XLOOKUP(AL25,OFFSET(Dates!$A$3:$A$13,,MATCH(Calendrier!$BD$2&amp;"*",Dates!$B$2:$H$2,0)),Dates!$A$3:$A$13,"",0)</f>
        <v/>
      </c>
      <c r="AN25" s="7"/>
      <c r="AO25" s="4"/>
      <c r="AP25" s="5" t="str">
        <f t="shared" si="42"/>
        <v>S</v>
      </c>
      <c r="AQ25" s="6">
        <f t="shared" si="46"/>
        <v>45430</v>
      </c>
      <c r="AR25" s="131" t="str" cm="1">
        <f t="array" aca="1" ref="AR25" ca="1">_xlfn.XLOOKUP(AQ25,OFFSET(Dates!$A$3:$A$13,,MATCH(Calendrier!$BD$2&amp;"*",Dates!$B$2:$H$2,0)),Dates!$A$3:$A$13,"",0)</f>
        <v/>
      </c>
      <c r="AS25" s="7"/>
      <c r="AT25" s="4"/>
      <c r="AU25" s="5" t="str">
        <f t="shared" si="43"/>
        <v>M</v>
      </c>
      <c r="AV25" s="6">
        <f t="shared" si="46"/>
        <v>45461</v>
      </c>
      <c r="AW25" s="131" t="str" cm="1">
        <f t="array" aca="1" ref="AW25" ca="1">_xlfn.XLOOKUP(AV25,OFFSET(Dates!$A$3:$A$13,,MATCH(Calendrier!$BD$2&amp;"*",Dates!$B$2:$H$2,0)),Dates!$A$3:$A$13,"",0)</f>
        <v/>
      </c>
      <c r="AX25" s="7"/>
      <c r="AY25" s="4"/>
      <c r="AZ25" s="5" t="str">
        <f t="shared" si="44"/>
        <v>J</v>
      </c>
      <c r="BA25" s="6">
        <f t="shared" si="46"/>
        <v>45491</v>
      </c>
      <c r="BB25" s="131" t="str" cm="1">
        <f t="array" aca="1" ref="BB25" ca="1">_xlfn.XLOOKUP(BA25,OFFSET(Dates!$A$3:$A$13,,MATCH(Calendrier!$BD$2&amp;"*",Dates!$B$2:$H$2,0)),Dates!$A$3:$A$13,"",0)</f>
        <v/>
      </c>
      <c r="BC25" s="7"/>
      <c r="BD25" s="4"/>
      <c r="BE25" s="5" t="str">
        <f t="shared" si="45"/>
        <v>D</v>
      </c>
      <c r="BF25" s="6">
        <f t="shared" si="46"/>
        <v>45522</v>
      </c>
      <c r="BG25" s="131" t="str" cm="1">
        <f t="array" aca="1" ref="BG25" ca="1">_xlfn.XLOOKUP(BF25,OFFSET(Dates!$A$3:$A$13,,MATCH(Calendrier!$BD$2&amp;"*",Dates!$B$2:$H$2,0)),Dates!$A$3:$A$13,"",0)</f>
        <v/>
      </c>
      <c r="BH25" s="7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</row>
    <row r="26" spans="1:322" ht="17.25" customHeight="1" x14ac:dyDescent="0.2">
      <c r="A26" s="4"/>
      <c r="B26" s="5" t="str">
        <f t="shared" si="31"/>
        <v>M</v>
      </c>
      <c r="C26" s="6">
        <f t="shared" si="32"/>
        <v>45188</v>
      </c>
      <c r="D26" s="131" t="str" cm="1">
        <f t="array" aca="1" ref="D26" ca="1">_xlfn.XLOOKUP(C26,OFFSET(Dates!$A$3:$A$13,,MATCH(Calendrier!$BD$2&amp;"*",Dates!$B$2:$H$2,0)),Dates!$A$3:$A$13,"",0)</f>
        <v/>
      </c>
      <c r="E26" s="7"/>
      <c r="F26" s="4"/>
      <c r="G26" s="5" t="str">
        <f t="shared" si="35"/>
        <v>J</v>
      </c>
      <c r="H26" s="6">
        <f t="shared" si="46"/>
        <v>45218</v>
      </c>
      <c r="I26" s="131" t="str" cm="1">
        <f t="array" aca="1" ref="I26" ca="1">_xlfn.XLOOKUP(H26,OFFSET(Dates!$A$3:$A$13,,MATCH(Calendrier!$BD$2&amp;"*",Dates!$B$2:$H$2,0)),Dates!$A$3:$A$13,"",0)</f>
        <v/>
      </c>
      <c r="J26" s="7"/>
      <c r="K26" s="4"/>
      <c r="L26" s="5" t="str">
        <f t="shared" si="36"/>
        <v>D</v>
      </c>
      <c r="M26" s="6">
        <f t="shared" si="46"/>
        <v>45249</v>
      </c>
      <c r="N26" s="131" t="str" cm="1">
        <f t="array" aca="1" ref="N26" ca="1">_xlfn.XLOOKUP(M26,OFFSET(Dates!$A$3:$A$13,,MATCH(Calendrier!$BD$2&amp;"*",Dates!$B$2:$H$2,0)),Dates!$A$3:$A$13,"",0)</f>
        <v/>
      </c>
      <c r="O26" s="7"/>
      <c r="P26" s="4"/>
      <c r="Q26" s="5" t="str">
        <f t="shared" si="37"/>
        <v>M</v>
      </c>
      <c r="R26" s="6">
        <f t="shared" si="46"/>
        <v>45279</v>
      </c>
      <c r="S26" s="131" t="str" cm="1">
        <f t="array" aca="1" ref="S26" ca="1">_xlfn.XLOOKUP(R26,OFFSET(Dates!$A$3:$A$13,,MATCH(Calendrier!$BD$2&amp;"*",Dates!$B$2:$H$2,0)),Dates!$A$3:$A$13,"",0)</f>
        <v/>
      </c>
      <c r="T26" s="7"/>
      <c r="U26" s="4"/>
      <c r="V26" s="5" t="str">
        <f t="shared" si="38"/>
        <v>V</v>
      </c>
      <c r="W26" s="6">
        <f t="shared" si="46"/>
        <v>45310</v>
      </c>
      <c r="X26" s="131" t="str" cm="1">
        <f t="array" aca="1" ref="X26" ca="1">_xlfn.XLOOKUP(W26,OFFSET(Dates!$A$3:$A$13,,MATCH(Calendrier!$BD$2&amp;"*",Dates!$B$2:$H$2,0)),Dates!$A$3:$A$13,"",0)</f>
        <v/>
      </c>
      <c r="Y26" s="7"/>
      <c r="Z26" s="4"/>
      <c r="AA26" s="5" t="str">
        <f t="shared" si="39"/>
        <v>L</v>
      </c>
      <c r="AB26" s="6">
        <f t="shared" si="46"/>
        <v>45341</v>
      </c>
      <c r="AC26" s="131" t="str" cm="1">
        <f t="array" aca="1" ref="AC26" ca="1">_xlfn.XLOOKUP(AB26,OFFSET(Dates!$A$3:$A$13,,MATCH(Calendrier!$BD$2&amp;"*",Dates!$B$2:$H$2,0)),Dates!$A$3:$A$13,"",0)</f>
        <v/>
      </c>
      <c r="AD26" s="7"/>
      <c r="AE26" s="4"/>
      <c r="AF26" s="5" t="str">
        <f t="shared" si="40"/>
        <v>M</v>
      </c>
      <c r="AG26" s="6">
        <f t="shared" si="46"/>
        <v>45370</v>
      </c>
      <c r="AH26" s="131" t="str" cm="1">
        <f t="array" aca="1" ref="AH26" ca="1">_xlfn.XLOOKUP(AG26,OFFSET(Dates!$A$3:$A$13,,MATCH(Calendrier!$BD$2&amp;"*",Dates!$B$2:$H$2,0)),Dates!$A$3:$A$13,"",0)</f>
        <v/>
      </c>
      <c r="AI26" s="7"/>
      <c r="AJ26" s="4"/>
      <c r="AK26" s="5" t="str">
        <f t="shared" si="41"/>
        <v>V</v>
      </c>
      <c r="AL26" s="6">
        <f t="shared" si="46"/>
        <v>45401</v>
      </c>
      <c r="AM26" s="131" t="str" cm="1">
        <f t="array" aca="1" ref="AM26" ca="1">_xlfn.XLOOKUP(AL26,OFFSET(Dates!$A$3:$A$13,,MATCH(Calendrier!$BD$2&amp;"*",Dates!$B$2:$H$2,0)),Dates!$A$3:$A$13,"",0)</f>
        <v/>
      </c>
      <c r="AN26" s="7"/>
      <c r="AO26" s="4"/>
      <c r="AP26" s="5" t="str">
        <f t="shared" si="42"/>
        <v>D</v>
      </c>
      <c r="AQ26" s="6">
        <f t="shared" si="46"/>
        <v>45431</v>
      </c>
      <c r="AR26" s="131" t="str" cm="1">
        <f t="array" aca="1" ref="AR26" ca="1">_xlfn.XLOOKUP(AQ26,OFFSET(Dates!$A$3:$A$13,,MATCH(Calendrier!$BD$2&amp;"*",Dates!$B$2:$H$2,0)),Dates!$A$3:$A$13,"",0)</f>
        <v/>
      </c>
      <c r="AS26" s="7"/>
      <c r="AT26" s="4"/>
      <c r="AU26" s="5" t="str">
        <f t="shared" si="43"/>
        <v>M</v>
      </c>
      <c r="AV26" s="6">
        <f t="shared" si="46"/>
        <v>45462</v>
      </c>
      <c r="AW26" s="131" t="str" cm="1">
        <f t="array" aca="1" ref="AW26" ca="1">_xlfn.XLOOKUP(AV26,OFFSET(Dates!$A$3:$A$13,,MATCH(Calendrier!$BD$2&amp;"*",Dates!$B$2:$H$2,0)),Dates!$A$3:$A$13,"",0)</f>
        <v/>
      </c>
      <c r="AX26" s="7"/>
      <c r="AY26" s="4"/>
      <c r="AZ26" s="5" t="str">
        <f t="shared" si="44"/>
        <v>V</v>
      </c>
      <c r="BA26" s="6">
        <f t="shared" si="46"/>
        <v>45492</v>
      </c>
      <c r="BB26" s="131" t="str" cm="1">
        <f t="array" aca="1" ref="BB26" ca="1">_xlfn.XLOOKUP(BA26,OFFSET(Dates!$A$3:$A$13,,MATCH(Calendrier!$BD$2&amp;"*",Dates!$B$2:$H$2,0)),Dates!$A$3:$A$13,"",0)</f>
        <v/>
      </c>
      <c r="BC26" s="7"/>
      <c r="BD26" s="4"/>
      <c r="BE26" s="5" t="str">
        <f t="shared" si="45"/>
        <v>L</v>
      </c>
      <c r="BF26" s="6">
        <f t="shared" si="46"/>
        <v>45523</v>
      </c>
      <c r="BG26" s="131" t="str" cm="1">
        <f t="array" aca="1" ref="BG26" ca="1">_xlfn.XLOOKUP(BF26,OFFSET(Dates!$A$3:$A$13,,MATCH(Calendrier!$BD$2&amp;"*",Dates!$B$2:$H$2,0)),Dates!$A$3:$A$13,"",0)</f>
        <v/>
      </c>
      <c r="BH26" s="7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</row>
    <row r="27" spans="1:322" ht="17.25" customHeight="1" x14ac:dyDescent="0.2">
      <c r="A27" s="4"/>
      <c r="B27" s="5" t="str">
        <f t="shared" si="31"/>
        <v>M</v>
      </c>
      <c r="C27" s="6">
        <f t="shared" si="32"/>
        <v>45189</v>
      </c>
      <c r="D27" s="131" t="str" cm="1">
        <f t="array" aca="1" ref="D27" ca="1">_xlfn.XLOOKUP(C27,OFFSET(Dates!$A$3:$A$13,,MATCH(Calendrier!$BD$2&amp;"*",Dates!$B$2:$H$2,0)),Dates!$A$3:$A$13,"",0)</f>
        <v/>
      </c>
      <c r="E27" s="7"/>
      <c r="F27" s="4"/>
      <c r="G27" s="5" t="str">
        <f t="shared" si="35"/>
        <v>V</v>
      </c>
      <c r="H27" s="6">
        <f t="shared" si="46"/>
        <v>45219</v>
      </c>
      <c r="I27" s="131" t="str" cm="1">
        <f t="array" aca="1" ref="I27" ca="1">_xlfn.XLOOKUP(H27,OFFSET(Dates!$A$3:$A$13,,MATCH(Calendrier!$BD$2&amp;"*",Dates!$B$2:$H$2,0)),Dates!$A$3:$A$13,"",0)</f>
        <v/>
      </c>
      <c r="J27" s="7"/>
      <c r="K27" s="4"/>
      <c r="L27" s="5" t="str">
        <f t="shared" si="36"/>
        <v>L</v>
      </c>
      <c r="M27" s="6">
        <f t="shared" si="46"/>
        <v>45250</v>
      </c>
      <c r="N27" s="131" t="str" cm="1">
        <f t="array" aca="1" ref="N27" ca="1">_xlfn.XLOOKUP(M27,OFFSET(Dates!$A$3:$A$13,,MATCH(Calendrier!$BD$2&amp;"*",Dates!$B$2:$H$2,0)),Dates!$A$3:$A$13,"",0)</f>
        <v/>
      </c>
      <c r="O27" s="7"/>
      <c r="P27" s="4"/>
      <c r="Q27" s="5" t="str">
        <f t="shared" si="37"/>
        <v>M</v>
      </c>
      <c r="R27" s="6">
        <f t="shared" si="46"/>
        <v>45280</v>
      </c>
      <c r="S27" s="131" t="str" cm="1">
        <f t="array" aca="1" ref="S27" ca="1">_xlfn.XLOOKUP(R27,OFFSET(Dates!$A$3:$A$13,,MATCH(Calendrier!$BD$2&amp;"*",Dates!$B$2:$H$2,0)),Dates!$A$3:$A$13,"",0)</f>
        <v/>
      </c>
      <c r="T27" s="7"/>
      <c r="U27" s="4"/>
      <c r="V27" s="5" t="str">
        <f t="shared" si="38"/>
        <v>S</v>
      </c>
      <c r="W27" s="6">
        <f t="shared" si="46"/>
        <v>45311</v>
      </c>
      <c r="X27" s="131" t="str" cm="1">
        <f t="array" aca="1" ref="X27" ca="1">_xlfn.XLOOKUP(W27,OFFSET(Dates!$A$3:$A$13,,MATCH(Calendrier!$BD$2&amp;"*",Dates!$B$2:$H$2,0)),Dates!$A$3:$A$13,"",0)</f>
        <v/>
      </c>
      <c r="Y27" s="7"/>
      <c r="Z27" s="4"/>
      <c r="AA27" s="5" t="str">
        <f t="shared" si="39"/>
        <v>M</v>
      </c>
      <c r="AB27" s="6">
        <f t="shared" si="46"/>
        <v>45342</v>
      </c>
      <c r="AC27" s="131" t="str" cm="1">
        <f t="array" aca="1" ref="AC27" ca="1">_xlfn.XLOOKUP(AB27,OFFSET(Dates!$A$3:$A$13,,MATCH(Calendrier!$BD$2&amp;"*",Dates!$B$2:$H$2,0)),Dates!$A$3:$A$13,"",0)</f>
        <v/>
      </c>
      <c r="AD27" s="7"/>
      <c r="AE27" s="4"/>
      <c r="AF27" s="5" t="str">
        <f t="shared" si="40"/>
        <v>M</v>
      </c>
      <c r="AG27" s="6">
        <f t="shared" si="46"/>
        <v>45371</v>
      </c>
      <c r="AH27" s="131" t="str" cm="1">
        <f t="array" aca="1" ref="AH27" ca="1">_xlfn.XLOOKUP(AG27,OFFSET(Dates!$A$3:$A$13,,MATCH(Calendrier!$BD$2&amp;"*",Dates!$B$2:$H$2,0)),Dates!$A$3:$A$13,"",0)</f>
        <v/>
      </c>
      <c r="AI27" s="7"/>
      <c r="AJ27" s="4"/>
      <c r="AK27" s="5" t="str">
        <f t="shared" si="41"/>
        <v>S</v>
      </c>
      <c r="AL27" s="6">
        <f t="shared" si="46"/>
        <v>45402</v>
      </c>
      <c r="AM27" s="131" t="str" cm="1">
        <f t="array" aca="1" ref="AM27" ca="1">_xlfn.XLOOKUP(AL27,OFFSET(Dates!$A$3:$A$13,,MATCH(Calendrier!$BD$2&amp;"*",Dates!$B$2:$H$2,0)),Dates!$A$3:$A$13,"",0)</f>
        <v/>
      </c>
      <c r="AN27" s="7"/>
      <c r="AO27" s="4"/>
      <c r="AP27" s="5" t="str">
        <f t="shared" si="42"/>
        <v>L</v>
      </c>
      <c r="AQ27" s="6">
        <f t="shared" si="46"/>
        <v>45432</v>
      </c>
      <c r="AR27" s="131" t="str" cm="1">
        <f t="array" aca="1" ref="AR27" ca="1">_xlfn.XLOOKUP(AQ27,OFFSET(Dates!$A$3:$A$13,,MATCH(Calendrier!$BD$2&amp;"*",Dates!$B$2:$H$2,0)),Dates!$A$3:$A$13,"",0)</f>
        <v>Lundi de Pentecôte</v>
      </c>
      <c r="AS27" s="7"/>
      <c r="AT27" s="4"/>
      <c r="AU27" s="5" t="str">
        <f t="shared" si="43"/>
        <v>J</v>
      </c>
      <c r="AV27" s="6">
        <f t="shared" si="46"/>
        <v>45463</v>
      </c>
      <c r="AW27" s="131" t="str" cm="1">
        <f t="array" aca="1" ref="AW27" ca="1">_xlfn.XLOOKUP(AV27,OFFSET(Dates!$A$3:$A$13,,MATCH(Calendrier!$BD$2&amp;"*",Dates!$B$2:$H$2,0)),Dates!$A$3:$A$13,"",0)</f>
        <v/>
      </c>
      <c r="AX27" s="7"/>
      <c r="AY27" s="4"/>
      <c r="AZ27" s="5" t="str">
        <f t="shared" si="44"/>
        <v>S</v>
      </c>
      <c r="BA27" s="6">
        <f t="shared" si="46"/>
        <v>45493</v>
      </c>
      <c r="BB27" s="131" t="str" cm="1">
        <f t="array" aca="1" ref="BB27" ca="1">_xlfn.XLOOKUP(BA27,OFFSET(Dates!$A$3:$A$13,,MATCH(Calendrier!$BD$2&amp;"*",Dates!$B$2:$H$2,0)),Dates!$A$3:$A$13,"",0)</f>
        <v/>
      </c>
      <c r="BC27" s="7"/>
      <c r="BD27" s="4"/>
      <c r="BE27" s="5" t="str">
        <f t="shared" si="45"/>
        <v>M</v>
      </c>
      <c r="BF27" s="6">
        <f t="shared" si="46"/>
        <v>45524</v>
      </c>
      <c r="BG27" s="131" t="str" cm="1">
        <f t="array" aca="1" ref="BG27" ca="1">_xlfn.XLOOKUP(BF27,OFFSET(Dates!$A$3:$A$13,,MATCH(Calendrier!$BD$2&amp;"*",Dates!$B$2:$H$2,0)),Dates!$A$3:$A$13,"",0)</f>
        <v/>
      </c>
      <c r="BH27" s="7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</row>
    <row r="28" spans="1:322" ht="17.25" customHeight="1" x14ac:dyDescent="0.2">
      <c r="A28" s="4"/>
      <c r="B28" s="5" t="str">
        <f t="shared" si="31"/>
        <v>J</v>
      </c>
      <c r="C28" s="6">
        <f t="shared" si="32"/>
        <v>45190</v>
      </c>
      <c r="D28" s="131" t="str" cm="1">
        <f t="array" aca="1" ref="D28" ca="1">_xlfn.XLOOKUP(C28,OFFSET(Dates!$A$3:$A$13,,MATCH(Calendrier!$BD$2&amp;"*",Dates!$B$2:$H$2,0)),Dates!$A$3:$A$13,"",0)</f>
        <v/>
      </c>
      <c r="E28" s="7"/>
      <c r="F28" s="4"/>
      <c r="G28" s="5" t="str">
        <f t="shared" si="35"/>
        <v>S</v>
      </c>
      <c r="H28" s="6">
        <f t="shared" si="46"/>
        <v>45220</v>
      </c>
      <c r="I28" s="131" t="str" cm="1">
        <f t="array" aca="1" ref="I28" ca="1">_xlfn.XLOOKUP(H28,OFFSET(Dates!$A$3:$A$13,,MATCH(Calendrier!$BD$2&amp;"*",Dates!$B$2:$H$2,0)),Dates!$A$3:$A$13,"",0)</f>
        <v/>
      </c>
      <c r="J28" s="7"/>
      <c r="K28" s="4"/>
      <c r="L28" s="5" t="str">
        <f t="shared" si="36"/>
        <v>M</v>
      </c>
      <c r="M28" s="6">
        <f t="shared" si="46"/>
        <v>45251</v>
      </c>
      <c r="N28" s="131" t="str" cm="1">
        <f t="array" aca="1" ref="N28" ca="1">_xlfn.XLOOKUP(M28,OFFSET(Dates!$A$3:$A$13,,MATCH(Calendrier!$BD$2&amp;"*",Dates!$B$2:$H$2,0)),Dates!$A$3:$A$13,"",0)</f>
        <v/>
      </c>
      <c r="O28" s="7"/>
      <c r="P28" s="4"/>
      <c r="Q28" s="5" t="str">
        <f t="shared" si="37"/>
        <v>J</v>
      </c>
      <c r="R28" s="6">
        <f t="shared" si="46"/>
        <v>45281</v>
      </c>
      <c r="S28" s="131" t="str" cm="1">
        <f t="array" aca="1" ref="S28" ca="1">_xlfn.XLOOKUP(R28,OFFSET(Dates!$A$3:$A$13,,MATCH(Calendrier!$BD$2&amp;"*",Dates!$B$2:$H$2,0)),Dates!$A$3:$A$13,"",0)</f>
        <v/>
      </c>
      <c r="T28" s="7"/>
      <c r="U28" s="4"/>
      <c r="V28" s="5" t="str">
        <f t="shared" si="38"/>
        <v>D</v>
      </c>
      <c r="W28" s="6">
        <f t="shared" si="46"/>
        <v>45312</v>
      </c>
      <c r="X28" s="131" t="str" cm="1">
        <f t="array" aca="1" ref="X28" ca="1">_xlfn.XLOOKUP(W28,OFFSET(Dates!$A$3:$A$13,,MATCH(Calendrier!$BD$2&amp;"*",Dates!$B$2:$H$2,0)),Dates!$A$3:$A$13,"",0)</f>
        <v/>
      </c>
      <c r="Y28" s="7"/>
      <c r="Z28" s="4"/>
      <c r="AA28" s="5" t="str">
        <f t="shared" si="39"/>
        <v>M</v>
      </c>
      <c r="AB28" s="6">
        <f t="shared" si="46"/>
        <v>45343</v>
      </c>
      <c r="AC28" s="131" t="str" cm="1">
        <f t="array" aca="1" ref="AC28" ca="1">_xlfn.XLOOKUP(AB28,OFFSET(Dates!$A$3:$A$13,,MATCH(Calendrier!$BD$2&amp;"*",Dates!$B$2:$H$2,0)),Dates!$A$3:$A$13,"",0)</f>
        <v/>
      </c>
      <c r="AD28" s="7"/>
      <c r="AE28" s="4"/>
      <c r="AF28" s="5" t="str">
        <f t="shared" si="40"/>
        <v>J</v>
      </c>
      <c r="AG28" s="6">
        <f t="shared" si="46"/>
        <v>45372</v>
      </c>
      <c r="AH28" s="131" t="str" cm="1">
        <f t="array" aca="1" ref="AH28" ca="1">_xlfn.XLOOKUP(AG28,OFFSET(Dates!$A$3:$A$13,,MATCH(Calendrier!$BD$2&amp;"*",Dates!$B$2:$H$2,0)),Dates!$A$3:$A$13,"",0)</f>
        <v/>
      </c>
      <c r="AI28" s="7"/>
      <c r="AJ28" s="4"/>
      <c r="AK28" s="5" t="str">
        <f t="shared" si="41"/>
        <v>D</v>
      </c>
      <c r="AL28" s="6">
        <f t="shared" si="46"/>
        <v>45403</v>
      </c>
      <c r="AM28" s="131" t="str" cm="1">
        <f t="array" aca="1" ref="AM28" ca="1">_xlfn.XLOOKUP(AL28,OFFSET(Dates!$A$3:$A$13,,MATCH(Calendrier!$BD$2&amp;"*",Dates!$B$2:$H$2,0)),Dates!$A$3:$A$13,"",0)</f>
        <v/>
      </c>
      <c r="AN28" s="7"/>
      <c r="AO28" s="4"/>
      <c r="AP28" s="5" t="str">
        <f t="shared" si="42"/>
        <v>M</v>
      </c>
      <c r="AQ28" s="6">
        <f t="shared" si="46"/>
        <v>45433</v>
      </c>
      <c r="AR28" s="131" t="str" cm="1">
        <f t="array" aca="1" ref="AR28" ca="1">_xlfn.XLOOKUP(AQ28,OFFSET(Dates!$A$3:$A$13,,MATCH(Calendrier!$BD$2&amp;"*",Dates!$B$2:$H$2,0)),Dates!$A$3:$A$13,"",0)</f>
        <v/>
      </c>
      <c r="AS28" s="7"/>
      <c r="AT28" s="4"/>
      <c r="AU28" s="5" t="str">
        <f t="shared" si="43"/>
        <v>V</v>
      </c>
      <c r="AV28" s="6">
        <f t="shared" si="46"/>
        <v>45464</v>
      </c>
      <c r="AW28" s="131" t="str" cm="1">
        <f t="array" aca="1" ref="AW28" ca="1">_xlfn.XLOOKUP(AV28,OFFSET(Dates!$A$3:$A$13,,MATCH(Calendrier!$BD$2&amp;"*",Dates!$B$2:$H$2,0)),Dates!$A$3:$A$13,"",0)</f>
        <v/>
      </c>
      <c r="AX28" s="7"/>
      <c r="AY28" s="4"/>
      <c r="AZ28" s="5" t="str">
        <f t="shared" si="44"/>
        <v>D</v>
      </c>
      <c r="BA28" s="6">
        <f t="shared" si="46"/>
        <v>45494</v>
      </c>
      <c r="BB28" s="131" t="str" cm="1">
        <f t="array" aca="1" ref="BB28" ca="1">_xlfn.XLOOKUP(BA28,OFFSET(Dates!$A$3:$A$13,,MATCH(Calendrier!$BD$2&amp;"*",Dates!$B$2:$H$2,0)),Dates!$A$3:$A$13,"",0)</f>
        <v/>
      </c>
      <c r="BC28" s="7"/>
      <c r="BD28" s="4"/>
      <c r="BE28" s="5" t="str">
        <f t="shared" si="45"/>
        <v>M</v>
      </c>
      <c r="BF28" s="6">
        <f t="shared" si="46"/>
        <v>45525</v>
      </c>
      <c r="BG28" s="131" t="str" cm="1">
        <f t="array" aca="1" ref="BG28" ca="1">_xlfn.XLOOKUP(BF28,OFFSET(Dates!$A$3:$A$13,,MATCH(Calendrier!$BD$2&amp;"*",Dates!$B$2:$H$2,0)),Dates!$A$3:$A$13,"",0)</f>
        <v/>
      </c>
      <c r="BH28" s="7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</row>
    <row r="29" spans="1:322" ht="17.25" customHeight="1" x14ac:dyDescent="0.2">
      <c r="A29" s="4"/>
      <c r="B29" s="5" t="str">
        <f t="shared" si="31"/>
        <v>V</v>
      </c>
      <c r="C29" s="6">
        <f t="shared" si="32"/>
        <v>45191</v>
      </c>
      <c r="D29" s="131" t="str" cm="1">
        <f t="array" aca="1" ref="D29" ca="1">_xlfn.XLOOKUP(C29,OFFSET(Dates!$A$3:$A$13,,MATCH(Calendrier!$BD$2&amp;"*",Dates!$B$2:$H$2,0)),Dates!$A$3:$A$13,"",0)</f>
        <v/>
      </c>
      <c r="E29" s="7"/>
      <c r="F29" s="4"/>
      <c r="G29" s="5" t="str">
        <f t="shared" si="35"/>
        <v>D</v>
      </c>
      <c r="H29" s="6">
        <f t="shared" si="46"/>
        <v>45221</v>
      </c>
      <c r="I29" s="131" t="str" cm="1">
        <f t="array" aca="1" ref="I29" ca="1">_xlfn.XLOOKUP(H29,OFFSET(Dates!$A$3:$A$13,,MATCH(Calendrier!$BD$2&amp;"*",Dates!$B$2:$H$2,0)),Dates!$A$3:$A$13,"",0)</f>
        <v/>
      </c>
      <c r="J29" s="7"/>
      <c r="K29" s="4"/>
      <c r="L29" s="5" t="str">
        <f t="shared" si="36"/>
        <v>M</v>
      </c>
      <c r="M29" s="6">
        <f t="shared" si="46"/>
        <v>45252</v>
      </c>
      <c r="N29" s="131" t="str" cm="1">
        <f t="array" aca="1" ref="N29" ca="1">_xlfn.XLOOKUP(M29,OFFSET(Dates!$A$3:$A$13,,MATCH(Calendrier!$BD$2&amp;"*",Dates!$B$2:$H$2,0)),Dates!$A$3:$A$13,"",0)</f>
        <v/>
      </c>
      <c r="O29" s="7"/>
      <c r="P29" s="4"/>
      <c r="Q29" s="5" t="str">
        <f t="shared" si="37"/>
        <v>V</v>
      </c>
      <c r="R29" s="6">
        <f t="shared" si="46"/>
        <v>45282</v>
      </c>
      <c r="S29" s="131" t="str" cm="1">
        <f t="array" aca="1" ref="S29" ca="1">_xlfn.XLOOKUP(R29,OFFSET(Dates!$A$3:$A$13,,MATCH(Calendrier!$BD$2&amp;"*",Dates!$B$2:$H$2,0)),Dates!$A$3:$A$13,"",0)</f>
        <v/>
      </c>
      <c r="T29" s="7"/>
      <c r="U29" s="4"/>
      <c r="V29" s="5" t="str">
        <f t="shared" si="38"/>
        <v>L</v>
      </c>
      <c r="W29" s="6">
        <f t="shared" si="46"/>
        <v>45313</v>
      </c>
      <c r="X29" s="131" t="str" cm="1">
        <f t="array" aca="1" ref="X29" ca="1">_xlfn.XLOOKUP(W29,OFFSET(Dates!$A$3:$A$13,,MATCH(Calendrier!$BD$2&amp;"*",Dates!$B$2:$H$2,0)),Dates!$A$3:$A$13,"",0)</f>
        <v/>
      </c>
      <c r="Y29" s="7"/>
      <c r="Z29" s="4"/>
      <c r="AA29" s="5" t="str">
        <f t="shared" si="39"/>
        <v>J</v>
      </c>
      <c r="AB29" s="6">
        <f t="shared" si="46"/>
        <v>45344</v>
      </c>
      <c r="AC29" s="131" t="str" cm="1">
        <f t="array" aca="1" ref="AC29" ca="1">_xlfn.XLOOKUP(AB29,OFFSET(Dates!$A$3:$A$13,,MATCH(Calendrier!$BD$2&amp;"*",Dates!$B$2:$H$2,0)),Dates!$A$3:$A$13,"",0)</f>
        <v/>
      </c>
      <c r="AD29" s="7"/>
      <c r="AE29" s="4"/>
      <c r="AF29" s="5" t="str">
        <f t="shared" si="40"/>
        <v>V</v>
      </c>
      <c r="AG29" s="6">
        <f t="shared" si="46"/>
        <v>45373</v>
      </c>
      <c r="AH29" s="131" t="str" cm="1">
        <f t="array" aca="1" ref="AH29" ca="1">_xlfn.XLOOKUP(AG29,OFFSET(Dates!$A$3:$A$13,,MATCH(Calendrier!$BD$2&amp;"*",Dates!$B$2:$H$2,0)),Dates!$A$3:$A$13,"",0)</f>
        <v/>
      </c>
      <c r="AI29" s="7"/>
      <c r="AJ29" s="4"/>
      <c r="AK29" s="5" t="str">
        <f t="shared" si="41"/>
        <v>L</v>
      </c>
      <c r="AL29" s="6">
        <f t="shared" si="46"/>
        <v>45404</v>
      </c>
      <c r="AM29" s="131" t="str" cm="1">
        <f t="array" aca="1" ref="AM29" ca="1">_xlfn.XLOOKUP(AL29,OFFSET(Dates!$A$3:$A$13,,MATCH(Calendrier!$BD$2&amp;"*",Dates!$B$2:$H$2,0)),Dates!$A$3:$A$13,"",0)</f>
        <v/>
      </c>
      <c r="AN29" s="7"/>
      <c r="AO29" s="4"/>
      <c r="AP29" s="5" t="str">
        <f t="shared" si="42"/>
        <v>M</v>
      </c>
      <c r="AQ29" s="6">
        <f t="shared" si="46"/>
        <v>45434</v>
      </c>
      <c r="AR29" s="131" t="str" cm="1">
        <f t="array" aca="1" ref="AR29" ca="1">_xlfn.XLOOKUP(AQ29,OFFSET(Dates!$A$3:$A$13,,MATCH(Calendrier!$BD$2&amp;"*",Dates!$B$2:$H$2,0)),Dates!$A$3:$A$13,"",0)</f>
        <v/>
      </c>
      <c r="AS29" s="7"/>
      <c r="AT29" s="4"/>
      <c r="AU29" s="5" t="str">
        <f t="shared" si="43"/>
        <v>S</v>
      </c>
      <c r="AV29" s="6">
        <f t="shared" si="46"/>
        <v>45465</v>
      </c>
      <c r="AW29" s="131" t="str" cm="1">
        <f t="array" aca="1" ref="AW29" ca="1">_xlfn.XLOOKUP(AV29,OFFSET(Dates!$A$3:$A$13,,MATCH(Calendrier!$BD$2&amp;"*",Dates!$B$2:$H$2,0)),Dates!$A$3:$A$13,"",0)</f>
        <v/>
      </c>
      <c r="AX29" s="7"/>
      <c r="AY29" s="4"/>
      <c r="AZ29" s="5" t="str">
        <f t="shared" si="44"/>
        <v>L</v>
      </c>
      <c r="BA29" s="6">
        <f t="shared" si="46"/>
        <v>45495</v>
      </c>
      <c r="BB29" s="131" t="str" cm="1">
        <f t="array" aca="1" ref="BB29" ca="1">_xlfn.XLOOKUP(BA29,OFFSET(Dates!$A$3:$A$13,,MATCH(Calendrier!$BD$2&amp;"*",Dates!$B$2:$H$2,0)),Dates!$A$3:$A$13,"",0)</f>
        <v/>
      </c>
      <c r="BC29" s="7"/>
      <c r="BD29" s="4"/>
      <c r="BE29" s="5" t="str">
        <f t="shared" si="45"/>
        <v>J</v>
      </c>
      <c r="BF29" s="6">
        <f t="shared" si="46"/>
        <v>45526</v>
      </c>
      <c r="BG29" s="131" t="str" cm="1">
        <f t="array" aca="1" ref="BG29" ca="1">_xlfn.XLOOKUP(BF29,OFFSET(Dates!$A$3:$A$13,,MATCH(Calendrier!$BD$2&amp;"*",Dates!$B$2:$H$2,0)),Dates!$A$3:$A$13,"",0)</f>
        <v/>
      </c>
      <c r="BH29" s="7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</row>
    <row r="30" spans="1:322" ht="17.25" customHeight="1" x14ac:dyDescent="0.2">
      <c r="A30" s="4"/>
      <c r="B30" s="5" t="str">
        <f t="shared" si="31"/>
        <v>S</v>
      </c>
      <c r="C30" s="6">
        <f t="shared" si="32"/>
        <v>45192</v>
      </c>
      <c r="D30" s="131" t="str" cm="1">
        <f t="array" aca="1" ref="D30" ca="1">_xlfn.XLOOKUP(C30,OFFSET(Dates!$A$3:$A$13,,MATCH(Calendrier!$BD$2&amp;"*",Dates!$B$2:$H$2,0)),Dates!$A$3:$A$13,"",0)</f>
        <v/>
      </c>
      <c r="E30" s="7"/>
      <c r="F30" s="4"/>
      <c r="G30" s="5" t="str">
        <f t="shared" si="35"/>
        <v>L</v>
      </c>
      <c r="H30" s="6">
        <f t="shared" si="46"/>
        <v>45222</v>
      </c>
      <c r="I30" s="131" t="str" cm="1">
        <f t="array" aca="1" ref="I30" ca="1">_xlfn.XLOOKUP(H30,OFFSET(Dates!$A$3:$A$13,,MATCH(Calendrier!$BD$2&amp;"*",Dates!$B$2:$H$2,0)),Dates!$A$3:$A$13,"",0)</f>
        <v/>
      </c>
      <c r="J30" s="7"/>
      <c r="K30" s="4"/>
      <c r="L30" s="5" t="str">
        <f t="shared" si="36"/>
        <v>J</v>
      </c>
      <c r="M30" s="6">
        <f t="shared" si="46"/>
        <v>45253</v>
      </c>
      <c r="N30" s="131" t="str" cm="1">
        <f t="array" aca="1" ref="N30" ca="1">_xlfn.XLOOKUP(M30,OFFSET(Dates!$A$3:$A$13,,MATCH(Calendrier!$BD$2&amp;"*",Dates!$B$2:$H$2,0)),Dates!$A$3:$A$13,"",0)</f>
        <v/>
      </c>
      <c r="O30" s="7"/>
      <c r="P30" s="4"/>
      <c r="Q30" s="5" t="str">
        <f t="shared" si="37"/>
        <v>S</v>
      </c>
      <c r="R30" s="6">
        <f t="shared" si="46"/>
        <v>45283</v>
      </c>
      <c r="S30" s="131" t="str" cm="1">
        <f t="array" aca="1" ref="S30" ca="1">_xlfn.XLOOKUP(R30,OFFSET(Dates!$A$3:$A$13,,MATCH(Calendrier!$BD$2&amp;"*",Dates!$B$2:$H$2,0)),Dates!$A$3:$A$13,"",0)</f>
        <v/>
      </c>
      <c r="T30" s="7"/>
      <c r="U30" s="4"/>
      <c r="V30" s="5" t="str">
        <f t="shared" si="38"/>
        <v>M</v>
      </c>
      <c r="W30" s="6">
        <f t="shared" si="46"/>
        <v>45314</v>
      </c>
      <c r="X30" s="131" t="str" cm="1">
        <f t="array" aca="1" ref="X30" ca="1">_xlfn.XLOOKUP(W30,OFFSET(Dates!$A$3:$A$13,,MATCH(Calendrier!$BD$2&amp;"*",Dates!$B$2:$H$2,0)),Dates!$A$3:$A$13,"",0)</f>
        <v/>
      </c>
      <c r="Y30" s="7"/>
      <c r="Z30" s="4"/>
      <c r="AA30" s="5" t="str">
        <f t="shared" si="39"/>
        <v>V</v>
      </c>
      <c r="AB30" s="6">
        <f t="shared" si="46"/>
        <v>45345</v>
      </c>
      <c r="AC30" s="131" t="str" cm="1">
        <f t="array" aca="1" ref="AC30" ca="1">_xlfn.XLOOKUP(AB30,OFFSET(Dates!$A$3:$A$13,,MATCH(Calendrier!$BD$2&amp;"*",Dates!$B$2:$H$2,0)),Dates!$A$3:$A$13,"",0)</f>
        <v/>
      </c>
      <c r="AD30" s="7"/>
      <c r="AE30" s="4"/>
      <c r="AF30" s="5" t="str">
        <f t="shared" si="40"/>
        <v>S</v>
      </c>
      <c r="AG30" s="6">
        <f t="shared" si="46"/>
        <v>45374</v>
      </c>
      <c r="AH30" s="131" t="str" cm="1">
        <f t="array" aca="1" ref="AH30" ca="1">_xlfn.XLOOKUP(AG30,OFFSET(Dates!$A$3:$A$13,,MATCH(Calendrier!$BD$2&amp;"*",Dates!$B$2:$H$2,0)),Dates!$A$3:$A$13,"",0)</f>
        <v/>
      </c>
      <c r="AI30" s="7"/>
      <c r="AJ30" s="4"/>
      <c r="AK30" s="5" t="str">
        <f t="shared" si="41"/>
        <v>M</v>
      </c>
      <c r="AL30" s="6">
        <f t="shared" si="46"/>
        <v>45405</v>
      </c>
      <c r="AM30" s="131" t="str" cm="1">
        <f t="array" aca="1" ref="AM30" ca="1">_xlfn.XLOOKUP(AL30,OFFSET(Dates!$A$3:$A$13,,MATCH(Calendrier!$BD$2&amp;"*",Dates!$B$2:$H$2,0)),Dates!$A$3:$A$13,"",0)</f>
        <v/>
      </c>
      <c r="AN30" s="7"/>
      <c r="AO30" s="4"/>
      <c r="AP30" s="5" t="str">
        <f t="shared" si="42"/>
        <v>J</v>
      </c>
      <c r="AQ30" s="6">
        <f t="shared" si="46"/>
        <v>45435</v>
      </c>
      <c r="AR30" s="131" t="str" cm="1">
        <f t="array" aca="1" ref="AR30" ca="1">_xlfn.XLOOKUP(AQ30,OFFSET(Dates!$A$3:$A$13,,MATCH(Calendrier!$BD$2&amp;"*",Dates!$B$2:$H$2,0)),Dates!$A$3:$A$13,"",0)</f>
        <v/>
      </c>
      <c r="AS30" s="7"/>
      <c r="AT30" s="4"/>
      <c r="AU30" s="5" t="str">
        <f t="shared" si="43"/>
        <v>D</v>
      </c>
      <c r="AV30" s="6">
        <f t="shared" si="46"/>
        <v>45466</v>
      </c>
      <c r="AW30" s="131" t="str" cm="1">
        <f t="array" aca="1" ref="AW30" ca="1">_xlfn.XLOOKUP(AV30,OFFSET(Dates!$A$3:$A$13,,MATCH(Calendrier!$BD$2&amp;"*",Dates!$B$2:$H$2,0)),Dates!$A$3:$A$13,"",0)</f>
        <v/>
      </c>
      <c r="AX30" s="7"/>
      <c r="AY30" s="4"/>
      <c r="AZ30" s="5" t="str">
        <f t="shared" si="44"/>
        <v>M</v>
      </c>
      <c r="BA30" s="6">
        <f t="shared" si="46"/>
        <v>45496</v>
      </c>
      <c r="BB30" s="131" t="str" cm="1">
        <f t="array" aca="1" ref="BB30" ca="1">_xlfn.XLOOKUP(BA30,OFFSET(Dates!$A$3:$A$13,,MATCH(Calendrier!$BD$2&amp;"*",Dates!$B$2:$H$2,0)),Dates!$A$3:$A$13,"",0)</f>
        <v/>
      </c>
      <c r="BC30" s="7"/>
      <c r="BD30" s="4"/>
      <c r="BE30" s="5" t="str">
        <f t="shared" si="45"/>
        <v>V</v>
      </c>
      <c r="BF30" s="6">
        <f t="shared" si="46"/>
        <v>45527</v>
      </c>
      <c r="BG30" s="131" t="str" cm="1">
        <f t="array" aca="1" ref="BG30" ca="1">_xlfn.XLOOKUP(BF30,OFFSET(Dates!$A$3:$A$13,,MATCH(Calendrier!$BD$2&amp;"*",Dates!$B$2:$H$2,0)),Dates!$A$3:$A$13,"",0)</f>
        <v/>
      </c>
      <c r="BH30" s="7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</row>
    <row r="31" spans="1:322" ht="17.25" customHeight="1" x14ac:dyDescent="0.2">
      <c r="A31" s="4"/>
      <c r="B31" s="5" t="str">
        <f t="shared" si="31"/>
        <v>D</v>
      </c>
      <c r="C31" s="6">
        <f t="shared" si="32"/>
        <v>45193</v>
      </c>
      <c r="D31" s="131" t="str" cm="1">
        <f t="array" aca="1" ref="D31" ca="1">_xlfn.XLOOKUP(C31,OFFSET(Dates!$A$3:$A$13,,MATCH(Calendrier!$BD$2&amp;"*",Dates!$B$2:$H$2,0)),Dates!$A$3:$A$13,"",0)</f>
        <v/>
      </c>
      <c r="E31" s="7"/>
      <c r="F31" s="4"/>
      <c r="G31" s="5" t="str">
        <f t="shared" si="35"/>
        <v>M</v>
      </c>
      <c r="H31" s="6">
        <f t="shared" si="46"/>
        <v>45223</v>
      </c>
      <c r="I31" s="131" t="str" cm="1">
        <f t="array" aca="1" ref="I31" ca="1">_xlfn.XLOOKUP(H31,OFFSET(Dates!$A$3:$A$13,,MATCH(Calendrier!$BD$2&amp;"*",Dates!$B$2:$H$2,0)),Dates!$A$3:$A$13,"",0)</f>
        <v/>
      </c>
      <c r="J31" s="7"/>
      <c r="K31" s="4"/>
      <c r="L31" s="5" t="str">
        <f t="shared" si="36"/>
        <v>V</v>
      </c>
      <c r="M31" s="6">
        <f t="shared" si="46"/>
        <v>45254</v>
      </c>
      <c r="N31" s="131" t="str" cm="1">
        <f t="array" aca="1" ref="N31" ca="1">_xlfn.XLOOKUP(M31,OFFSET(Dates!$A$3:$A$13,,MATCH(Calendrier!$BD$2&amp;"*",Dates!$B$2:$H$2,0)),Dates!$A$3:$A$13,"",0)</f>
        <v/>
      </c>
      <c r="O31" s="7"/>
      <c r="P31" s="4"/>
      <c r="Q31" s="5" t="str">
        <f t="shared" si="37"/>
        <v>D</v>
      </c>
      <c r="R31" s="6">
        <f t="shared" si="46"/>
        <v>45284</v>
      </c>
      <c r="S31" s="131" t="str" cm="1">
        <f t="array" aca="1" ref="S31" ca="1">_xlfn.XLOOKUP(R31,OFFSET(Dates!$A$3:$A$13,,MATCH(Calendrier!$BD$2&amp;"*",Dates!$B$2:$H$2,0)),Dates!$A$3:$A$13,"",0)</f>
        <v/>
      </c>
      <c r="T31" s="7"/>
      <c r="U31" s="4"/>
      <c r="V31" s="5" t="str">
        <f t="shared" si="38"/>
        <v>M</v>
      </c>
      <c r="W31" s="6">
        <f t="shared" si="46"/>
        <v>45315</v>
      </c>
      <c r="X31" s="131" t="str" cm="1">
        <f t="array" aca="1" ref="X31" ca="1">_xlfn.XLOOKUP(W31,OFFSET(Dates!$A$3:$A$13,,MATCH(Calendrier!$BD$2&amp;"*",Dates!$B$2:$H$2,0)),Dates!$A$3:$A$13,"",0)</f>
        <v/>
      </c>
      <c r="Y31" s="7"/>
      <c r="Z31" s="4"/>
      <c r="AA31" s="5" t="str">
        <f t="shared" si="39"/>
        <v>S</v>
      </c>
      <c r="AB31" s="6">
        <f t="shared" si="46"/>
        <v>45346</v>
      </c>
      <c r="AC31" s="131" t="str" cm="1">
        <f t="array" aca="1" ref="AC31" ca="1">_xlfn.XLOOKUP(AB31,OFFSET(Dates!$A$3:$A$13,,MATCH(Calendrier!$BD$2&amp;"*",Dates!$B$2:$H$2,0)),Dates!$A$3:$A$13,"",0)</f>
        <v/>
      </c>
      <c r="AD31" s="7"/>
      <c r="AE31" s="4"/>
      <c r="AF31" s="5" t="str">
        <f t="shared" si="40"/>
        <v>D</v>
      </c>
      <c r="AG31" s="6">
        <f t="shared" si="46"/>
        <v>45375</v>
      </c>
      <c r="AH31" s="131" t="str" cm="1">
        <f t="array" aca="1" ref="AH31" ca="1">_xlfn.XLOOKUP(AG31,OFFSET(Dates!$A$3:$A$13,,MATCH(Calendrier!$BD$2&amp;"*",Dates!$B$2:$H$2,0)),Dates!$A$3:$A$13,"",0)</f>
        <v/>
      </c>
      <c r="AI31" s="7"/>
      <c r="AJ31" s="4"/>
      <c r="AK31" s="5" t="str">
        <f t="shared" si="41"/>
        <v>M</v>
      </c>
      <c r="AL31" s="6">
        <f t="shared" si="46"/>
        <v>45406</v>
      </c>
      <c r="AM31" s="131" t="str" cm="1">
        <f t="array" aca="1" ref="AM31" ca="1">_xlfn.XLOOKUP(AL31,OFFSET(Dates!$A$3:$A$13,,MATCH(Calendrier!$BD$2&amp;"*",Dates!$B$2:$H$2,0)),Dates!$A$3:$A$13,"",0)</f>
        <v/>
      </c>
      <c r="AN31" s="7"/>
      <c r="AO31" s="4"/>
      <c r="AP31" s="5" t="str">
        <f t="shared" si="42"/>
        <v>V</v>
      </c>
      <c r="AQ31" s="6">
        <f t="shared" si="46"/>
        <v>45436</v>
      </c>
      <c r="AR31" s="131" t="str" cm="1">
        <f t="array" aca="1" ref="AR31" ca="1">_xlfn.XLOOKUP(AQ31,OFFSET(Dates!$A$3:$A$13,,MATCH(Calendrier!$BD$2&amp;"*",Dates!$B$2:$H$2,0)),Dates!$A$3:$A$13,"",0)</f>
        <v/>
      </c>
      <c r="AS31" s="7"/>
      <c r="AT31" s="4"/>
      <c r="AU31" s="5" t="str">
        <f t="shared" si="43"/>
        <v>L</v>
      </c>
      <c r="AV31" s="6">
        <f t="shared" si="46"/>
        <v>45467</v>
      </c>
      <c r="AW31" s="131" t="str" cm="1">
        <f t="array" aca="1" ref="AW31" ca="1">_xlfn.XLOOKUP(AV31,OFFSET(Dates!$A$3:$A$13,,MATCH(Calendrier!$BD$2&amp;"*",Dates!$B$2:$H$2,0)),Dates!$A$3:$A$13,"",0)</f>
        <v/>
      </c>
      <c r="AX31" s="7"/>
      <c r="AY31" s="4"/>
      <c r="AZ31" s="5" t="str">
        <f t="shared" si="44"/>
        <v>M</v>
      </c>
      <c r="BA31" s="6">
        <f t="shared" si="46"/>
        <v>45497</v>
      </c>
      <c r="BB31" s="131" t="str" cm="1">
        <f t="array" aca="1" ref="BB31" ca="1">_xlfn.XLOOKUP(BA31,OFFSET(Dates!$A$3:$A$13,,MATCH(Calendrier!$BD$2&amp;"*",Dates!$B$2:$H$2,0)),Dates!$A$3:$A$13,"",0)</f>
        <v/>
      </c>
      <c r="BC31" s="7"/>
      <c r="BD31" s="4"/>
      <c r="BE31" s="5" t="str">
        <f t="shared" si="45"/>
        <v>S</v>
      </c>
      <c r="BF31" s="6">
        <f t="shared" si="46"/>
        <v>45528</v>
      </c>
      <c r="BG31" s="131" t="str" cm="1">
        <f t="array" aca="1" ref="BG31" ca="1">_xlfn.XLOOKUP(BF31,OFFSET(Dates!$A$3:$A$13,,MATCH(Calendrier!$BD$2&amp;"*",Dates!$B$2:$H$2,0)),Dates!$A$3:$A$13,"",0)</f>
        <v/>
      </c>
      <c r="BH31" s="7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</row>
    <row r="32" spans="1:322" ht="17.25" customHeight="1" x14ac:dyDescent="0.2">
      <c r="A32" s="4"/>
      <c r="B32" s="5" t="str">
        <f t="shared" si="31"/>
        <v>L</v>
      </c>
      <c r="C32" s="6">
        <f t="shared" si="32"/>
        <v>45194</v>
      </c>
      <c r="D32" s="131" t="str" cm="1">
        <f t="array" aca="1" ref="D32" ca="1">_xlfn.XLOOKUP(C32,OFFSET(Dates!$A$3:$A$13,,MATCH(Calendrier!$BD$2&amp;"*",Dates!$B$2:$H$2,0)),Dates!$A$3:$A$13,"",0)</f>
        <v/>
      </c>
      <c r="E32" s="7"/>
      <c r="F32" s="4"/>
      <c r="G32" s="5" t="str">
        <f t="shared" si="35"/>
        <v>M</v>
      </c>
      <c r="H32" s="6">
        <f t="shared" si="46"/>
        <v>45224</v>
      </c>
      <c r="I32" s="131" t="str" cm="1">
        <f t="array" aca="1" ref="I32" ca="1">_xlfn.XLOOKUP(H32,OFFSET(Dates!$A$3:$A$13,,MATCH(Calendrier!$BD$2&amp;"*",Dates!$B$2:$H$2,0)),Dates!$A$3:$A$13,"",0)</f>
        <v/>
      </c>
      <c r="J32" s="7"/>
      <c r="K32" s="4"/>
      <c r="L32" s="5" t="str">
        <f t="shared" si="36"/>
        <v>S</v>
      </c>
      <c r="M32" s="6">
        <f t="shared" si="46"/>
        <v>45255</v>
      </c>
      <c r="N32" s="131" t="str" cm="1">
        <f t="array" aca="1" ref="N32" ca="1">_xlfn.XLOOKUP(M32,OFFSET(Dates!$A$3:$A$13,,MATCH(Calendrier!$BD$2&amp;"*",Dates!$B$2:$H$2,0)),Dates!$A$3:$A$13,"",0)</f>
        <v/>
      </c>
      <c r="O32" s="7"/>
      <c r="P32" s="4"/>
      <c r="Q32" s="5" t="str">
        <f t="shared" si="37"/>
        <v>L</v>
      </c>
      <c r="R32" s="6">
        <f t="shared" si="46"/>
        <v>45285</v>
      </c>
      <c r="S32" s="131" t="str" cm="1">
        <f t="array" aca="1" ref="S32" ca="1">_xlfn.XLOOKUP(R32,OFFSET(Dates!$A$3:$A$13,,MATCH(Calendrier!$BD$2&amp;"*",Dates!$B$2:$H$2,0)),Dates!$A$3:$A$13,"",0)</f>
        <v>Noël</v>
      </c>
      <c r="T32" s="7"/>
      <c r="U32" s="4"/>
      <c r="V32" s="5" t="str">
        <f t="shared" si="38"/>
        <v>J</v>
      </c>
      <c r="W32" s="6">
        <f t="shared" si="46"/>
        <v>45316</v>
      </c>
      <c r="X32" s="131" t="str" cm="1">
        <f t="array" aca="1" ref="X32" ca="1">_xlfn.XLOOKUP(W32,OFFSET(Dates!$A$3:$A$13,,MATCH(Calendrier!$BD$2&amp;"*",Dates!$B$2:$H$2,0)),Dates!$A$3:$A$13,"",0)</f>
        <v/>
      </c>
      <c r="Y32" s="7"/>
      <c r="Z32" s="4"/>
      <c r="AA32" s="5" t="str">
        <f t="shared" si="39"/>
        <v>D</v>
      </c>
      <c r="AB32" s="6">
        <f t="shared" si="46"/>
        <v>45347</v>
      </c>
      <c r="AC32" s="131" t="str" cm="1">
        <f t="array" aca="1" ref="AC32" ca="1">_xlfn.XLOOKUP(AB32,OFFSET(Dates!$A$3:$A$13,,MATCH(Calendrier!$BD$2&amp;"*",Dates!$B$2:$H$2,0)),Dates!$A$3:$A$13,"",0)</f>
        <v/>
      </c>
      <c r="AD32" s="7"/>
      <c r="AE32" s="4"/>
      <c r="AF32" s="5" t="str">
        <f t="shared" si="40"/>
        <v>L</v>
      </c>
      <c r="AG32" s="6">
        <f t="shared" si="46"/>
        <v>45376</v>
      </c>
      <c r="AH32" s="131" t="str" cm="1">
        <f t="array" aca="1" ref="AH32" ca="1">_xlfn.XLOOKUP(AG32,OFFSET(Dates!$A$3:$A$13,,MATCH(Calendrier!$BD$2&amp;"*",Dates!$B$2:$H$2,0)),Dates!$A$3:$A$13,"",0)</f>
        <v/>
      </c>
      <c r="AI32" s="7"/>
      <c r="AJ32" s="4"/>
      <c r="AK32" s="5" t="str">
        <f t="shared" si="41"/>
        <v>J</v>
      </c>
      <c r="AL32" s="6">
        <f t="shared" si="46"/>
        <v>45407</v>
      </c>
      <c r="AM32" s="131" t="str" cm="1">
        <f t="array" aca="1" ref="AM32" ca="1">_xlfn.XLOOKUP(AL32,OFFSET(Dates!$A$3:$A$13,,MATCH(Calendrier!$BD$2&amp;"*",Dates!$B$2:$H$2,0)),Dates!$A$3:$A$13,"",0)</f>
        <v/>
      </c>
      <c r="AN32" s="7"/>
      <c r="AO32" s="4"/>
      <c r="AP32" s="5" t="str">
        <f t="shared" si="42"/>
        <v>S</v>
      </c>
      <c r="AQ32" s="6">
        <f t="shared" si="46"/>
        <v>45437</v>
      </c>
      <c r="AR32" s="131" t="str" cm="1">
        <f t="array" aca="1" ref="AR32" ca="1">_xlfn.XLOOKUP(AQ32,OFFSET(Dates!$A$3:$A$13,,MATCH(Calendrier!$BD$2&amp;"*",Dates!$B$2:$H$2,0)),Dates!$A$3:$A$13,"",0)</f>
        <v/>
      </c>
      <c r="AS32" s="7"/>
      <c r="AT32" s="4"/>
      <c r="AU32" s="5" t="str">
        <f t="shared" si="43"/>
        <v>M</v>
      </c>
      <c r="AV32" s="6">
        <f t="shared" si="46"/>
        <v>45468</v>
      </c>
      <c r="AW32" s="131" t="str" cm="1">
        <f t="array" aca="1" ref="AW32" ca="1">_xlfn.XLOOKUP(AV32,OFFSET(Dates!$A$3:$A$13,,MATCH(Calendrier!$BD$2&amp;"*",Dates!$B$2:$H$2,0)),Dates!$A$3:$A$13,"",0)</f>
        <v/>
      </c>
      <c r="AX32" s="7"/>
      <c r="AY32" s="4"/>
      <c r="AZ32" s="5" t="str">
        <f t="shared" si="44"/>
        <v>J</v>
      </c>
      <c r="BA32" s="6">
        <f t="shared" si="46"/>
        <v>45498</v>
      </c>
      <c r="BB32" s="131" t="str" cm="1">
        <f t="array" aca="1" ref="BB32" ca="1">_xlfn.XLOOKUP(BA32,OFFSET(Dates!$A$3:$A$13,,MATCH(Calendrier!$BD$2&amp;"*",Dates!$B$2:$H$2,0)),Dates!$A$3:$A$13,"",0)</f>
        <v/>
      </c>
      <c r="BC32" s="7"/>
      <c r="BD32" s="4"/>
      <c r="BE32" s="5" t="str">
        <f t="shared" si="45"/>
        <v>D</v>
      </c>
      <c r="BF32" s="6">
        <f t="shared" si="46"/>
        <v>45529</v>
      </c>
      <c r="BG32" s="131" t="str" cm="1">
        <f t="array" aca="1" ref="BG32" ca="1">_xlfn.XLOOKUP(BF32,OFFSET(Dates!$A$3:$A$13,,MATCH(Calendrier!$BD$2&amp;"*",Dates!$B$2:$H$2,0)),Dates!$A$3:$A$13,"",0)</f>
        <v/>
      </c>
      <c r="BH32" s="7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</row>
    <row r="33" spans="1:322" ht="17.25" customHeight="1" x14ac:dyDescent="0.2">
      <c r="A33" s="4"/>
      <c r="B33" s="5" t="str">
        <f t="shared" si="31"/>
        <v>M</v>
      </c>
      <c r="C33" s="6">
        <f t="shared" si="32"/>
        <v>45195</v>
      </c>
      <c r="D33" s="131" t="str" cm="1">
        <f t="array" aca="1" ref="D33" ca="1">_xlfn.XLOOKUP(C33,OFFSET(Dates!$A$3:$A$13,,MATCH(Calendrier!$BD$2&amp;"*",Dates!$B$2:$H$2,0)),Dates!$A$3:$A$13,"",0)</f>
        <v/>
      </c>
      <c r="E33" s="7"/>
      <c r="F33" s="4"/>
      <c r="G33" s="5" t="str">
        <f t="shared" si="35"/>
        <v>J</v>
      </c>
      <c r="H33" s="6">
        <f t="shared" si="46"/>
        <v>45225</v>
      </c>
      <c r="I33" s="131" t="str" cm="1">
        <f t="array" aca="1" ref="I33" ca="1">_xlfn.XLOOKUP(H33,OFFSET(Dates!$A$3:$A$13,,MATCH(Calendrier!$BD$2&amp;"*",Dates!$B$2:$H$2,0)),Dates!$A$3:$A$13,"",0)</f>
        <v/>
      </c>
      <c r="J33" s="7"/>
      <c r="K33" s="4"/>
      <c r="L33" s="5" t="str">
        <f t="shared" si="36"/>
        <v>D</v>
      </c>
      <c r="M33" s="6">
        <f t="shared" si="46"/>
        <v>45256</v>
      </c>
      <c r="N33" s="131" t="str" cm="1">
        <f t="array" aca="1" ref="N33" ca="1">_xlfn.XLOOKUP(M33,OFFSET(Dates!$A$3:$A$13,,MATCH(Calendrier!$BD$2&amp;"*",Dates!$B$2:$H$2,0)),Dates!$A$3:$A$13,"",0)</f>
        <v/>
      </c>
      <c r="O33" s="7"/>
      <c r="P33" s="4"/>
      <c r="Q33" s="5" t="str">
        <f t="shared" si="37"/>
        <v>M</v>
      </c>
      <c r="R33" s="6">
        <f t="shared" si="46"/>
        <v>45286</v>
      </c>
      <c r="S33" s="131" t="str" cm="1">
        <f t="array" aca="1" ref="S33" ca="1">_xlfn.XLOOKUP(R33,OFFSET(Dates!$A$3:$A$13,,MATCH(Calendrier!$BD$2&amp;"*",Dates!$B$2:$H$2,0)),Dates!$A$3:$A$13,"",0)</f>
        <v/>
      </c>
      <c r="T33" s="7"/>
      <c r="U33" s="4"/>
      <c r="V33" s="5" t="str">
        <f t="shared" si="38"/>
        <v>V</v>
      </c>
      <c r="W33" s="6">
        <f t="shared" si="46"/>
        <v>45317</v>
      </c>
      <c r="X33" s="131" t="str" cm="1">
        <f t="array" aca="1" ref="X33" ca="1">_xlfn.XLOOKUP(W33,OFFSET(Dates!$A$3:$A$13,,MATCH(Calendrier!$BD$2&amp;"*",Dates!$B$2:$H$2,0)),Dates!$A$3:$A$13,"",0)</f>
        <v/>
      </c>
      <c r="Y33" s="7"/>
      <c r="Z33" s="4"/>
      <c r="AA33" s="5" t="str">
        <f t="shared" si="39"/>
        <v>L</v>
      </c>
      <c r="AB33" s="6">
        <f t="shared" si="46"/>
        <v>45348</v>
      </c>
      <c r="AC33" s="131" t="str" cm="1">
        <f t="array" aca="1" ref="AC33" ca="1">_xlfn.XLOOKUP(AB33,OFFSET(Dates!$A$3:$A$13,,MATCH(Calendrier!$BD$2&amp;"*",Dates!$B$2:$H$2,0)),Dates!$A$3:$A$13,"",0)</f>
        <v/>
      </c>
      <c r="AD33" s="7"/>
      <c r="AE33" s="4"/>
      <c r="AF33" s="5" t="str">
        <f t="shared" si="40"/>
        <v>M</v>
      </c>
      <c r="AG33" s="6">
        <f t="shared" si="46"/>
        <v>45377</v>
      </c>
      <c r="AH33" s="131" t="str" cm="1">
        <f t="array" aca="1" ref="AH33" ca="1">_xlfn.XLOOKUP(AG33,OFFSET(Dates!$A$3:$A$13,,MATCH(Calendrier!$BD$2&amp;"*",Dates!$B$2:$H$2,0)),Dates!$A$3:$A$13,"",0)</f>
        <v/>
      </c>
      <c r="AI33" s="7"/>
      <c r="AJ33" s="4"/>
      <c r="AK33" s="5" t="str">
        <f t="shared" si="41"/>
        <v>V</v>
      </c>
      <c r="AL33" s="6">
        <f t="shared" si="46"/>
        <v>45408</v>
      </c>
      <c r="AM33" s="131" t="str" cm="1">
        <f t="array" aca="1" ref="AM33" ca="1">_xlfn.XLOOKUP(AL33,OFFSET(Dates!$A$3:$A$13,,MATCH(Calendrier!$BD$2&amp;"*",Dates!$B$2:$H$2,0)),Dates!$A$3:$A$13,"",0)</f>
        <v/>
      </c>
      <c r="AN33" s="7"/>
      <c r="AO33" s="4"/>
      <c r="AP33" s="5" t="str">
        <f t="shared" si="42"/>
        <v>D</v>
      </c>
      <c r="AQ33" s="6">
        <f t="shared" si="46"/>
        <v>45438</v>
      </c>
      <c r="AR33" s="131" t="str" cm="1">
        <f t="array" aca="1" ref="AR33" ca="1">_xlfn.XLOOKUP(AQ33,OFFSET(Dates!$A$3:$A$13,,MATCH(Calendrier!$BD$2&amp;"*",Dates!$B$2:$H$2,0)),Dates!$A$3:$A$13,"",0)</f>
        <v/>
      </c>
      <c r="AS33" s="7"/>
      <c r="AT33" s="4"/>
      <c r="AU33" s="5" t="str">
        <f t="shared" si="43"/>
        <v>M</v>
      </c>
      <c r="AV33" s="6">
        <f t="shared" si="46"/>
        <v>45469</v>
      </c>
      <c r="AW33" s="131" t="str" cm="1">
        <f t="array" aca="1" ref="AW33" ca="1">_xlfn.XLOOKUP(AV33,OFFSET(Dates!$A$3:$A$13,,MATCH(Calendrier!$BD$2&amp;"*",Dates!$B$2:$H$2,0)),Dates!$A$3:$A$13,"",0)</f>
        <v/>
      </c>
      <c r="AX33" s="7"/>
      <c r="AY33" s="4"/>
      <c r="AZ33" s="5" t="str">
        <f t="shared" si="44"/>
        <v>V</v>
      </c>
      <c r="BA33" s="6">
        <f t="shared" si="46"/>
        <v>45499</v>
      </c>
      <c r="BB33" s="131" t="str" cm="1">
        <f t="array" aca="1" ref="BB33" ca="1">_xlfn.XLOOKUP(BA33,OFFSET(Dates!$A$3:$A$13,,MATCH(Calendrier!$BD$2&amp;"*",Dates!$B$2:$H$2,0)),Dates!$A$3:$A$13,"",0)</f>
        <v/>
      </c>
      <c r="BC33" s="7"/>
      <c r="BD33" s="4"/>
      <c r="BE33" s="5" t="str">
        <f t="shared" si="45"/>
        <v>L</v>
      </c>
      <c r="BF33" s="6">
        <f t="shared" si="46"/>
        <v>45530</v>
      </c>
      <c r="BG33" s="131" t="str" cm="1">
        <f t="array" aca="1" ref="BG33" ca="1">_xlfn.XLOOKUP(BF33,OFFSET(Dates!$A$3:$A$13,,MATCH(Calendrier!$BD$2&amp;"*",Dates!$B$2:$H$2,0)),Dates!$A$3:$A$13,"",0)</f>
        <v/>
      </c>
      <c r="BH33" s="7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</row>
    <row r="34" spans="1:322" ht="17.25" customHeight="1" x14ac:dyDescent="0.2">
      <c r="A34" s="4"/>
      <c r="B34" s="5" t="str">
        <f t="shared" si="31"/>
        <v>M</v>
      </c>
      <c r="C34" s="6">
        <f t="shared" si="32"/>
        <v>45196</v>
      </c>
      <c r="D34" s="131" t="str" cm="1">
        <f t="array" aca="1" ref="D34" ca="1">_xlfn.XLOOKUP(C34,OFFSET(Dates!$A$3:$A$13,,MATCH(Calendrier!$BD$2&amp;"*",Dates!$B$2:$H$2,0)),Dates!$A$3:$A$13,"",0)</f>
        <v/>
      </c>
      <c r="E34" s="7"/>
      <c r="F34" s="4"/>
      <c r="G34" s="5" t="str">
        <f t="shared" si="35"/>
        <v>V</v>
      </c>
      <c r="H34" s="6">
        <f t="shared" si="46"/>
        <v>45226</v>
      </c>
      <c r="I34" s="131" t="str" cm="1">
        <f t="array" aca="1" ref="I34" ca="1">_xlfn.XLOOKUP(H34,OFFSET(Dates!$A$3:$A$13,,MATCH(Calendrier!$BD$2&amp;"*",Dates!$B$2:$H$2,0)),Dates!$A$3:$A$13,"",0)</f>
        <v/>
      </c>
      <c r="J34" s="7"/>
      <c r="K34" s="4"/>
      <c r="L34" s="5" t="str">
        <f t="shared" si="36"/>
        <v>L</v>
      </c>
      <c r="M34" s="6">
        <f t="shared" si="46"/>
        <v>45257</v>
      </c>
      <c r="N34" s="131" t="str" cm="1">
        <f t="array" aca="1" ref="N34" ca="1">_xlfn.XLOOKUP(M34,OFFSET(Dates!$A$3:$A$13,,MATCH(Calendrier!$BD$2&amp;"*",Dates!$B$2:$H$2,0)),Dates!$A$3:$A$13,"",0)</f>
        <v/>
      </c>
      <c r="O34" s="7"/>
      <c r="P34" s="4"/>
      <c r="Q34" s="5" t="str">
        <f t="shared" si="37"/>
        <v>M</v>
      </c>
      <c r="R34" s="6">
        <f t="shared" si="46"/>
        <v>45287</v>
      </c>
      <c r="S34" s="131" t="str" cm="1">
        <f t="array" aca="1" ref="S34" ca="1">_xlfn.XLOOKUP(R34,OFFSET(Dates!$A$3:$A$13,,MATCH(Calendrier!$BD$2&amp;"*",Dates!$B$2:$H$2,0)),Dates!$A$3:$A$13,"",0)</f>
        <v/>
      </c>
      <c r="T34" s="7"/>
      <c r="U34" s="4"/>
      <c r="V34" s="5" t="str">
        <f t="shared" si="38"/>
        <v>S</v>
      </c>
      <c r="W34" s="6">
        <f t="shared" si="46"/>
        <v>45318</v>
      </c>
      <c r="X34" s="131" t="str" cm="1">
        <f t="array" aca="1" ref="X34" ca="1">_xlfn.XLOOKUP(W34,OFFSET(Dates!$A$3:$A$13,,MATCH(Calendrier!$BD$2&amp;"*",Dates!$B$2:$H$2,0)),Dates!$A$3:$A$13,"",0)</f>
        <v/>
      </c>
      <c r="Y34" s="7"/>
      <c r="Z34" s="4"/>
      <c r="AA34" s="5" t="str">
        <f t="shared" si="39"/>
        <v>M</v>
      </c>
      <c r="AB34" s="6">
        <f t="shared" si="46"/>
        <v>45349</v>
      </c>
      <c r="AC34" s="131" t="str" cm="1">
        <f t="array" aca="1" ref="AC34" ca="1">_xlfn.XLOOKUP(AB34,OFFSET(Dates!$A$3:$A$13,,MATCH(Calendrier!$BD$2&amp;"*",Dates!$B$2:$H$2,0)),Dates!$A$3:$A$13,"",0)</f>
        <v/>
      </c>
      <c r="AD34" s="7"/>
      <c r="AE34" s="4"/>
      <c r="AF34" s="5" t="str">
        <f t="shared" si="40"/>
        <v>M</v>
      </c>
      <c r="AG34" s="6">
        <f t="shared" si="46"/>
        <v>45378</v>
      </c>
      <c r="AH34" s="131" t="str" cm="1">
        <f t="array" aca="1" ref="AH34" ca="1">_xlfn.XLOOKUP(AG34,OFFSET(Dates!$A$3:$A$13,,MATCH(Calendrier!$BD$2&amp;"*",Dates!$B$2:$H$2,0)),Dates!$A$3:$A$13,"",0)</f>
        <v/>
      </c>
      <c r="AI34" s="7"/>
      <c r="AJ34" s="4"/>
      <c r="AK34" s="5" t="str">
        <f t="shared" si="41"/>
        <v>S</v>
      </c>
      <c r="AL34" s="6">
        <f t="shared" si="46"/>
        <v>45409</v>
      </c>
      <c r="AM34" s="131" t="str" cm="1">
        <f t="array" aca="1" ref="AM34" ca="1">_xlfn.XLOOKUP(AL34,OFFSET(Dates!$A$3:$A$13,,MATCH(Calendrier!$BD$2&amp;"*",Dates!$B$2:$H$2,0)),Dates!$A$3:$A$13,"",0)</f>
        <v/>
      </c>
      <c r="AN34" s="7"/>
      <c r="AO34" s="4"/>
      <c r="AP34" s="5" t="str">
        <f t="shared" si="42"/>
        <v>L</v>
      </c>
      <c r="AQ34" s="6">
        <f t="shared" si="46"/>
        <v>45439</v>
      </c>
      <c r="AR34" s="131" t="str" cm="1">
        <f t="array" aca="1" ref="AR34" ca="1">_xlfn.XLOOKUP(AQ34,OFFSET(Dates!$A$3:$A$13,,MATCH(Calendrier!$BD$2&amp;"*",Dates!$B$2:$H$2,0)),Dates!$A$3:$A$13,"",0)</f>
        <v/>
      </c>
      <c r="AS34" s="7"/>
      <c r="AT34" s="4"/>
      <c r="AU34" s="5" t="str">
        <f t="shared" si="43"/>
        <v>J</v>
      </c>
      <c r="AV34" s="6">
        <f t="shared" si="46"/>
        <v>45470</v>
      </c>
      <c r="AW34" s="131" t="str" cm="1">
        <f t="array" aca="1" ref="AW34" ca="1">_xlfn.XLOOKUP(AV34,OFFSET(Dates!$A$3:$A$13,,MATCH(Calendrier!$BD$2&amp;"*",Dates!$B$2:$H$2,0)),Dates!$A$3:$A$13,"",0)</f>
        <v/>
      </c>
      <c r="AX34" s="7"/>
      <c r="AY34" s="4"/>
      <c r="AZ34" s="5" t="str">
        <f t="shared" si="44"/>
        <v>S</v>
      </c>
      <c r="BA34" s="6">
        <f t="shared" si="46"/>
        <v>45500</v>
      </c>
      <c r="BB34" s="131" t="str" cm="1">
        <f t="array" aca="1" ref="BB34" ca="1">_xlfn.XLOOKUP(BA34,OFFSET(Dates!$A$3:$A$13,,MATCH(Calendrier!$BD$2&amp;"*",Dates!$B$2:$H$2,0)),Dates!$A$3:$A$13,"",0)</f>
        <v/>
      </c>
      <c r="BC34" s="7"/>
      <c r="BD34" s="4"/>
      <c r="BE34" s="5" t="str">
        <f t="shared" si="45"/>
        <v>M</v>
      </c>
      <c r="BF34" s="6">
        <f t="shared" si="46"/>
        <v>45531</v>
      </c>
      <c r="BG34" s="131" t="str" cm="1">
        <f t="array" aca="1" ref="BG34" ca="1">_xlfn.XLOOKUP(BF34,OFFSET(Dates!$A$3:$A$13,,MATCH(Calendrier!$BD$2&amp;"*",Dates!$B$2:$H$2,0)),Dates!$A$3:$A$13,"",0)</f>
        <v/>
      </c>
      <c r="BH34" s="7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</row>
    <row r="35" spans="1:322" ht="17.25" customHeight="1" x14ac:dyDescent="0.2">
      <c r="A35" s="4"/>
      <c r="B35" s="5" t="str">
        <f t="shared" si="31"/>
        <v>J</v>
      </c>
      <c r="C35" s="6">
        <f t="shared" si="32"/>
        <v>45197</v>
      </c>
      <c r="D35" s="131" t="str" cm="1">
        <f t="array" aca="1" ref="D35" ca="1">_xlfn.XLOOKUP(C35,OFFSET(Dates!$A$3:$A$13,,MATCH(Calendrier!$BD$2&amp;"*",Dates!$B$2:$H$2,0)),Dates!$A$3:$A$13,"",0)</f>
        <v/>
      </c>
      <c r="E35" s="7"/>
      <c r="F35" s="4"/>
      <c r="G35" s="5" t="str">
        <f t="shared" si="35"/>
        <v>S</v>
      </c>
      <c r="H35" s="6">
        <f t="shared" si="46"/>
        <v>45227</v>
      </c>
      <c r="I35" s="131" t="str" cm="1">
        <f t="array" aca="1" ref="I35" ca="1">_xlfn.XLOOKUP(H35,OFFSET(Dates!$A$3:$A$13,,MATCH(Calendrier!$BD$2&amp;"*",Dates!$B$2:$H$2,0)),Dates!$A$3:$A$13,"",0)</f>
        <v/>
      </c>
      <c r="J35" s="7"/>
      <c r="K35" s="4"/>
      <c r="L35" s="5" t="str">
        <f t="shared" si="36"/>
        <v>M</v>
      </c>
      <c r="M35" s="6">
        <f t="shared" si="46"/>
        <v>45258</v>
      </c>
      <c r="N35" s="131" t="str" cm="1">
        <f t="array" aca="1" ref="N35" ca="1">_xlfn.XLOOKUP(M35,OFFSET(Dates!$A$3:$A$13,,MATCH(Calendrier!$BD$2&amp;"*",Dates!$B$2:$H$2,0)),Dates!$A$3:$A$13,"",0)</f>
        <v/>
      </c>
      <c r="O35" s="7"/>
      <c r="P35" s="4"/>
      <c r="Q35" s="5" t="str">
        <f t="shared" si="37"/>
        <v>J</v>
      </c>
      <c r="R35" s="6">
        <f t="shared" si="46"/>
        <v>45288</v>
      </c>
      <c r="S35" s="131" t="str" cm="1">
        <f t="array" aca="1" ref="S35" ca="1">_xlfn.XLOOKUP(R35,OFFSET(Dates!$A$3:$A$13,,MATCH(Calendrier!$BD$2&amp;"*",Dates!$B$2:$H$2,0)),Dates!$A$3:$A$13,"",0)</f>
        <v/>
      </c>
      <c r="T35" s="7"/>
      <c r="U35" s="4"/>
      <c r="V35" s="5" t="str">
        <f t="shared" si="38"/>
        <v>D</v>
      </c>
      <c r="W35" s="6">
        <f t="shared" si="46"/>
        <v>45319</v>
      </c>
      <c r="X35" s="131" t="str" cm="1">
        <f t="array" aca="1" ref="X35" ca="1">_xlfn.XLOOKUP(W35,OFFSET(Dates!$A$3:$A$13,,MATCH(Calendrier!$BD$2&amp;"*",Dates!$B$2:$H$2,0)),Dates!$A$3:$A$13,"",0)</f>
        <v/>
      </c>
      <c r="Y35" s="7"/>
      <c r="Z35" s="4"/>
      <c r="AA35" s="5" t="str">
        <f t="shared" si="39"/>
        <v>M</v>
      </c>
      <c r="AB35" s="6">
        <f t="shared" si="46"/>
        <v>45350</v>
      </c>
      <c r="AC35" s="131" t="str" cm="1">
        <f t="array" aca="1" ref="AC35" ca="1">_xlfn.XLOOKUP(AB35,OFFSET(Dates!$A$3:$A$13,,MATCH(Calendrier!$BD$2&amp;"*",Dates!$B$2:$H$2,0)),Dates!$A$3:$A$13,"",0)</f>
        <v/>
      </c>
      <c r="AD35" s="7"/>
      <c r="AE35" s="4"/>
      <c r="AF35" s="5" t="str">
        <f t="shared" si="40"/>
        <v>J</v>
      </c>
      <c r="AG35" s="6">
        <f t="shared" si="46"/>
        <v>45379</v>
      </c>
      <c r="AH35" s="131" t="str" cm="1">
        <f t="array" aca="1" ref="AH35" ca="1">_xlfn.XLOOKUP(AG35,OFFSET(Dates!$A$3:$A$13,,MATCH(Calendrier!$BD$2&amp;"*",Dates!$B$2:$H$2,0)),Dates!$A$3:$A$13,"",0)</f>
        <v/>
      </c>
      <c r="AI35" s="7"/>
      <c r="AJ35" s="4"/>
      <c r="AK35" s="5" t="str">
        <f t="shared" si="41"/>
        <v>D</v>
      </c>
      <c r="AL35" s="6">
        <f t="shared" si="46"/>
        <v>45410</v>
      </c>
      <c r="AM35" s="131" t="str" cm="1">
        <f t="array" aca="1" ref="AM35" ca="1">_xlfn.XLOOKUP(AL35,OFFSET(Dates!$A$3:$A$13,,MATCH(Calendrier!$BD$2&amp;"*",Dates!$B$2:$H$2,0)),Dates!$A$3:$A$13,"",0)</f>
        <v/>
      </c>
      <c r="AN35" s="7"/>
      <c r="AO35" s="4"/>
      <c r="AP35" s="5" t="str">
        <f t="shared" si="42"/>
        <v>M</v>
      </c>
      <c r="AQ35" s="6">
        <f t="shared" si="46"/>
        <v>45440</v>
      </c>
      <c r="AR35" s="131" t="str" cm="1">
        <f t="array" aca="1" ref="AR35" ca="1">_xlfn.XLOOKUP(AQ35,OFFSET(Dates!$A$3:$A$13,,MATCH(Calendrier!$BD$2&amp;"*",Dates!$B$2:$H$2,0)),Dates!$A$3:$A$13,"",0)</f>
        <v/>
      </c>
      <c r="AS35" s="7"/>
      <c r="AT35" s="4"/>
      <c r="AU35" s="5" t="str">
        <f t="shared" si="43"/>
        <v>V</v>
      </c>
      <c r="AV35" s="6">
        <f t="shared" si="46"/>
        <v>45471</v>
      </c>
      <c r="AW35" s="131" t="str" cm="1">
        <f t="array" aca="1" ref="AW35" ca="1">_xlfn.XLOOKUP(AV35,OFFSET(Dates!$A$3:$A$13,,MATCH(Calendrier!$BD$2&amp;"*",Dates!$B$2:$H$2,0)),Dates!$A$3:$A$13,"",0)</f>
        <v/>
      </c>
      <c r="AX35" s="7"/>
      <c r="AY35" s="4"/>
      <c r="AZ35" s="5" t="str">
        <f t="shared" si="44"/>
        <v>D</v>
      </c>
      <c r="BA35" s="6">
        <f t="shared" si="46"/>
        <v>45501</v>
      </c>
      <c r="BB35" s="131" t="str" cm="1">
        <f t="array" aca="1" ref="BB35" ca="1">_xlfn.XLOOKUP(BA35,OFFSET(Dates!$A$3:$A$13,,MATCH(Calendrier!$BD$2&amp;"*",Dates!$B$2:$H$2,0)),Dates!$A$3:$A$13,"",0)</f>
        <v/>
      </c>
      <c r="BC35" s="7"/>
      <c r="BD35" s="4"/>
      <c r="BE35" s="5" t="str">
        <f t="shared" si="45"/>
        <v>M</v>
      </c>
      <c r="BF35" s="6">
        <f t="shared" si="46"/>
        <v>45532</v>
      </c>
      <c r="BG35" s="131" t="str" cm="1">
        <f t="array" aca="1" ref="BG35" ca="1">_xlfn.XLOOKUP(BF35,OFFSET(Dates!$A$3:$A$13,,MATCH(Calendrier!$BD$2&amp;"*",Dates!$B$2:$H$2,0)),Dates!$A$3:$A$13,"",0)</f>
        <v/>
      </c>
      <c r="BH35" s="7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</row>
    <row r="36" spans="1:322" ht="17.25" customHeight="1" x14ac:dyDescent="0.2">
      <c r="A36" s="4"/>
      <c r="B36" s="5" t="str">
        <f t="shared" si="31"/>
        <v>V</v>
      </c>
      <c r="C36" s="6">
        <f>IF(C35="","",IF(MONTH(C35+1)=MONTH(C8),C35+1,""))</f>
        <v>45198</v>
      </c>
      <c r="D36" s="131" t="str" cm="1">
        <f t="array" aca="1" ref="D36" ca="1">_xlfn.XLOOKUP(C36,OFFSET(Dates!$A$3:$A$13,,MATCH(Calendrier!$BD$2&amp;"*",Dates!$B$2:$H$2,0)),Dates!$A$3:$A$13,"",0)</f>
        <v/>
      </c>
      <c r="E36" s="7"/>
      <c r="F36" s="4"/>
      <c r="G36" s="5" t="str">
        <f t="shared" si="35"/>
        <v>D</v>
      </c>
      <c r="H36" s="6">
        <f t="shared" ref="H36:W38" si="47">IF(H35="","",IF(MONTH(H35+1)=MONTH(H8),H35+1,""))</f>
        <v>45228</v>
      </c>
      <c r="I36" s="131" t="str" cm="1">
        <f t="array" aca="1" ref="I36" ca="1">_xlfn.XLOOKUP(H36,OFFSET(Dates!$A$3:$A$13,,MATCH(Calendrier!$BD$2&amp;"*",Dates!$B$2:$H$2,0)),Dates!$A$3:$A$13,"",0)</f>
        <v/>
      </c>
      <c r="J36" s="7"/>
      <c r="K36" s="4"/>
      <c r="L36" s="5" t="str">
        <f t="shared" si="36"/>
        <v>M</v>
      </c>
      <c r="M36" s="6">
        <f t="shared" ref="M36" si="48">IF(M35="","",IF(MONTH(M35+1)=MONTH(M8),M35+1,""))</f>
        <v>45259</v>
      </c>
      <c r="N36" s="131" t="str" cm="1">
        <f t="array" aca="1" ref="N36" ca="1">_xlfn.XLOOKUP(M36,OFFSET(Dates!$A$3:$A$13,,MATCH(Calendrier!$BD$2&amp;"*",Dates!$B$2:$H$2,0)),Dates!$A$3:$A$13,"",0)</f>
        <v/>
      </c>
      <c r="O36" s="7"/>
      <c r="P36" s="4"/>
      <c r="Q36" s="5" t="str">
        <f t="shared" si="37"/>
        <v>V</v>
      </c>
      <c r="R36" s="6">
        <f t="shared" ref="R36" si="49">IF(R35="","",IF(MONTH(R35+1)=MONTH(R8),R35+1,""))</f>
        <v>45289</v>
      </c>
      <c r="S36" s="131" t="str" cm="1">
        <f t="array" aca="1" ref="S36" ca="1">_xlfn.XLOOKUP(R36,OFFSET(Dates!$A$3:$A$13,,MATCH(Calendrier!$BD$2&amp;"*",Dates!$B$2:$H$2,0)),Dates!$A$3:$A$13,"",0)</f>
        <v/>
      </c>
      <c r="T36" s="7"/>
      <c r="U36" s="4"/>
      <c r="V36" s="5" t="str">
        <f t="shared" si="38"/>
        <v>L</v>
      </c>
      <c r="W36" s="6">
        <f t="shared" ref="W36" si="50">IF(W35="","",IF(MONTH(W35+1)=MONTH(W8),W35+1,""))</f>
        <v>45320</v>
      </c>
      <c r="X36" s="131" t="str" cm="1">
        <f t="array" aca="1" ref="X36" ca="1">_xlfn.XLOOKUP(W36,OFFSET(Dates!$A$3:$A$13,,MATCH(Calendrier!$BD$2&amp;"*",Dates!$B$2:$H$2,0)),Dates!$A$3:$A$13,"",0)</f>
        <v/>
      </c>
      <c r="Y36" s="7"/>
      <c r="Z36" s="4"/>
      <c r="AA36" s="5" t="str">
        <f t="shared" si="39"/>
        <v>J</v>
      </c>
      <c r="AB36" s="6">
        <f t="shared" ref="AB36:AQ38" si="51">IF(AB35="","",IF(MONTH(AB35+1)=MONTH(AB8),AB35+1,""))</f>
        <v>45351</v>
      </c>
      <c r="AC36" s="131" t="str" cm="1">
        <f t="array" aca="1" ref="AC36" ca="1">_xlfn.XLOOKUP(AB36,OFFSET(Dates!$A$3:$A$13,,MATCH(Calendrier!$BD$2&amp;"*",Dates!$B$2:$H$2,0)),Dates!$A$3:$A$13,"",0)</f>
        <v/>
      </c>
      <c r="AD36" s="7"/>
      <c r="AE36" s="4"/>
      <c r="AF36" s="5" t="str">
        <f t="shared" si="40"/>
        <v>V</v>
      </c>
      <c r="AG36" s="6">
        <f t="shared" ref="AG36" si="52">IF(AG35="","",IF(MONTH(AG35+1)=MONTH(AG8),AG35+1,""))</f>
        <v>45380</v>
      </c>
      <c r="AH36" s="131" t="str" cm="1">
        <f t="array" aca="1" ref="AH36" ca="1">_xlfn.XLOOKUP(AG36,OFFSET(Dates!$A$3:$A$13,,MATCH(Calendrier!$BD$2&amp;"*",Dates!$B$2:$H$2,0)),Dates!$A$3:$A$13,"",0)</f>
        <v/>
      </c>
      <c r="AI36" s="7"/>
      <c r="AJ36" s="4"/>
      <c r="AK36" s="5" t="str">
        <f t="shared" si="41"/>
        <v>L</v>
      </c>
      <c r="AL36" s="6">
        <f t="shared" ref="AL36" si="53">IF(AL35="","",IF(MONTH(AL35+1)=MONTH(AL8),AL35+1,""))</f>
        <v>45411</v>
      </c>
      <c r="AM36" s="131" t="str" cm="1">
        <f t="array" aca="1" ref="AM36" ca="1">_xlfn.XLOOKUP(AL36,OFFSET(Dates!$A$3:$A$13,,MATCH(Calendrier!$BD$2&amp;"*",Dates!$B$2:$H$2,0)),Dates!$A$3:$A$13,"",0)</f>
        <v/>
      </c>
      <c r="AN36" s="7"/>
      <c r="AO36" s="4"/>
      <c r="AP36" s="5" t="str">
        <f t="shared" si="42"/>
        <v>M</v>
      </c>
      <c r="AQ36" s="6">
        <f t="shared" ref="AQ36" si="54">IF(AQ35="","",IF(MONTH(AQ35+1)=MONTH(AQ8),AQ35+1,""))</f>
        <v>45441</v>
      </c>
      <c r="AR36" s="131" t="str" cm="1">
        <f t="array" aca="1" ref="AR36" ca="1">_xlfn.XLOOKUP(AQ36,OFFSET(Dates!$A$3:$A$13,,MATCH(Calendrier!$BD$2&amp;"*",Dates!$B$2:$H$2,0)),Dates!$A$3:$A$13,"",0)</f>
        <v/>
      </c>
      <c r="AS36" s="7"/>
      <c r="AT36" s="4"/>
      <c r="AU36" s="5" t="str">
        <f t="shared" si="43"/>
        <v>S</v>
      </c>
      <c r="AV36" s="6">
        <f t="shared" ref="AV36:BF38" si="55">IF(AV35="","",IF(MONTH(AV35+1)=MONTH(AV8),AV35+1,""))</f>
        <v>45472</v>
      </c>
      <c r="AW36" s="131" t="str" cm="1">
        <f t="array" aca="1" ref="AW36" ca="1">_xlfn.XLOOKUP(AV36,OFFSET(Dates!$A$3:$A$13,,MATCH(Calendrier!$BD$2&amp;"*",Dates!$B$2:$H$2,0)),Dates!$A$3:$A$13,"",0)</f>
        <v/>
      </c>
      <c r="AX36" s="7"/>
      <c r="AY36" s="4"/>
      <c r="AZ36" s="5" t="str">
        <f t="shared" si="44"/>
        <v>L</v>
      </c>
      <c r="BA36" s="6">
        <f t="shared" ref="BA36" si="56">IF(BA35="","",IF(MONTH(BA35+1)=MONTH(BA8),BA35+1,""))</f>
        <v>45502</v>
      </c>
      <c r="BB36" s="131" t="str" cm="1">
        <f t="array" aca="1" ref="BB36" ca="1">_xlfn.XLOOKUP(BA36,OFFSET(Dates!$A$3:$A$13,,MATCH(Calendrier!$BD$2&amp;"*",Dates!$B$2:$H$2,0)),Dates!$A$3:$A$13,"",0)</f>
        <v/>
      </c>
      <c r="BC36" s="7"/>
      <c r="BD36" s="4"/>
      <c r="BE36" s="5" t="str">
        <f t="shared" si="45"/>
        <v>J</v>
      </c>
      <c r="BF36" s="6">
        <f t="shared" ref="BF36" si="57">IF(BF35="","",IF(MONTH(BF35+1)=MONTH(BF8),BF35+1,""))</f>
        <v>45533</v>
      </c>
      <c r="BG36" s="131" t="str" cm="1">
        <f t="array" aca="1" ref="BG36" ca="1">_xlfn.XLOOKUP(BF36,OFFSET(Dates!$A$3:$A$13,,MATCH(Calendrier!$BD$2&amp;"*",Dates!$B$2:$H$2,0)),Dates!$A$3:$A$13,"",0)</f>
        <v/>
      </c>
      <c r="BH36" s="7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</row>
    <row r="37" spans="1:322" ht="17.25" customHeight="1" x14ac:dyDescent="0.2">
      <c r="A37" s="4"/>
      <c r="B37" s="5" t="str">
        <f t="shared" si="31"/>
        <v>S</v>
      </c>
      <c r="C37" s="6">
        <f t="shared" ref="C37:C38" si="58">IF(C36="","",IF(MONTH(C36+1)=MONTH(C9),C36+1,""))</f>
        <v>45199</v>
      </c>
      <c r="D37" s="131" t="str" cm="1">
        <f t="array" aca="1" ref="D37" ca="1">_xlfn.XLOOKUP(C37,OFFSET(Dates!$A$3:$A$13,,MATCH(Calendrier!$BD$2&amp;"*",Dates!$B$2:$H$2,0)),Dates!$A$3:$A$13,"",0)</f>
        <v/>
      </c>
      <c r="E37" s="7"/>
      <c r="F37" s="4"/>
      <c r="G37" s="5" t="str">
        <f t="shared" si="35"/>
        <v>L</v>
      </c>
      <c r="H37" s="6">
        <f t="shared" si="47"/>
        <v>45229</v>
      </c>
      <c r="I37" s="131" t="str" cm="1">
        <f t="array" aca="1" ref="I37" ca="1">_xlfn.XLOOKUP(H37,OFFSET(Dates!$A$3:$A$13,,MATCH(Calendrier!$BD$2&amp;"*",Dates!$B$2:$H$2,0)),Dates!$A$3:$A$13,"",0)</f>
        <v/>
      </c>
      <c r="J37" s="7"/>
      <c r="K37" s="4"/>
      <c r="L37" s="5" t="str">
        <f t="shared" si="36"/>
        <v>J</v>
      </c>
      <c r="M37" s="6">
        <f t="shared" si="47"/>
        <v>45260</v>
      </c>
      <c r="N37" s="131" t="str" cm="1">
        <f t="array" aca="1" ref="N37" ca="1">_xlfn.XLOOKUP(M37,OFFSET(Dates!$A$3:$A$13,,MATCH(Calendrier!$BD$2&amp;"*",Dates!$B$2:$H$2,0)),Dates!$A$3:$A$13,"",0)</f>
        <v/>
      </c>
      <c r="O37" s="7"/>
      <c r="P37" s="4"/>
      <c r="Q37" s="5" t="str">
        <f t="shared" si="37"/>
        <v>S</v>
      </c>
      <c r="R37" s="6">
        <f t="shared" si="47"/>
        <v>45290</v>
      </c>
      <c r="S37" s="131" t="str" cm="1">
        <f t="array" aca="1" ref="S37" ca="1">_xlfn.XLOOKUP(R37,OFFSET(Dates!$A$3:$A$13,,MATCH(Calendrier!$BD$2&amp;"*",Dates!$B$2:$H$2,0)),Dates!$A$3:$A$13,"",0)</f>
        <v/>
      </c>
      <c r="T37" s="7"/>
      <c r="U37" s="4"/>
      <c r="V37" s="5" t="str">
        <f t="shared" si="38"/>
        <v>M</v>
      </c>
      <c r="W37" s="6">
        <f t="shared" si="47"/>
        <v>45321</v>
      </c>
      <c r="X37" s="131" t="str" cm="1">
        <f t="array" aca="1" ref="X37" ca="1">_xlfn.XLOOKUP(W37,OFFSET(Dates!$A$3:$A$13,,MATCH(Calendrier!$BD$2&amp;"*",Dates!$B$2:$H$2,0)),Dates!$A$3:$A$13,"",0)</f>
        <v/>
      </c>
      <c r="Y37" s="7"/>
      <c r="Z37" s="4"/>
      <c r="AA37" s="5" t="str">
        <f t="shared" si="39"/>
        <v/>
      </c>
      <c r="AB37" s="6" t="str">
        <f t="shared" si="51"/>
        <v/>
      </c>
      <c r="AC37" s="7"/>
      <c r="AD37" s="7"/>
      <c r="AE37" s="4"/>
      <c r="AF37" s="5" t="str">
        <f t="shared" si="40"/>
        <v>S</v>
      </c>
      <c r="AG37" s="6">
        <f t="shared" si="51"/>
        <v>45381</v>
      </c>
      <c r="AH37" s="131" t="str" cm="1">
        <f t="array" aca="1" ref="AH37" ca="1">_xlfn.XLOOKUP(AG37,OFFSET(Dates!$A$3:$A$13,,MATCH(Calendrier!$BD$2&amp;"*",Dates!$B$2:$H$2,0)),Dates!$A$3:$A$13,"",0)</f>
        <v/>
      </c>
      <c r="AI37" s="7"/>
      <c r="AJ37" s="4"/>
      <c r="AK37" s="5" t="str">
        <f t="shared" si="41"/>
        <v>M</v>
      </c>
      <c r="AL37" s="6">
        <f t="shared" si="51"/>
        <v>45412</v>
      </c>
      <c r="AM37" s="131" t="str" cm="1">
        <f t="array" aca="1" ref="AM37" ca="1">_xlfn.XLOOKUP(AL37,OFFSET(Dates!$A$3:$A$13,,MATCH(Calendrier!$BD$2&amp;"*",Dates!$B$2:$H$2,0)),Dates!$A$3:$A$13,"",0)</f>
        <v/>
      </c>
      <c r="AN37" s="7"/>
      <c r="AO37" s="4"/>
      <c r="AP37" s="5" t="str">
        <f t="shared" si="42"/>
        <v>J</v>
      </c>
      <c r="AQ37" s="6">
        <f t="shared" si="51"/>
        <v>45442</v>
      </c>
      <c r="AR37" s="131" t="str" cm="1">
        <f t="array" aca="1" ref="AR37" ca="1">_xlfn.XLOOKUP(AQ37,OFFSET(Dates!$A$3:$A$13,,MATCH(Calendrier!$BD$2&amp;"*",Dates!$B$2:$H$2,0)),Dates!$A$3:$A$13,"",0)</f>
        <v/>
      </c>
      <c r="AS37" s="7"/>
      <c r="AT37" s="4"/>
      <c r="AU37" s="5" t="str">
        <f t="shared" si="43"/>
        <v>D</v>
      </c>
      <c r="AV37" s="6">
        <f t="shared" si="55"/>
        <v>45473</v>
      </c>
      <c r="AW37" s="131" t="str" cm="1">
        <f t="array" aca="1" ref="AW37" ca="1">_xlfn.XLOOKUP(AV37,OFFSET(Dates!$A$3:$A$13,,MATCH(Calendrier!$BD$2&amp;"*",Dates!$B$2:$H$2,0)),Dates!$A$3:$A$13,"",0)</f>
        <v/>
      </c>
      <c r="AX37" s="7"/>
      <c r="AY37" s="4"/>
      <c r="AZ37" s="5" t="str">
        <f t="shared" si="44"/>
        <v>M</v>
      </c>
      <c r="BA37" s="6">
        <f t="shared" si="55"/>
        <v>45503</v>
      </c>
      <c r="BB37" s="131" t="str" cm="1">
        <f t="array" aca="1" ref="BB37" ca="1">_xlfn.XLOOKUP(BA37,OFFSET(Dates!$A$3:$A$13,,MATCH(Calendrier!$BD$2&amp;"*",Dates!$B$2:$H$2,0)),Dates!$A$3:$A$13,"",0)</f>
        <v/>
      </c>
      <c r="BC37" s="7"/>
      <c r="BD37" s="4"/>
      <c r="BE37" s="5" t="str">
        <f t="shared" si="45"/>
        <v>V</v>
      </c>
      <c r="BF37" s="6">
        <f t="shared" si="55"/>
        <v>45534</v>
      </c>
      <c r="BG37" s="131" t="str" cm="1">
        <f t="array" aca="1" ref="BG37" ca="1">_xlfn.XLOOKUP(BF37,OFFSET(Dates!$A$3:$A$13,,MATCH(Calendrier!$BD$2&amp;"*",Dates!$B$2:$H$2,0)),Dates!$A$3:$A$13,"",0)</f>
        <v/>
      </c>
      <c r="BH37" s="7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</row>
    <row r="38" spans="1:322" ht="17.25" customHeight="1" x14ac:dyDescent="0.2">
      <c r="A38" s="4"/>
      <c r="B38" s="5" t="str">
        <f t="shared" si="31"/>
        <v/>
      </c>
      <c r="C38" s="6" t="str">
        <f t="shared" si="58"/>
        <v/>
      </c>
      <c r="D38" s="7"/>
      <c r="E38" s="7"/>
      <c r="F38" s="4"/>
      <c r="G38" s="5" t="str">
        <f t="shared" si="35"/>
        <v>M</v>
      </c>
      <c r="H38" s="6">
        <f t="shared" si="47"/>
        <v>45230</v>
      </c>
      <c r="I38" s="131" t="str" cm="1">
        <f t="array" aca="1" ref="I38" ca="1">_xlfn.XLOOKUP(H38,OFFSET(Dates!$A$3:$A$13,,MATCH(Calendrier!$BD$2&amp;"*",Dates!$B$2:$H$2,0)),Dates!$A$3:$A$13,"",0)</f>
        <v/>
      </c>
      <c r="J38" s="7"/>
      <c r="K38" s="4"/>
      <c r="L38" s="5" t="str">
        <f t="shared" si="36"/>
        <v/>
      </c>
      <c r="M38" s="6" t="str">
        <f t="shared" si="47"/>
        <v/>
      </c>
      <c r="N38" s="131" t="str" cm="1">
        <f t="array" aca="1" ref="N38" ca="1">_xlfn.XLOOKUP(M38,OFFSET(Dates!$A$3:$A$13,,MATCH(Calendrier!$BD$2&amp;"*",Dates!$B$2:$H$2,0)),Dates!$A$3:$A$13,"",0)</f>
        <v/>
      </c>
      <c r="O38" s="7"/>
      <c r="P38" s="4"/>
      <c r="Q38" s="5" t="str">
        <f t="shared" si="37"/>
        <v>D</v>
      </c>
      <c r="R38" s="6">
        <f t="shared" si="47"/>
        <v>45291</v>
      </c>
      <c r="S38" s="131" t="str" cm="1">
        <f t="array" aca="1" ref="S38" ca="1">_xlfn.XLOOKUP(R38,OFFSET(Dates!$A$3:$A$13,,MATCH(Calendrier!$BD$2&amp;"*",Dates!$B$2:$H$2,0)),Dates!$A$3:$A$13,"",0)</f>
        <v/>
      </c>
      <c r="T38" s="7"/>
      <c r="U38" s="4"/>
      <c r="V38" s="5" t="str">
        <f t="shared" si="38"/>
        <v>M</v>
      </c>
      <c r="W38" s="6">
        <f t="shared" si="47"/>
        <v>45322</v>
      </c>
      <c r="X38" s="131" t="str" cm="1">
        <f t="array" aca="1" ref="X38" ca="1">_xlfn.XLOOKUP(W38,OFFSET(Dates!$A$3:$A$13,,MATCH(Calendrier!$BD$2&amp;"*",Dates!$B$2:$H$2,0)),Dates!$A$3:$A$13,"",0)</f>
        <v/>
      </c>
      <c r="Y38" s="7"/>
      <c r="Z38" s="4"/>
      <c r="AA38" s="5" t="str">
        <f t="shared" si="39"/>
        <v/>
      </c>
      <c r="AB38" s="6" t="str">
        <f t="shared" si="51"/>
        <v/>
      </c>
      <c r="AC38" s="7"/>
      <c r="AD38" s="7"/>
      <c r="AE38" s="4"/>
      <c r="AF38" s="5" t="str">
        <f t="shared" si="40"/>
        <v>D</v>
      </c>
      <c r="AG38" s="6">
        <f t="shared" si="51"/>
        <v>45382</v>
      </c>
      <c r="AH38" s="131" t="str" cm="1">
        <f t="array" aca="1" ref="AH38" ca="1">_xlfn.XLOOKUP(AG38,OFFSET(Dates!$A$3:$A$13,,MATCH(Calendrier!$BD$2&amp;"*",Dates!$B$2:$H$2,0)),Dates!$A$3:$A$13,"",0)</f>
        <v/>
      </c>
      <c r="AI38" s="7"/>
      <c r="AJ38" s="4"/>
      <c r="AK38" s="5" t="str">
        <f t="shared" si="41"/>
        <v/>
      </c>
      <c r="AL38" s="6" t="str">
        <f t="shared" si="51"/>
        <v/>
      </c>
      <c r="AM38" s="7"/>
      <c r="AN38" s="7"/>
      <c r="AO38" s="4"/>
      <c r="AP38" s="5" t="str">
        <f t="shared" si="42"/>
        <v>V</v>
      </c>
      <c r="AQ38" s="6">
        <f t="shared" si="51"/>
        <v>45443</v>
      </c>
      <c r="AR38" s="131" t="str" cm="1">
        <f t="array" aca="1" ref="AR38" ca="1">_xlfn.XLOOKUP(AQ38,OFFSET(Dates!$A$3:$A$13,,MATCH(Calendrier!$BD$2&amp;"*",Dates!$B$2:$H$2,0)),Dates!$A$3:$A$13,"",0)</f>
        <v/>
      </c>
      <c r="AS38" s="7"/>
      <c r="AT38" s="4"/>
      <c r="AU38" s="5" t="str">
        <f t="shared" si="43"/>
        <v/>
      </c>
      <c r="AV38" s="6" t="str">
        <f t="shared" si="55"/>
        <v/>
      </c>
      <c r="AW38" s="7"/>
      <c r="AX38" s="7"/>
      <c r="AY38" s="4"/>
      <c r="AZ38" s="5" t="str">
        <f t="shared" si="44"/>
        <v>M</v>
      </c>
      <c r="BA38" s="6">
        <f t="shared" si="55"/>
        <v>45504</v>
      </c>
      <c r="BB38" s="131" t="str" cm="1">
        <f t="array" aca="1" ref="BB38" ca="1">_xlfn.XLOOKUP(BA38,OFFSET(Dates!$A$3:$A$13,,MATCH(Calendrier!$BD$2&amp;"*",Dates!$B$2:$H$2,0)),Dates!$A$3:$A$13,"",0)</f>
        <v/>
      </c>
      <c r="BC38" s="7"/>
      <c r="BD38" s="4"/>
      <c r="BE38" s="5" t="str">
        <f t="shared" si="45"/>
        <v>S</v>
      </c>
      <c r="BF38" s="6">
        <f t="shared" si="55"/>
        <v>45535</v>
      </c>
      <c r="BG38" s="131" t="str" cm="1">
        <f t="array" aca="1" ref="BG38" ca="1">_xlfn.XLOOKUP(BF38,OFFSET(Dates!$A$3:$A$13,,MATCH(Calendrier!$BD$2&amp;"*",Dates!$B$2:$H$2,0)),Dates!$A$3:$A$13,"",0)</f>
        <v/>
      </c>
      <c r="BH38" s="7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</row>
    <row r="39" spans="1:322" ht="15" x14ac:dyDescent="0.2">
      <c r="A39" s="4"/>
      <c r="B39" s="61" t="s">
        <v>53</v>
      </c>
      <c r="C39" s="61"/>
      <c r="D39" s="61"/>
      <c r="E39" s="61"/>
      <c r="G39" s="62" t="s">
        <v>54</v>
      </c>
      <c r="H39" s="62"/>
      <c r="I39" s="62"/>
      <c r="J39" s="62"/>
      <c r="L39" s="63" t="s">
        <v>55</v>
      </c>
      <c r="M39" s="63"/>
      <c r="N39" s="63"/>
      <c r="O39" s="63"/>
      <c r="Q39" s="64" t="s">
        <v>56</v>
      </c>
      <c r="R39" s="64"/>
      <c r="S39" s="64"/>
      <c r="T39" s="64"/>
      <c r="V39" s="65" t="s">
        <v>45</v>
      </c>
      <c r="W39" s="65"/>
      <c r="X39" s="65"/>
      <c r="Y39" s="65"/>
      <c r="AA39" s="66" t="s">
        <v>46</v>
      </c>
      <c r="AB39" s="66"/>
      <c r="AC39" s="66"/>
      <c r="AD39" s="66"/>
      <c r="AF39" s="67" t="s">
        <v>47</v>
      </c>
      <c r="AG39" s="67"/>
      <c r="AH39" s="67"/>
      <c r="AI39" s="67"/>
      <c r="AK39" s="68" t="s">
        <v>48</v>
      </c>
      <c r="AL39" s="68"/>
      <c r="AM39" s="68"/>
      <c r="AN39" s="68"/>
      <c r="AP39" s="69" t="s">
        <v>49</v>
      </c>
      <c r="AQ39" s="69"/>
      <c r="AR39" s="69"/>
      <c r="AS39" s="69"/>
      <c r="AU39" s="70" t="s">
        <v>50</v>
      </c>
      <c r="AV39" s="70"/>
      <c r="AW39" s="70"/>
      <c r="AX39" s="70"/>
      <c r="AY39" s="4"/>
      <c r="AZ39" s="71" t="s">
        <v>51</v>
      </c>
      <c r="BA39" s="71"/>
      <c r="BB39" s="71"/>
      <c r="BC39" s="71"/>
      <c r="BD39" s="4"/>
      <c r="BE39" s="72" t="s">
        <v>52</v>
      </c>
      <c r="BF39" s="72"/>
      <c r="BG39" s="72"/>
      <c r="BH39" s="72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</row>
    <row r="41" spans="1:322" ht="15.75" customHeight="1" x14ac:dyDescent="0.2">
      <c r="E41" s="60"/>
      <c r="I41" s="60"/>
      <c r="M41" s="60"/>
      <c r="Q41" s="60"/>
      <c r="U41" s="60"/>
      <c r="Y41" s="60"/>
      <c r="AC41" s="60"/>
      <c r="AG41" s="60"/>
      <c r="AK41" s="60"/>
      <c r="AO41" s="60"/>
      <c r="AS41" s="60"/>
    </row>
  </sheetData>
  <mergeCells count="40"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B7:E7"/>
    <mergeCell ref="G7:J7"/>
    <mergeCell ref="L7:O7"/>
    <mergeCell ref="Q7:T7"/>
    <mergeCell ref="V7:Y7"/>
    <mergeCell ref="B6:E6"/>
    <mergeCell ref="G6:J6"/>
    <mergeCell ref="L6:O6"/>
    <mergeCell ref="Q6:T6"/>
    <mergeCell ref="V6:Y6"/>
    <mergeCell ref="AZ39:BC39"/>
    <mergeCell ref="BE39:BH39"/>
    <mergeCell ref="AA6:AD6"/>
    <mergeCell ref="AF6:AI6"/>
    <mergeCell ref="AK6:AN6"/>
    <mergeCell ref="AP6:AS6"/>
    <mergeCell ref="AU6:AX6"/>
    <mergeCell ref="AF7:AI7"/>
    <mergeCell ref="AA7:AD7"/>
    <mergeCell ref="AA39:AD39"/>
    <mergeCell ref="AF39:AI39"/>
    <mergeCell ref="AK39:AN39"/>
    <mergeCell ref="AP39:AS39"/>
    <mergeCell ref="AU39:AX39"/>
    <mergeCell ref="B39:E39"/>
    <mergeCell ref="G39:J39"/>
    <mergeCell ref="L39:O39"/>
    <mergeCell ref="Q39:T39"/>
    <mergeCell ref="V39:Y39"/>
  </mergeCells>
  <conditionalFormatting sqref="B8:E38 G8:J38 L8:O38 Q8:T38 V8:Y38 AA8:AD38 AF8:AI38 AK8:AN38 AP8:AS38 AU8:AX38 AZ8:BC38 BE8:BH38">
    <cfRule type="expression" dxfId="22" priority="1">
      <formula>INDIRECT(ADDRESS(ROW(),ROUNDUP(COLUMN()/5,0)*5-2,3))&lt;&gt;""</formula>
    </cfRule>
    <cfRule type="expression" dxfId="21" priority="2">
      <formula>INDIRECT(ADDRESS(ROW(),ROUNDUP(COLUMN()/5,0)*5-2,3))=""</formula>
    </cfRule>
  </conditionalFormatting>
  <conditionalFormatting sqref="B8:E38">
    <cfRule type="expression" dxfId="20" priority="26">
      <formula>WEEKDAY(INDIRECT(ADDRESS(ROW(),ROUNDUP(COLUMN()/5,0)*5-2,3)),2)&gt;=6</formula>
    </cfRule>
  </conditionalFormatting>
  <conditionalFormatting sqref="D8:E38 I8:J38 N8:O38 S8:T38 X8:Y38 AC8:AD38 AH8:AI38 AM8:AN38 AR8:AS38 AW8:AX38 BB8:BC38 BG8:BH38">
    <cfRule type="expression" dxfId="19" priority="13">
      <formula>COUNTIF(Jours_feries,INDIRECT(ADDRESS(ROW(),ROUNDUP(COLUMN()/5,0)*5-2,3)))&gt;0</formula>
    </cfRule>
  </conditionalFormatting>
  <conditionalFormatting sqref="E8:E38 J8:J38 O8:O38 T8:T38 Y8:Y38 AD8:AD38 AI8:AI38 AN8:AN38 AS8:AS38 AX8:AX38 BC8:BC38 BH8:BH38">
    <cfRule type="expression" dxfId="18" priority="4">
      <formula>COUNTIF(Fetes_Dax,INDIRECT(ADDRESS(ROW(),ROUNDUP(COLUMN()/5,0)*5-2,3)))&gt;0</formula>
    </cfRule>
    <cfRule type="expression" dxfId="17" priority="5">
      <formula>COUNTIF(Fetes_Soustons,INDIRECT(ADDRESS(ROW(),ROUNDUP(COLUMN()/5,0)*5-2,3)))&gt;0</formula>
    </cfRule>
    <cfRule type="expression" dxfId="16" priority="6">
      <formula>COUNTIF(Fetes_Bayonne,INDIRECT(ADDRESS(ROW(),ROUNDUP(COLUMN()/5,0)*5-2,3)))&gt;0</formula>
    </cfRule>
    <cfRule type="expression" dxfId="15" priority="7">
      <formula>COUNTIF(Bordeaux_vin,INDIRECT(ADDRESS(ROW(),ROUNDUP(COLUMN()/5,0)*5-2,3)))&gt;0</formula>
    </cfRule>
    <cfRule type="expression" dxfId="14" priority="8">
      <formula>COUNTIF(Foire_Jambon,INDIRECT(ADDRESS(ROW(),ROUNDUP(COLUMN()/5,0)*5-2,3)))&gt;0</formula>
    </cfRule>
    <cfRule type="expression" dxfId="13" priority="9">
      <formula>COUNTIF(Salon_agriculture,INDIRECT(ADDRESS(ROW(),ROUNDUP(COLUMN()/5,0)*5-2,3)))&gt;0</formula>
    </cfRule>
    <cfRule type="expression" dxfId="12" priority="11">
      <formula>COUNTIF(Ski,INDIRECT(ADDRESS(ROW(),ROUNDUP(COLUMN()/5,0)*5-2,3)))&gt;0</formula>
    </cfRule>
    <cfRule type="expression" dxfId="11" priority="12">
      <formula>COUNTIF(Soirée_Joueurs,INDIRECT(ADDRESS(ROW(),ROUNDUP(COLUMN()/5,0)*5-2,3)))&gt;0</formula>
    </cfRule>
  </conditionalFormatting>
  <conditionalFormatting sqref="G8:J38">
    <cfRule type="expression" dxfId="10" priority="25">
      <formula>WEEKDAY(INDIRECT(ADDRESS(ROW(),ROUNDUP(COLUMN()/5,0)*5-2,3)),2)&gt;=6</formula>
    </cfRule>
  </conditionalFormatting>
  <conditionalFormatting sqref="L8:O38">
    <cfRule type="expression" dxfId="9" priority="24">
      <formula>WEEKDAY(INDIRECT(ADDRESS(ROW(),ROUNDUP(COLUMN()/5,0)*5-2,3)),2)&gt;=6</formula>
    </cfRule>
  </conditionalFormatting>
  <conditionalFormatting sqref="Q8:T38">
    <cfRule type="expression" dxfId="8" priority="23">
      <formula>WEEKDAY(INDIRECT(ADDRESS(ROW(),ROUNDUP(COLUMN()/5,0)*5-2,3)),2)&gt;=6</formula>
    </cfRule>
  </conditionalFormatting>
  <conditionalFormatting sqref="V8:Y38">
    <cfRule type="expression" dxfId="7" priority="21">
      <formula>WEEKDAY(INDIRECT(ADDRESS(ROW(),ROUNDUP(COLUMN()/5,0)*5-2,3)),2)&gt;=6</formula>
    </cfRule>
  </conditionalFormatting>
  <conditionalFormatting sqref="AA8:AD38">
    <cfRule type="expression" dxfId="6" priority="20">
      <formula>WEEKDAY(INDIRECT(ADDRESS(ROW(),ROUNDUP(COLUMN()/5,0)*5-2,3)),2)&gt;=6</formula>
    </cfRule>
  </conditionalFormatting>
  <conditionalFormatting sqref="AF8:AI38">
    <cfRule type="expression" dxfId="5" priority="19">
      <formula>WEEKDAY(INDIRECT(ADDRESS(ROW(),ROUNDUP(COLUMN()/5,0)*5-2,3)),2)&gt;=6</formula>
    </cfRule>
  </conditionalFormatting>
  <conditionalFormatting sqref="AK8:AN38">
    <cfRule type="expression" dxfId="4" priority="18">
      <formula>WEEKDAY(INDIRECT(ADDRESS(ROW(),ROUNDUP(COLUMN()/5,0)*5-2,3)),2)&gt;=6</formula>
    </cfRule>
  </conditionalFormatting>
  <conditionalFormatting sqref="AP8:AS38">
    <cfRule type="expression" dxfId="3" priority="17">
      <formula>WEEKDAY(INDIRECT(ADDRESS(ROW(),ROUNDUP(COLUMN()/5,0)*5-2,3)),2)&gt;=6</formula>
    </cfRule>
  </conditionalFormatting>
  <conditionalFormatting sqref="AU8:AX38">
    <cfRule type="expression" dxfId="2" priority="16">
      <formula>WEEKDAY(INDIRECT(ADDRESS(ROW(),ROUNDUP(COLUMN()/5,0)*5-2,3)),2)&gt;=6</formula>
    </cfRule>
  </conditionalFormatting>
  <conditionalFormatting sqref="AZ8:BC38">
    <cfRule type="expression" dxfId="1" priority="15">
      <formula>WEEKDAY(INDIRECT(ADDRESS(ROW(),ROUNDUP(COLUMN()/5,0)*5-2,3)),2)&gt;=6</formula>
    </cfRule>
  </conditionalFormatting>
  <conditionalFormatting sqref="BE8:BH38">
    <cfRule type="expression" dxfId="0" priority="14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H1383"/>
  <sheetViews>
    <sheetView workbookViewId="0">
      <pane ySplit="1" topLeftCell="A20" activePane="bottomLeft" state="frozen"/>
      <selection pane="bottomLeft" activeCell="B2" sqref="B2:H2"/>
    </sheetView>
  </sheetViews>
  <sheetFormatPr baseColWidth="10" defaultColWidth="14.42578125" defaultRowHeight="15.75" customHeight="1" x14ac:dyDescent="0.2"/>
  <cols>
    <col min="1" max="1" width="22.5703125" style="13" bestFit="1" customWidth="1"/>
    <col min="2" max="2" width="14.42578125" style="12"/>
    <col min="3" max="3" width="18.5703125" style="12" bestFit="1" customWidth="1"/>
    <col min="4" max="4" width="16.85546875" style="12" bestFit="1" customWidth="1"/>
    <col min="5" max="5" width="17.85546875" style="12" bestFit="1" customWidth="1"/>
    <col min="6" max="6" width="16.28515625" style="12" bestFit="1" customWidth="1"/>
    <col min="7" max="7" width="16.85546875" style="12" bestFit="1" customWidth="1"/>
    <col min="8" max="8" width="12.140625" style="12" bestFit="1" customWidth="1"/>
    <col min="9" max="16384" width="14.42578125" style="12"/>
  </cols>
  <sheetData>
    <row r="1" spans="1:8" ht="22.5" customHeight="1" thickBot="1" x14ac:dyDescent="0.25">
      <c r="A1" s="122" t="s">
        <v>2</v>
      </c>
      <c r="B1" s="123"/>
      <c r="C1" s="123"/>
      <c r="D1" s="123"/>
      <c r="E1" s="123"/>
      <c r="F1" s="123"/>
      <c r="G1" s="123"/>
      <c r="H1" s="124"/>
    </row>
    <row r="2" spans="1:8" ht="15" customHeight="1" thickBot="1" x14ac:dyDescent="0.25">
      <c r="A2" s="19" t="s">
        <v>13</v>
      </c>
      <c r="B2" s="20" t="s">
        <v>15</v>
      </c>
      <c r="C2" s="132" t="s">
        <v>14</v>
      </c>
      <c r="D2" s="132" t="s">
        <v>16</v>
      </c>
      <c r="E2" s="132" t="s">
        <v>17</v>
      </c>
      <c r="F2" s="132" t="s">
        <v>18</v>
      </c>
      <c r="G2" s="132" t="s">
        <v>19</v>
      </c>
      <c r="H2" s="133" t="s">
        <v>20</v>
      </c>
    </row>
    <row r="3" spans="1:8" ht="15" customHeight="1" x14ac:dyDescent="0.2">
      <c r="A3" s="15" t="s">
        <v>4</v>
      </c>
      <c r="B3" s="21">
        <v>45231</v>
      </c>
      <c r="C3" s="22">
        <v>45597</v>
      </c>
      <c r="D3" s="22">
        <v>45962</v>
      </c>
      <c r="E3" s="22">
        <v>46327</v>
      </c>
      <c r="F3" s="22">
        <v>46692</v>
      </c>
      <c r="G3" s="22">
        <v>47058</v>
      </c>
      <c r="H3" s="23">
        <v>47423</v>
      </c>
    </row>
    <row r="4" spans="1:8" ht="15" customHeight="1" x14ac:dyDescent="0.2">
      <c r="A4" s="16" t="s">
        <v>5</v>
      </c>
      <c r="B4" s="24">
        <v>45241</v>
      </c>
      <c r="C4" s="25">
        <v>45607</v>
      </c>
      <c r="D4" s="25">
        <v>45972</v>
      </c>
      <c r="E4" s="25">
        <v>46337</v>
      </c>
      <c r="F4" s="25">
        <v>46702</v>
      </c>
      <c r="G4" s="25">
        <v>47068</v>
      </c>
      <c r="H4" s="26">
        <v>47433</v>
      </c>
    </row>
    <row r="5" spans="1:8" ht="15" customHeight="1" x14ac:dyDescent="0.2">
      <c r="A5" s="16" t="s">
        <v>3</v>
      </c>
      <c r="B5" s="24">
        <v>45285</v>
      </c>
      <c r="C5" s="25">
        <v>45651</v>
      </c>
      <c r="D5" s="25">
        <v>46016</v>
      </c>
      <c r="E5" s="25">
        <v>46381</v>
      </c>
      <c r="F5" s="25">
        <v>46746</v>
      </c>
      <c r="G5" s="25">
        <v>47112</v>
      </c>
      <c r="H5" s="26">
        <v>47477</v>
      </c>
    </row>
    <row r="6" spans="1:8" ht="15" customHeight="1" x14ac:dyDescent="0.2">
      <c r="A6" s="16" t="s">
        <v>6</v>
      </c>
      <c r="B6" s="24">
        <v>45292</v>
      </c>
      <c r="C6" s="25">
        <v>45658</v>
      </c>
      <c r="D6" s="25">
        <v>46023</v>
      </c>
      <c r="E6" s="25">
        <v>46388</v>
      </c>
      <c r="F6" s="25">
        <v>46753</v>
      </c>
      <c r="G6" s="25">
        <v>47119</v>
      </c>
      <c r="H6" s="26">
        <v>47484</v>
      </c>
    </row>
    <row r="7" spans="1:8" ht="15" customHeight="1" x14ac:dyDescent="0.2">
      <c r="A7" s="16" t="s">
        <v>7</v>
      </c>
      <c r="B7" s="24">
        <v>45383</v>
      </c>
      <c r="C7" s="27"/>
      <c r="D7" s="27"/>
      <c r="E7" s="27"/>
      <c r="F7" s="27"/>
      <c r="G7" s="27"/>
      <c r="H7" s="28"/>
    </row>
    <row r="8" spans="1:8" ht="15" customHeight="1" x14ac:dyDescent="0.2">
      <c r="A8" s="16" t="s">
        <v>8</v>
      </c>
      <c r="B8" s="24">
        <v>45413</v>
      </c>
      <c r="C8" s="25">
        <v>45778</v>
      </c>
      <c r="D8" s="25">
        <v>46143</v>
      </c>
      <c r="E8" s="25">
        <v>46508</v>
      </c>
      <c r="F8" s="25">
        <v>46874</v>
      </c>
      <c r="G8" s="25">
        <v>47239</v>
      </c>
      <c r="H8" s="26">
        <v>47604</v>
      </c>
    </row>
    <row r="9" spans="1:8" ht="15" customHeight="1" x14ac:dyDescent="0.2">
      <c r="A9" s="17" t="s">
        <v>9</v>
      </c>
      <c r="B9" s="24">
        <v>45420</v>
      </c>
      <c r="C9" s="25">
        <v>45785</v>
      </c>
      <c r="D9" s="25">
        <v>46150</v>
      </c>
      <c r="E9" s="25">
        <v>46515</v>
      </c>
      <c r="F9" s="25">
        <v>46881</v>
      </c>
      <c r="G9" s="25">
        <v>47246</v>
      </c>
      <c r="H9" s="26">
        <v>47611</v>
      </c>
    </row>
    <row r="10" spans="1:8" ht="15" customHeight="1" x14ac:dyDescent="0.2">
      <c r="A10" s="16" t="s">
        <v>57</v>
      </c>
      <c r="B10" s="24">
        <v>45421</v>
      </c>
      <c r="C10" s="27"/>
      <c r="D10" s="27"/>
      <c r="E10" s="27"/>
      <c r="F10" s="27"/>
      <c r="G10" s="27"/>
      <c r="H10" s="28"/>
    </row>
    <row r="11" spans="1:8" ht="15" customHeight="1" x14ac:dyDescent="0.2">
      <c r="A11" s="16" t="s">
        <v>10</v>
      </c>
      <c r="B11" s="24">
        <v>45432</v>
      </c>
      <c r="C11" s="27"/>
      <c r="D11" s="27"/>
      <c r="E11" s="27"/>
      <c r="F11" s="27"/>
      <c r="G11" s="27"/>
      <c r="H11" s="28"/>
    </row>
    <row r="12" spans="1:8" ht="15" customHeight="1" x14ac:dyDescent="0.2">
      <c r="A12" s="16" t="s">
        <v>11</v>
      </c>
      <c r="B12" s="24">
        <v>45487</v>
      </c>
      <c r="C12" s="25">
        <v>45852</v>
      </c>
      <c r="D12" s="25">
        <v>46217</v>
      </c>
      <c r="E12" s="25">
        <v>46582</v>
      </c>
      <c r="F12" s="25">
        <v>46948</v>
      </c>
      <c r="G12" s="25">
        <v>47313</v>
      </c>
      <c r="H12" s="26">
        <v>47678</v>
      </c>
    </row>
    <row r="13" spans="1:8" ht="15" customHeight="1" thickBot="1" x14ac:dyDescent="0.25">
      <c r="A13" s="18" t="s">
        <v>12</v>
      </c>
      <c r="B13" s="29">
        <v>45519</v>
      </c>
      <c r="C13" s="30">
        <v>45884</v>
      </c>
      <c r="D13" s="30">
        <v>46249</v>
      </c>
      <c r="E13" s="30">
        <v>46614</v>
      </c>
      <c r="F13" s="30">
        <v>46980</v>
      </c>
      <c r="G13" s="30">
        <v>47345</v>
      </c>
      <c r="H13" s="31">
        <v>47710</v>
      </c>
    </row>
    <row r="14" spans="1:8" ht="15.75" customHeight="1" thickBot="1" x14ac:dyDescent="0.25">
      <c r="A14" s="39"/>
    </row>
    <row r="15" spans="1:8" ht="22.5" customHeight="1" thickBot="1" x14ac:dyDescent="0.25">
      <c r="A15" s="125" t="s">
        <v>21</v>
      </c>
      <c r="B15" s="126"/>
      <c r="C15" s="126"/>
      <c r="D15" s="126"/>
      <c r="E15" s="126"/>
      <c r="F15" s="126"/>
      <c r="G15" s="126"/>
      <c r="H15" s="127"/>
    </row>
    <row r="16" spans="1:8" ht="15" customHeight="1" thickBot="1" x14ac:dyDescent="0.25">
      <c r="A16" s="37" t="s">
        <v>22</v>
      </c>
      <c r="B16" s="32" t="s">
        <v>23</v>
      </c>
      <c r="C16" s="33" t="s">
        <v>24</v>
      </c>
      <c r="D16" s="32" t="s">
        <v>25</v>
      </c>
      <c r="E16" s="33" t="s">
        <v>26</v>
      </c>
      <c r="F16" s="32" t="s">
        <v>27</v>
      </c>
      <c r="G16" s="33" t="s">
        <v>28</v>
      </c>
      <c r="H16" s="32" t="s">
        <v>29</v>
      </c>
    </row>
    <row r="17" spans="1:8" ht="15" customHeight="1" x14ac:dyDescent="0.2">
      <c r="A17" s="128">
        <v>45276</v>
      </c>
      <c r="B17" s="113">
        <v>45290</v>
      </c>
      <c r="C17" s="34">
        <v>45347</v>
      </c>
      <c r="D17" s="113">
        <v>45388</v>
      </c>
      <c r="E17" s="119">
        <v>45465</v>
      </c>
      <c r="F17" s="113">
        <v>45483</v>
      </c>
      <c r="G17" s="119">
        <v>45512</v>
      </c>
      <c r="H17" s="113">
        <v>45518</v>
      </c>
    </row>
    <row r="18" spans="1:8" ht="15" customHeight="1" x14ac:dyDescent="0.2">
      <c r="A18" s="129"/>
      <c r="B18" s="114"/>
      <c r="C18" s="35">
        <v>45348</v>
      </c>
      <c r="D18" s="114"/>
      <c r="E18" s="120"/>
      <c r="F18" s="114"/>
      <c r="G18" s="120"/>
      <c r="H18" s="114"/>
    </row>
    <row r="19" spans="1:8" ht="15" customHeight="1" x14ac:dyDescent="0.2">
      <c r="A19" s="129"/>
      <c r="B19" s="114"/>
      <c r="C19" s="35">
        <v>45349</v>
      </c>
      <c r="D19" s="114"/>
      <c r="E19" s="120"/>
      <c r="F19" s="114">
        <v>45484</v>
      </c>
      <c r="G19" s="120"/>
      <c r="H19" s="114">
        <v>45519</v>
      </c>
    </row>
    <row r="20" spans="1:8" ht="15" customHeight="1" x14ac:dyDescent="0.2">
      <c r="A20" s="129"/>
      <c r="B20" s="114"/>
      <c r="C20" s="35">
        <v>45350</v>
      </c>
      <c r="D20" s="114">
        <v>45389</v>
      </c>
      <c r="E20" s="120">
        <v>45466</v>
      </c>
      <c r="F20" s="114"/>
      <c r="G20" s="120">
        <v>45513</v>
      </c>
      <c r="H20" s="114"/>
    </row>
    <row r="21" spans="1:8" ht="15" customHeight="1" x14ac:dyDescent="0.2">
      <c r="A21" s="129"/>
      <c r="B21" s="114">
        <v>45291</v>
      </c>
      <c r="C21" s="35">
        <v>45351</v>
      </c>
      <c r="D21" s="114"/>
      <c r="E21" s="120"/>
      <c r="F21" s="114">
        <v>45485</v>
      </c>
      <c r="G21" s="120"/>
      <c r="H21" s="114">
        <v>45520</v>
      </c>
    </row>
    <row r="22" spans="1:8" ht="15" customHeight="1" x14ac:dyDescent="0.2">
      <c r="A22" s="129"/>
      <c r="B22" s="114"/>
      <c r="C22" s="35">
        <v>45352</v>
      </c>
      <c r="D22" s="114"/>
      <c r="E22" s="120"/>
      <c r="F22" s="114"/>
      <c r="G22" s="120"/>
      <c r="H22" s="114"/>
    </row>
    <row r="23" spans="1:8" ht="15" customHeight="1" x14ac:dyDescent="0.2">
      <c r="A23" s="129"/>
      <c r="B23" s="114"/>
      <c r="C23" s="35">
        <v>45353</v>
      </c>
      <c r="D23" s="114">
        <v>45390</v>
      </c>
      <c r="E23" s="120">
        <v>45467</v>
      </c>
      <c r="F23" s="114">
        <v>45486</v>
      </c>
      <c r="G23" s="120">
        <v>45514</v>
      </c>
      <c r="H23" s="114">
        <v>45521</v>
      </c>
    </row>
    <row r="24" spans="1:8" ht="15" customHeight="1" x14ac:dyDescent="0.2">
      <c r="A24" s="129"/>
      <c r="B24" s="114">
        <v>45292</v>
      </c>
      <c r="C24" s="35">
        <v>45354</v>
      </c>
      <c r="D24" s="114"/>
      <c r="E24" s="120"/>
      <c r="F24" s="114"/>
      <c r="G24" s="120"/>
      <c r="H24" s="114"/>
    </row>
    <row r="25" spans="1:8" ht="15" customHeight="1" x14ac:dyDescent="0.2">
      <c r="A25" s="129"/>
      <c r="B25" s="114"/>
      <c r="C25" s="35">
        <v>45355</v>
      </c>
      <c r="D25" s="114">
        <v>45391</v>
      </c>
      <c r="E25" s="120">
        <v>45468</v>
      </c>
      <c r="F25" s="114">
        <v>45487</v>
      </c>
      <c r="G25" s="120">
        <v>45515</v>
      </c>
      <c r="H25" s="114">
        <v>45522</v>
      </c>
    </row>
    <row r="26" spans="1:8" ht="15" customHeight="1" thickBot="1" x14ac:dyDescent="0.25">
      <c r="A26" s="130"/>
      <c r="B26" s="115"/>
      <c r="C26" s="36">
        <v>45356</v>
      </c>
      <c r="D26" s="115"/>
      <c r="E26" s="121"/>
      <c r="F26" s="115"/>
      <c r="G26" s="121"/>
      <c r="H26" s="115"/>
    </row>
    <row r="27" spans="1:8" ht="15" customHeight="1" thickBot="1" x14ac:dyDescent="0.25">
      <c r="A27" s="57"/>
      <c r="B27" s="57"/>
      <c r="C27" s="57"/>
      <c r="D27" s="57"/>
      <c r="E27" s="57"/>
      <c r="F27" s="57"/>
      <c r="G27" s="57"/>
      <c r="H27" s="57"/>
    </row>
    <row r="28" spans="1:8" ht="22.5" customHeight="1" thickBot="1" x14ac:dyDescent="0.25">
      <c r="A28" s="110" t="s">
        <v>44</v>
      </c>
      <c r="B28" s="111"/>
      <c r="C28" s="111"/>
      <c r="D28" s="111"/>
      <c r="E28" s="111"/>
      <c r="F28" s="111"/>
      <c r="G28" s="111"/>
      <c r="H28" s="112"/>
    </row>
    <row r="29" spans="1:8" ht="15" customHeight="1" thickBot="1" x14ac:dyDescent="0.25">
      <c r="A29" s="51" t="s">
        <v>36</v>
      </c>
      <c r="B29" s="55" t="s">
        <v>37</v>
      </c>
      <c r="C29" s="55" t="s">
        <v>38</v>
      </c>
      <c r="D29" s="55" t="s">
        <v>39</v>
      </c>
      <c r="E29" s="55" t="s">
        <v>40</v>
      </c>
      <c r="F29" s="55" t="s">
        <v>41</v>
      </c>
      <c r="G29" s="55" t="s">
        <v>42</v>
      </c>
      <c r="H29" s="56" t="s">
        <v>43</v>
      </c>
    </row>
    <row r="30" spans="1:8" ht="15" customHeight="1" thickBot="1" x14ac:dyDescent="0.25">
      <c r="A30" s="52">
        <v>45189</v>
      </c>
      <c r="B30" s="53">
        <v>44942</v>
      </c>
      <c r="C30" s="53">
        <v>44954</v>
      </c>
      <c r="D30" s="53">
        <v>45007</v>
      </c>
      <c r="E30" s="53">
        <v>45122</v>
      </c>
      <c r="F30" s="53"/>
      <c r="G30" s="53"/>
      <c r="H30" s="54"/>
    </row>
    <row r="31" spans="1:8" ht="13.5" thickBot="1" x14ac:dyDescent="0.25">
      <c r="A31" s="39"/>
    </row>
    <row r="32" spans="1:8" ht="22.5" customHeight="1" thickBot="1" x14ac:dyDescent="0.25">
      <c r="A32" s="116" t="s">
        <v>30</v>
      </c>
      <c r="B32" s="117"/>
      <c r="C32" s="117"/>
      <c r="D32" s="117"/>
      <c r="E32" s="118"/>
    </row>
    <row r="33" spans="1:5" ht="13.5" thickBot="1" x14ac:dyDescent="0.25">
      <c r="A33" s="50" t="s">
        <v>31</v>
      </c>
      <c r="B33" s="58" t="s">
        <v>32</v>
      </c>
      <c r="C33" s="59" t="s">
        <v>33</v>
      </c>
      <c r="D33" s="58" t="s">
        <v>34</v>
      </c>
      <c r="E33" s="59" t="s">
        <v>35</v>
      </c>
    </row>
    <row r="34" spans="1:5" ht="12.75" x14ac:dyDescent="0.2">
      <c r="A34" s="47">
        <v>45220</v>
      </c>
      <c r="B34" s="48">
        <v>45283</v>
      </c>
      <c r="C34" s="49">
        <v>45339</v>
      </c>
      <c r="D34" s="48">
        <v>45395</v>
      </c>
      <c r="E34" s="49">
        <v>45479</v>
      </c>
    </row>
    <row r="35" spans="1:5" ht="12.75" x14ac:dyDescent="0.2">
      <c r="A35" s="40">
        <v>45221</v>
      </c>
      <c r="B35" s="41">
        <v>45284</v>
      </c>
      <c r="C35" s="42">
        <v>45340</v>
      </c>
      <c r="D35" s="41">
        <v>45396</v>
      </c>
      <c r="E35" s="42">
        <v>45480</v>
      </c>
    </row>
    <row r="36" spans="1:5" ht="12.75" x14ac:dyDescent="0.2">
      <c r="A36" s="40">
        <v>45222</v>
      </c>
      <c r="B36" s="41">
        <v>45285</v>
      </c>
      <c r="C36" s="42">
        <v>45341</v>
      </c>
      <c r="D36" s="41">
        <v>45397</v>
      </c>
      <c r="E36" s="42">
        <v>45481</v>
      </c>
    </row>
    <row r="37" spans="1:5" ht="12.75" x14ac:dyDescent="0.2">
      <c r="A37" s="40">
        <v>45223</v>
      </c>
      <c r="B37" s="41">
        <v>45286</v>
      </c>
      <c r="C37" s="42">
        <v>45342</v>
      </c>
      <c r="D37" s="41">
        <v>45398</v>
      </c>
      <c r="E37" s="42">
        <v>45482</v>
      </c>
    </row>
    <row r="38" spans="1:5" ht="12.75" x14ac:dyDescent="0.2">
      <c r="A38" s="40">
        <v>45224</v>
      </c>
      <c r="B38" s="41">
        <v>45287</v>
      </c>
      <c r="C38" s="42">
        <v>45343</v>
      </c>
      <c r="D38" s="41">
        <v>45399</v>
      </c>
      <c r="E38" s="42">
        <v>45483</v>
      </c>
    </row>
    <row r="39" spans="1:5" ht="12.75" x14ac:dyDescent="0.2">
      <c r="A39" s="40">
        <v>45225</v>
      </c>
      <c r="B39" s="41">
        <v>45288</v>
      </c>
      <c r="C39" s="42">
        <v>45344</v>
      </c>
      <c r="D39" s="41">
        <v>45400</v>
      </c>
      <c r="E39" s="42">
        <v>45484</v>
      </c>
    </row>
    <row r="40" spans="1:5" ht="12.75" x14ac:dyDescent="0.2">
      <c r="A40" s="40">
        <v>45226</v>
      </c>
      <c r="B40" s="41">
        <v>45289</v>
      </c>
      <c r="C40" s="42">
        <v>45345</v>
      </c>
      <c r="D40" s="41">
        <v>45401</v>
      </c>
      <c r="E40" s="42">
        <v>45485</v>
      </c>
    </row>
    <row r="41" spans="1:5" ht="12.75" x14ac:dyDescent="0.2">
      <c r="A41" s="40">
        <v>45227</v>
      </c>
      <c r="B41" s="41">
        <v>45290</v>
      </c>
      <c r="C41" s="42">
        <v>45346</v>
      </c>
      <c r="D41" s="41">
        <v>45402</v>
      </c>
      <c r="E41" s="42">
        <v>45486</v>
      </c>
    </row>
    <row r="42" spans="1:5" ht="12.75" x14ac:dyDescent="0.2">
      <c r="A42" s="40">
        <v>45228</v>
      </c>
      <c r="B42" s="41">
        <v>45291</v>
      </c>
      <c r="C42" s="42">
        <v>45347</v>
      </c>
      <c r="D42" s="41">
        <v>45403</v>
      </c>
      <c r="E42" s="42">
        <v>45487</v>
      </c>
    </row>
    <row r="43" spans="1:5" ht="12.75" x14ac:dyDescent="0.2">
      <c r="A43" s="40">
        <v>45229</v>
      </c>
      <c r="B43" s="41">
        <v>45292</v>
      </c>
      <c r="C43" s="42">
        <v>45348</v>
      </c>
      <c r="D43" s="41">
        <v>45404</v>
      </c>
      <c r="E43" s="42">
        <v>45488</v>
      </c>
    </row>
    <row r="44" spans="1:5" ht="12.75" x14ac:dyDescent="0.2">
      <c r="A44" s="40">
        <v>45230</v>
      </c>
      <c r="B44" s="41">
        <v>45293</v>
      </c>
      <c r="C44" s="42">
        <v>45349</v>
      </c>
      <c r="D44" s="41">
        <v>45405</v>
      </c>
      <c r="E44" s="42">
        <v>45489</v>
      </c>
    </row>
    <row r="45" spans="1:5" ht="12.75" x14ac:dyDescent="0.2">
      <c r="A45" s="40">
        <v>45231</v>
      </c>
      <c r="B45" s="41">
        <v>45294</v>
      </c>
      <c r="C45" s="42">
        <v>45350</v>
      </c>
      <c r="D45" s="41">
        <v>45406</v>
      </c>
      <c r="E45" s="42">
        <v>45490</v>
      </c>
    </row>
    <row r="46" spans="1:5" ht="12.75" x14ac:dyDescent="0.2">
      <c r="A46" s="40">
        <v>45232</v>
      </c>
      <c r="B46" s="41">
        <v>45295</v>
      </c>
      <c r="C46" s="42">
        <v>45351</v>
      </c>
      <c r="D46" s="41">
        <v>45407</v>
      </c>
      <c r="E46" s="42">
        <v>45491</v>
      </c>
    </row>
    <row r="47" spans="1:5" ht="12.75" x14ac:dyDescent="0.2">
      <c r="A47" s="40">
        <v>45233</v>
      </c>
      <c r="B47" s="41">
        <v>45296</v>
      </c>
      <c r="C47" s="42">
        <v>45352</v>
      </c>
      <c r="D47" s="41">
        <v>45408</v>
      </c>
      <c r="E47" s="42">
        <v>45492</v>
      </c>
    </row>
    <row r="48" spans="1:5" ht="12.75" x14ac:dyDescent="0.2">
      <c r="A48" s="40">
        <v>45234</v>
      </c>
      <c r="B48" s="41">
        <v>45297</v>
      </c>
      <c r="C48" s="42">
        <v>45353</v>
      </c>
      <c r="D48" s="41">
        <v>45409</v>
      </c>
      <c r="E48" s="42">
        <v>45493</v>
      </c>
    </row>
    <row r="49" spans="1:5" ht="13.5" thickBot="1" x14ac:dyDescent="0.25">
      <c r="A49" s="44">
        <v>45235</v>
      </c>
      <c r="B49" s="45">
        <v>45298</v>
      </c>
      <c r="C49" s="46">
        <v>45354</v>
      </c>
      <c r="D49" s="45">
        <v>45410</v>
      </c>
      <c r="E49" s="42">
        <v>45494</v>
      </c>
    </row>
    <row r="50" spans="1:5" ht="12.75" x14ac:dyDescent="0.2">
      <c r="A50" s="101"/>
      <c r="B50" s="102"/>
      <c r="C50" s="102"/>
      <c r="D50" s="103"/>
      <c r="E50" s="42">
        <v>45495</v>
      </c>
    </row>
    <row r="51" spans="1:5" ht="12.75" x14ac:dyDescent="0.2">
      <c r="A51" s="104"/>
      <c r="B51" s="105"/>
      <c r="C51" s="105"/>
      <c r="D51" s="106"/>
      <c r="E51" s="42">
        <v>45496</v>
      </c>
    </row>
    <row r="52" spans="1:5" ht="12.75" x14ac:dyDescent="0.2">
      <c r="A52" s="104"/>
      <c r="B52" s="105"/>
      <c r="C52" s="105"/>
      <c r="D52" s="106"/>
      <c r="E52" s="42">
        <v>45497</v>
      </c>
    </row>
    <row r="53" spans="1:5" ht="12.75" x14ac:dyDescent="0.2">
      <c r="A53" s="104"/>
      <c r="B53" s="105"/>
      <c r="C53" s="105"/>
      <c r="D53" s="106"/>
      <c r="E53" s="42">
        <v>45498</v>
      </c>
    </row>
    <row r="54" spans="1:5" ht="12.75" x14ac:dyDescent="0.2">
      <c r="A54" s="104"/>
      <c r="B54" s="105"/>
      <c r="C54" s="105"/>
      <c r="D54" s="106"/>
      <c r="E54" s="42">
        <v>45499</v>
      </c>
    </row>
    <row r="55" spans="1:5" ht="12.75" x14ac:dyDescent="0.2">
      <c r="A55" s="104"/>
      <c r="B55" s="105"/>
      <c r="C55" s="105"/>
      <c r="D55" s="106"/>
      <c r="E55" s="42">
        <v>45500</v>
      </c>
    </row>
    <row r="56" spans="1:5" ht="12.75" x14ac:dyDescent="0.2">
      <c r="A56" s="104"/>
      <c r="B56" s="105"/>
      <c r="C56" s="105"/>
      <c r="D56" s="106"/>
      <c r="E56" s="42">
        <v>45501</v>
      </c>
    </row>
    <row r="57" spans="1:5" ht="12.75" x14ac:dyDescent="0.2">
      <c r="A57" s="104"/>
      <c r="B57" s="105"/>
      <c r="C57" s="105"/>
      <c r="D57" s="106"/>
      <c r="E57" s="42">
        <v>45502</v>
      </c>
    </row>
    <row r="58" spans="1:5" ht="12.75" x14ac:dyDescent="0.2">
      <c r="A58" s="104"/>
      <c r="B58" s="105"/>
      <c r="C58" s="105"/>
      <c r="D58" s="106"/>
      <c r="E58" s="42">
        <v>45503</v>
      </c>
    </row>
    <row r="59" spans="1:5" ht="12.75" x14ac:dyDescent="0.2">
      <c r="A59" s="104"/>
      <c r="B59" s="105"/>
      <c r="C59" s="105"/>
      <c r="D59" s="106"/>
      <c r="E59" s="42">
        <v>45504</v>
      </c>
    </row>
    <row r="60" spans="1:5" ht="12.75" x14ac:dyDescent="0.2">
      <c r="A60" s="104"/>
      <c r="B60" s="105"/>
      <c r="C60" s="105"/>
      <c r="D60" s="106"/>
      <c r="E60" s="42">
        <v>45505</v>
      </c>
    </row>
    <row r="61" spans="1:5" ht="12.75" x14ac:dyDescent="0.2">
      <c r="A61" s="104"/>
      <c r="B61" s="105"/>
      <c r="C61" s="105"/>
      <c r="D61" s="106"/>
      <c r="E61" s="42">
        <v>45506</v>
      </c>
    </row>
    <row r="62" spans="1:5" ht="12.75" x14ac:dyDescent="0.2">
      <c r="A62" s="104"/>
      <c r="B62" s="105"/>
      <c r="C62" s="105"/>
      <c r="D62" s="106"/>
      <c r="E62" s="42">
        <v>45507</v>
      </c>
    </row>
    <row r="63" spans="1:5" ht="12.75" x14ac:dyDescent="0.2">
      <c r="A63" s="104"/>
      <c r="B63" s="105"/>
      <c r="C63" s="105"/>
      <c r="D63" s="106"/>
      <c r="E63" s="42">
        <v>45508</v>
      </c>
    </row>
    <row r="64" spans="1:5" ht="12.75" x14ac:dyDescent="0.2">
      <c r="A64" s="104"/>
      <c r="B64" s="105"/>
      <c r="C64" s="105"/>
      <c r="D64" s="106"/>
      <c r="E64" s="42">
        <v>45509</v>
      </c>
    </row>
    <row r="65" spans="1:5" ht="12.75" x14ac:dyDescent="0.2">
      <c r="A65" s="104"/>
      <c r="B65" s="105"/>
      <c r="C65" s="105"/>
      <c r="D65" s="106"/>
      <c r="E65" s="42">
        <v>45510</v>
      </c>
    </row>
    <row r="66" spans="1:5" ht="12.75" x14ac:dyDescent="0.2">
      <c r="A66" s="104"/>
      <c r="B66" s="105"/>
      <c r="C66" s="105"/>
      <c r="D66" s="106"/>
      <c r="E66" s="42">
        <v>45511</v>
      </c>
    </row>
    <row r="67" spans="1:5" ht="12.75" x14ac:dyDescent="0.2">
      <c r="A67" s="104"/>
      <c r="B67" s="105"/>
      <c r="C67" s="105"/>
      <c r="D67" s="106"/>
      <c r="E67" s="42">
        <v>45512</v>
      </c>
    </row>
    <row r="68" spans="1:5" ht="12.75" x14ac:dyDescent="0.2">
      <c r="A68" s="104"/>
      <c r="B68" s="105"/>
      <c r="C68" s="105"/>
      <c r="D68" s="106"/>
      <c r="E68" s="42">
        <v>45513</v>
      </c>
    </row>
    <row r="69" spans="1:5" ht="12.75" x14ac:dyDescent="0.2">
      <c r="A69" s="104"/>
      <c r="B69" s="105"/>
      <c r="C69" s="105"/>
      <c r="D69" s="106"/>
      <c r="E69" s="42">
        <v>45514</v>
      </c>
    </row>
    <row r="70" spans="1:5" ht="12.75" x14ac:dyDescent="0.2">
      <c r="A70" s="104"/>
      <c r="B70" s="105"/>
      <c r="C70" s="105"/>
      <c r="D70" s="106"/>
      <c r="E70" s="42">
        <v>45515</v>
      </c>
    </row>
    <row r="71" spans="1:5" ht="12.75" x14ac:dyDescent="0.2">
      <c r="A71" s="104"/>
      <c r="B71" s="105"/>
      <c r="C71" s="105"/>
      <c r="D71" s="106"/>
      <c r="E71" s="42">
        <v>45516</v>
      </c>
    </row>
    <row r="72" spans="1:5" ht="12.75" x14ac:dyDescent="0.2">
      <c r="A72" s="104"/>
      <c r="B72" s="105"/>
      <c r="C72" s="105"/>
      <c r="D72" s="106"/>
      <c r="E72" s="42">
        <v>45517</v>
      </c>
    </row>
    <row r="73" spans="1:5" ht="12.75" x14ac:dyDescent="0.2">
      <c r="A73" s="104"/>
      <c r="B73" s="105"/>
      <c r="C73" s="105"/>
      <c r="D73" s="106"/>
      <c r="E73" s="42">
        <v>45518</v>
      </c>
    </row>
    <row r="74" spans="1:5" ht="12.75" x14ac:dyDescent="0.2">
      <c r="A74" s="104"/>
      <c r="B74" s="105"/>
      <c r="C74" s="105"/>
      <c r="D74" s="106"/>
      <c r="E74" s="42">
        <v>45519</v>
      </c>
    </row>
    <row r="75" spans="1:5" ht="12.75" x14ac:dyDescent="0.2">
      <c r="A75" s="104"/>
      <c r="B75" s="105"/>
      <c r="C75" s="105"/>
      <c r="D75" s="106"/>
      <c r="E75" s="42">
        <v>45520</v>
      </c>
    </row>
    <row r="76" spans="1:5" ht="12.75" x14ac:dyDescent="0.2">
      <c r="A76" s="104"/>
      <c r="B76" s="105"/>
      <c r="C76" s="105"/>
      <c r="D76" s="106"/>
      <c r="E76" s="42">
        <v>45521</v>
      </c>
    </row>
    <row r="77" spans="1:5" ht="12.75" x14ac:dyDescent="0.2">
      <c r="A77" s="104"/>
      <c r="B77" s="105"/>
      <c r="C77" s="105"/>
      <c r="D77" s="106"/>
      <c r="E77" s="42">
        <v>45522</v>
      </c>
    </row>
    <row r="78" spans="1:5" ht="12.75" x14ac:dyDescent="0.2">
      <c r="A78" s="104"/>
      <c r="B78" s="105"/>
      <c r="C78" s="105"/>
      <c r="D78" s="106"/>
      <c r="E78" s="42">
        <v>45523</v>
      </c>
    </row>
    <row r="79" spans="1:5" ht="12.75" x14ac:dyDescent="0.2">
      <c r="A79" s="104"/>
      <c r="B79" s="105"/>
      <c r="C79" s="105"/>
      <c r="D79" s="106"/>
      <c r="E79" s="42">
        <v>45524</v>
      </c>
    </row>
    <row r="80" spans="1:5" ht="12.75" x14ac:dyDescent="0.2">
      <c r="A80" s="104"/>
      <c r="B80" s="105"/>
      <c r="C80" s="105"/>
      <c r="D80" s="106"/>
      <c r="E80" s="42">
        <v>45525</v>
      </c>
    </row>
    <row r="81" spans="1:5" ht="12.75" x14ac:dyDescent="0.2">
      <c r="A81" s="104"/>
      <c r="B81" s="105"/>
      <c r="C81" s="105"/>
      <c r="D81" s="106"/>
      <c r="E81" s="42">
        <v>45526</v>
      </c>
    </row>
    <row r="82" spans="1:5" ht="12.75" x14ac:dyDescent="0.2">
      <c r="A82" s="104"/>
      <c r="B82" s="105"/>
      <c r="C82" s="105"/>
      <c r="D82" s="106"/>
      <c r="E82" s="42">
        <v>45527</v>
      </c>
    </row>
    <row r="83" spans="1:5" ht="12.75" x14ac:dyDescent="0.2">
      <c r="A83" s="104"/>
      <c r="B83" s="105"/>
      <c r="C83" s="105"/>
      <c r="D83" s="106"/>
      <c r="E83" s="42">
        <v>45528</v>
      </c>
    </row>
    <row r="84" spans="1:5" ht="12.75" x14ac:dyDescent="0.2">
      <c r="A84" s="104"/>
      <c r="B84" s="105"/>
      <c r="C84" s="105"/>
      <c r="D84" s="106"/>
      <c r="E84" s="42">
        <v>45529</v>
      </c>
    </row>
    <row r="85" spans="1:5" ht="13.5" thickBot="1" x14ac:dyDescent="0.25">
      <c r="A85" s="107"/>
      <c r="B85" s="108"/>
      <c r="C85" s="108"/>
      <c r="D85" s="109"/>
      <c r="E85" s="43">
        <v>45530</v>
      </c>
    </row>
    <row r="86" spans="1:5" ht="12.75" x14ac:dyDescent="0.2">
      <c r="A86" s="39"/>
    </row>
    <row r="87" spans="1:5" ht="12.75" x14ac:dyDescent="0.2">
      <c r="A87" s="39"/>
    </row>
    <row r="88" spans="1:5" ht="12.75" x14ac:dyDescent="0.2">
      <c r="A88" s="39"/>
    </row>
    <row r="89" spans="1:5" ht="12.75" x14ac:dyDescent="0.2">
      <c r="A89" s="39"/>
    </row>
    <row r="90" spans="1:5" ht="12.75" x14ac:dyDescent="0.2">
      <c r="A90" s="39"/>
    </row>
    <row r="91" spans="1:5" ht="12.75" x14ac:dyDescent="0.2">
      <c r="A91" s="39"/>
    </row>
    <row r="92" spans="1:5" ht="12.75" x14ac:dyDescent="0.2">
      <c r="A92" s="39"/>
    </row>
    <row r="93" spans="1:5" ht="12.75" x14ac:dyDescent="0.2">
      <c r="A93" s="39"/>
    </row>
    <row r="94" spans="1:5" ht="12.75" x14ac:dyDescent="0.2">
      <c r="A94" s="39"/>
    </row>
    <row r="95" spans="1:5" ht="12.75" x14ac:dyDescent="0.2">
      <c r="A95" s="39"/>
    </row>
    <row r="96" spans="1:5" ht="12.75" x14ac:dyDescent="0.2">
      <c r="A96" s="39"/>
    </row>
    <row r="97" spans="1:1" ht="12.75" x14ac:dyDescent="0.2">
      <c r="A97" s="39"/>
    </row>
    <row r="98" spans="1:1" ht="12.75" x14ac:dyDescent="0.2">
      <c r="A98" s="39"/>
    </row>
    <row r="99" spans="1:1" ht="12.75" x14ac:dyDescent="0.2">
      <c r="A99" s="39"/>
    </row>
    <row r="100" spans="1:1" ht="12.75" x14ac:dyDescent="0.2">
      <c r="A100" s="39"/>
    </row>
    <row r="101" spans="1:1" ht="12.75" x14ac:dyDescent="0.2">
      <c r="A101" s="39"/>
    </row>
    <row r="102" spans="1:1" ht="12.75" x14ac:dyDescent="0.2">
      <c r="A102" s="39"/>
    </row>
    <row r="103" spans="1:1" ht="12.75" x14ac:dyDescent="0.2">
      <c r="A103" s="39"/>
    </row>
    <row r="104" spans="1:1" ht="12.75" x14ac:dyDescent="0.2">
      <c r="A104" s="39"/>
    </row>
    <row r="105" spans="1:1" ht="12.75" x14ac:dyDescent="0.2">
      <c r="A105" s="39"/>
    </row>
    <row r="106" spans="1:1" ht="12.75" x14ac:dyDescent="0.2">
      <c r="A106" s="39"/>
    </row>
    <row r="107" spans="1:1" ht="12.75" x14ac:dyDescent="0.2">
      <c r="A107" s="39"/>
    </row>
    <row r="108" spans="1:1" ht="12.75" x14ac:dyDescent="0.2">
      <c r="A108" s="39"/>
    </row>
    <row r="109" spans="1:1" ht="12.75" x14ac:dyDescent="0.2">
      <c r="A109" s="39"/>
    </row>
    <row r="110" spans="1:1" ht="12.75" x14ac:dyDescent="0.2">
      <c r="A110" s="39"/>
    </row>
    <row r="111" spans="1:1" ht="12.75" x14ac:dyDescent="0.2">
      <c r="A111" s="39"/>
    </row>
    <row r="112" spans="1:1" ht="12.75" x14ac:dyDescent="0.2">
      <c r="A112" s="39"/>
    </row>
    <row r="113" spans="1:1" ht="12.75" x14ac:dyDescent="0.2">
      <c r="A113" s="39"/>
    </row>
    <row r="114" spans="1:1" ht="12.75" x14ac:dyDescent="0.2">
      <c r="A114" s="39"/>
    </row>
    <row r="115" spans="1:1" ht="12.75" x14ac:dyDescent="0.2">
      <c r="A115" s="39"/>
    </row>
    <row r="116" spans="1:1" ht="12.75" x14ac:dyDescent="0.2">
      <c r="A116" s="39"/>
    </row>
    <row r="117" spans="1:1" ht="12.75" x14ac:dyDescent="0.2">
      <c r="A117" s="39"/>
    </row>
    <row r="118" spans="1:1" ht="12.75" x14ac:dyDescent="0.2">
      <c r="A118" s="39"/>
    </row>
    <row r="119" spans="1:1" ht="12.75" x14ac:dyDescent="0.2">
      <c r="A119" s="39"/>
    </row>
    <row r="120" spans="1:1" ht="12.75" x14ac:dyDescent="0.2">
      <c r="A120" s="39"/>
    </row>
    <row r="121" spans="1:1" ht="12.75" x14ac:dyDescent="0.2">
      <c r="A121" s="39"/>
    </row>
    <row r="122" spans="1:1" ht="12.75" x14ac:dyDescent="0.2">
      <c r="A122" s="39"/>
    </row>
    <row r="123" spans="1:1" ht="12.75" x14ac:dyDescent="0.2">
      <c r="A123" s="39"/>
    </row>
    <row r="124" spans="1:1" ht="12.75" x14ac:dyDescent="0.2">
      <c r="A124" s="39"/>
    </row>
    <row r="125" spans="1:1" ht="12.75" x14ac:dyDescent="0.2">
      <c r="A125" s="39"/>
    </row>
    <row r="126" spans="1:1" ht="12.75" x14ac:dyDescent="0.2">
      <c r="A126" s="39"/>
    </row>
    <row r="127" spans="1:1" ht="12.75" x14ac:dyDescent="0.2">
      <c r="A127" s="39"/>
    </row>
    <row r="128" spans="1:1" ht="12.75" x14ac:dyDescent="0.2">
      <c r="A128" s="39"/>
    </row>
    <row r="129" spans="1:1" ht="12.75" x14ac:dyDescent="0.2">
      <c r="A129" s="39"/>
    </row>
    <row r="130" spans="1:1" ht="12.75" x14ac:dyDescent="0.2">
      <c r="A130" s="39"/>
    </row>
    <row r="131" spans="1:1" ht="12.75" x14ac:dyDescent="0.2">
      <c r="A131" s="39"/>
    </row>
    <row r="132" spans="1:1" ht="12.75" x14ac:dyDescent="0.2">
      <c r="A132" s="39"/>
    </row>
    <row r="133" spans="1:1" ht="12.75" x14ac:dyDescent="0.2">
      <c r="A133" s="39"/>
    </row>
    <row r="134" spans="1:1" ht="12.75" x14ac:dyDescent="0.2">
      <c r="A134" s="39"/>
    </row>
    <row r="135" spans="1:1" ht="12.75" x14ac:dyDescent="0.2">
      <c r="A135" s="39"/>
    </row>
    <row r="136" spans="1:1" ht="12.75" x14ac:dyDescent="0.2">
      <c r="A136" s="39"/>
    </row>
    <row r="137" spans="1:1" ht="12.75" x14ac:dyDescent="0.2">
      <c r="A137" s="39"/>
    </row>
    <row r="138" spans="1:1" ht="12.75" x14ac:dyDescent="0.2">
      <c r="A138" s="39"/>
    </row>
    <row r="139" spans="1:1" ht="12.75" x14ac:dyDescent="0.2">
      <c r="A139" s="39"/>
    </row>
    <row r="140" spans="1:1" ht="12.75" x14ac:dyDescent="0.2">
      <c r="A140" s="39"/>
    </row>
    <row r="141" spans="1:1" ht="12.75" x14ac:dyDescent="0.2">
      <c r="A141" s="39"/>
    </row>
    <row r="142" spans="1:1" ht="12.75" x14ac:dyDescent="0.2">
      <c r="A142" s="39"/>
    </row>
    <row r="143" spans="1:1" ht="12.75" x14ac:dyDescent="0.2">
      <c r="A143" s="39"/>
    </row>
    <row r="144" spans="1:1" ht="12.75" x14ac:dyDescent="0.2">
      <c r="A144" s="39"/>
    </row>
    <row r="145" spans="1:1" ht="12.75" x14ac:dyDescent="0.2">
      <c r="A145" s="39"/>
    </row>
    <row r="146" spans="1:1" ht="12.75" x14ac:dyDescent="0.2">
      <c r="A146" s="39"/>
    </row>
    <row r="147" spans="1:1" ht="12.75" x14ac:dyDescent="0.2">
      <c r="A147" s="39"/>
    </row>
    <row r="148" spans="1:1" ht="12.75" x14ac:dyDescent="0.2">
      <c r="A148" s="39"/>
    </row>
    <row r="149" spans="1:1" ht="12.75" x14ac:dyDescent="0.2">
      <c r="A149" s="39"/>
    </row>
    <row r="150" spans="1:1" ht="12.75" x14ac:dyDescent="0.2">
      <c r="A150" s="39"/>
    </row>
    <row r="151" spans="1:1" ht="12.75" x14ac:dyDescent="0.2">
      <c r="A151" s="39"/>
    </row>
    <row r="152" spans="1:1" ht="12.75" x14ac:dyDescent="0.2">
      <c r="A152" s="39"/>
    </row>
    <row r="153" spans="1:1" ht="12.75" x14ac:dyDescent="0.2">
      <c r="A153" s="39"/>
    </row>
    <row r="154" spans="1:1" ht="12.75" x14ac:dyDescent="0.2">
      <c r="A154" s="39"/>
    </row>
    <row r="155" spans="1:1" ht="12.75" x14ac:dyDescent="0.2">
      <c r="A155" s="39"/>
    </row>
    <row r="156" spans="1:1" ht="12.75" x14ac:dyDescent="0.2">
      <c r="A156" s="39"/>
    </row>
    <row r="157" spans="1:1" ht="12.75" x14ac:dyDescent="0.2">
      <c r="A157" s="39"/>
    </row>
    <row r="158" spans="1:1" ht="12.75" x14ac:dyDescent="0.2">
      <c r="A158" s="39"/>
    </row>
    <row r="159" spans="1:1" ht="12.75" x14ac:dyDescent="0.2">
      <c r="A159" s="39"/>
    </row>
    <row r="160" spans="1:1" ht="12.75" x14ac:dyDescent="0.2">
      <c r="A160" s="39"/>
    </row>
    <row r="161" spans="1:1" ht="12.75" x14ac:dyDescent="0.2">
      <c r="A161" s="39"/>
    </row>
    <row r="162" spans="1:1" ht="12.75" x14ac:dyDescent="0.2">
      <c r="A162" s="39"/>
    </row>
    <row r="163" spans="1:1" ht="12.75" x14ac:dyDescent="0.2">
      <c r="A163" s="39"/>
    </row>
    <row r="164" spans="1:1" ht="12.75" x14ac:dyDescent="0.2">
      <c r="A164" s="39"/>
    </row>
    <row r="165" spans="1:1" ht="12.75" x14ac:dyDescent="0.2">
      <c r="A165" s="39"/>
    </row>
    <row r="166" spans="1:1" ht="12.75" x14ac:dyDescent="0.2">
      <c r="A166" s="39"/>
    </row>
    <row r="167" spans="1:1" ht="12.75" x14ac:dyDescent="0.2">
      <c r="A167" s="39"/>
    </row>
    <row r="168" spans="1:1" ht="12.75" x14ac:dyDescent="0.2">
      <c r="A168" s="39"/>
    </row>
    <row r="169" spans="1:1" ht="12.75" x14ac:dyDescent="0.2">
      <c r="A169" s="39"/>
    </row>
    <row r="170" spans="1:1" ht="12.75" x14ac:dyDescent="0.2">
      <c r="A170" s="39"/>
    </row>
    <row r="171" spans="1:1" ht="12.75" x14ac:dyDescent="0.2">
      <c r="A171" s="39"/>
    </row>
    <row r="172" spans="1:1" ht="12.75" x14ac:dyDescent="0.2">
      <c r="A172" s="39"/>
    </row>
    <row r="173" spans="1:1" ht="12.75" x14ac:dyDescent="0.2">
      <c r="A173" s="39"/>
    </row>
    <row r="174" spans="1:1" ht="12.75" x14ac:dyDescent="0.2">
      <c r="A174" s="39"/>
    </row>
    <row r="175" spans="1:1" ht="12.75" x14ac:dyDescent="0.2">
      <c r="A175" s="39"/>
    </row>
    <row r="176" spans="1:1" ht="12.75" x14ac:dyDescent="0.2">
      <c r="A176" s="39"/>
    </row>
    <row r="177" spans="1:1" ht="12.75" x14ac:dyDescent="0.2">
      <c r="A177" s="39"/>
    </row>
    <row r="178" spans="1:1" ht="12.75" x14ac:dyDescent="0.2">
      <c r="A178" s="39"/>
    </row>
    <row r="179" spans="1:1" ht="12.75" x14ac:dyDescent="0.2">
      <c r="A179" s="39"/>
    </row>
    <row r="180" spans="1:1" ht="12.75" x14ac:dyDescent="0.2">
      <c r="A180" s="39"/>
    </row>
    <row r="181" spans="1:1" ht="12.75" x14ac:dyDescent="0.2">
      <c r="A181" s="39"/>
    </row>
    <row r="182" spans="1:1" ht="12.75" x14ac:dyDescent="0.2">
      <c r="A182" s="39"/>
    </row>
    <row r="183" spans="1:1" ht="12.75" x14ac:dyDescent="0.2">
      <c r="A183" s="39"/>
    </row>
    <row r="184" spans="1:1" ht="12.75" x14ac:dyDescent="0.2">
      <c r="A184" s="39"/>
    </row>
    <row r="185" spans="1:1" ht="12.75" x14ac:dyDescent="0.2">
      <c r="A185" s="39"/>
    </row>
    <row r="186" spans="1:1" ht="12.75" x14ac:dyDescent="0.2">
      <c r="A186" s="39"/>
    </row>
    <row r="187" spans="1:1" ht="12.75" x14ac:dyDescent="0.2">
      <c r="A187" s="39"/>
    </row>
    <row r="188" spans="1:1" ht="12.75" x14ac:dyDescent="0.2">
      <c r="A188" s="39"/>
    </row>
    <row r="189" spans="1:1" ht="12.75" x14ac:dyDescent="0.2">
      <c r="A189" s="39"/>
    </row>
    <row r="190" spans="1:1" ht="12.75" x14ac:dyDescent="0.2">
      <c r="A190" s="39"/>
    </row>
    <row r="191" spans="1:1" ht="12.75" x14ac:dyDescent="0.2">
      <c r="A191" s="39"/>
    </row>
    <row r="192" spans="1:1" ht="12.75" x14ac:dyDescent="0.2">
      <c r="A192" s="39"/>
    </row>
    <row r="193" spans="1:1" ht="12.75" x14ac:dyDescent="0.2">
      <c r="A193" s="39"/>
    </row>
    <row r="194" spans="1:1" ht="12.75" x14ac:dyDescent="0.2">
      <c r="A194" s="39"/>
    </row>
    <row r="195" spans="1:1" ht="12.75" x14ac:dyDescent="0.2">
      <c r="A195" s="39"/>
    </row>
    <row r="196" spans="1:1" ht="12.75" x14ac:dyDescent="0.2">
      <c r="A196" s="39"/>
    </row>
    <row r="197" spans="1:1" ht="12.75" x14ac:dyDescent="0.2">
      <c r="A197" s="39"/>
    </row>
    <row r="198" spans="1:1" ht="12.75" x14ac:dyDescent="0.2">
      <c r="A198" s="39"/>
    </row>
    <row r="199" spans="1:1" ht="12.75" x14ac:dyDescent="0.2">
      <c r="A199" s="39"/>
    </row>
    <row r="200" spans="1:1" ht="12.75" x14ac:dyDescent="0.2">
      <c r="A200" s="39"/>
    </row>
    <row r="201" spans="1:1" ht="12.75" x14ac:dyDescent="0.2">
      <c r="A201" s="39"/>
    </row>
    <row r="202" spans="1:1" ht="12.75" x14ac:dyDescent="0.2">
      <c r="A202" s="39"/>
    </row>
    <row r="203" spans="1:1" ht="12.75" x14ac:dyDescent="0.2">
      <c r="A203" s="39"/>
    </row>
    <row r="204" spans="1:1" ht="12.75" x14ac:dyDescent="0.2">
      <c r="A204" s="39"/>
    </row>
    <row r="205" spans="1:1" ht="12.75" x14ac:dyDescent="0.2">
      <c r="A205" s="39"/>
    </row>
    <row r="206" spans="1:1" ht="12.75" x14ac:dyDescent="0.2">
      <c r="A206" s="39"/>
    </row>
    <row r="207" spans="1:1" ht="12.75" x14ac:dyDescent="0.2">
      <c r="A207" s="39"/>
    </row>
    <row r="208" spans="1:1" ht="12.75" x14ac:dyDescent="0.2">
      <c r="A208" s="39"/>
    </row>
    <row r="209" spans="1:1" ht="12.75" x14ac:dyDescent="0.2">
      <c r="A209" s="39"/>
    </row>
    <row r="210" spans="1:1" ht="12.75" x14ac:dyDescent="0.2">
      <c r="A210" s="39"/>
    </row>
    <row r="211" spans="1:1" ht="12.75" x14ac:dyDescent="0.2">
      <c r="A211" s="39"/>
    </row>
    <row r="212" spans="1:1" ht="12.75" x14ac:dyDescent="0.2">
      <c r="A212" s="39"/>
    </row>
    <row r="213" spans="1:1" ht="12.75" x14ac:dyDescent="0.2">
      <c r="A213" s="39"/>
    </row>
    <row r="214" spans="1:1" ht="12.75" x14ac:dyDescent="0.2">
      <c r="A214" s="39"/>
    </row>
    <row r="215" spans="1:1" ht="12.75" x14ac:dyDescent="0.2">
      <c r="A215" s="39"/>
    </row>
    <row r="216" spans="1:1" ht="12.75" x14ac:dyDescent="0.2">
      <c r="A216" s="39"/>
    </row>
    <row r="217" spans="1:1" ht="12.75" x14ac:dyDescent="0.2">
      <c r="A217" s="39"/>
    </row>
    <row r="218" spans="1:1" ht="12.75" x14ac:dyDescent="0.2">
      <c r="A218" s="39"/>
    </row>
    <row r="219" spans="1:1" ht="12.75" x14ac:dyDescent="0.2">
      <c r="A219" s="39"/>
    </row>
    <row r="220" spans="1:1" ht="12.75" x14ac:dyDescent="0.2">
      <c r="A220" s="39"/>
    </row>
    <row r="221" spans="1:1" ht="12.75" x14ac:dyDescent="0.2">
      <c r="A221" s="39"/>
    </row>
    <row r="222" spans="1:1" ht="12.75" x14ac:dyDescent="0.2">
      <c r="A222" s="39"/>
    </row>
    <row r="223" spans="1:1" ht="12.75" x14ac:dyDescent="0.2">
      <c r="A223" s="39"/>
    </row>
    <row r="224" spans="1:1" ht="12.75" x14ac:dyDescent="0.2">
      <c r="A224" s="39"/>
    </row>
    <row r="225" spans="1:1" ht="12.75" x14ac:dyDescent="0.2">
      <c r="A225" s="39"/>
    </row>
    <row r="226" spans="1:1" ht="12.75" x14ac:dyDescent="0.2">
      <c r="A226" s="39"/>
    </row>
    <row r="227" spans="1:1" ht="12.75" x14ac:dyDescent="0.2">
      <c r="A227" s="39"/>
    </row>
    <row r="228" spans="1:1" ht="12.75" x14ac:dyDescent="0.2">
      <c r="A228" s="39"/>
    </row>
    <row r="229" spans="1:1" ht="12.75" x14ac:dyDescent="0.2">
      <c r="A229" s="39"/>
    </row>
    <row r="230" spans="1:1" ht="12.75" x14ac:dyDescent="0.2">
      <c r="A230" s="39"/>
    </row>
    <row r="231" spans="1:1" ht="12.75" x14ac:dyDescent="0.2">
      <c r="A231" s="39"/>
    </row>
    <row r="232" spans="1:1" ht="12.75" x14ac:dyDescent="0.2">
      <c r="A232" s="39"/>
    </row>
    <row r="233" spans="1:1" ht="12.75" x14ac:dyDescent="0.2">
      <c r="A233" s="39"/>
    </row>
    <row r="234" spans="1:1" ht="12.75" x14ac:dyDescent="0.2">
      <c r="A234" s="39"/>
    </row>
    <row r="235" spans="1:1" ht="12.75" x14ac:dyDescent="0.2">
      <c r="A235" s="39"/>
    </row>
    <row r="236" spans="1:1" ht="12.75" x14ac:dyDescent="0.2">
      <c r="A236" s="39"/>
    </row>
    <row r="237" spans="1:1" ht="12.75" x14ac:dyDescent="0.2">
      <c r="A237" s="39"/>
    </row>
    <row r="238" spans="1:1" ht="12.75" x14ac:dyDescent="0.2">
      <c r="A238" s="39"/>
    </row>
    <row r="239" spans="1:1" ht="12.75" x14ac:dyDescent="0.2">
      <c r="A239" s="39"/>
    </row>
    <row r="240" spans="1:1" ht="12.75" x14ac:dyDescent="0.2">
      <c r="A240" s="39"/>
    </row>
    <row r="241" spans="1:1" ht="12.75" x14ac:dyDescent="0.2">
      <c r="A241" s="39"/>
    </row>
    <row r="242" spans="1:1" ht="12.75" x14ac:dyDescent="0.2">
      <c r="A242" s="39"/>
    </row>
    <row r="243" spans="1:1" ht="12.75" x14ac:dyDescent="0.2">
      <c r="A243" s="39"/>
    </row>
    <row r="244" spans="1:1" ht="12.75" x14ac:dyDescent="0.2">
      <c r="A244" s="39"/>
    </row>
    <row r="245" spans="1:1" ht="12.75" x14ac:dyDescent="0.2">
      <c r="A245" s="39"/>
    </row>
    <row r="246" spans="1:1" ht="12.75" x14ac:dyDescent="0.2">
      <c r="A246" s="39"/>
    </row>
    <row r="247" spans="1:1" ht="12.75" x14ac:dyDescent="0.2">
      <c r="A247" s="39"/>
    </row>
    <row r="248" spans="1:1" ht="12.75" x14ac:dyDescent="0.2">
      <c r="A248" s="39"/>
    </row>
    <row r="249" spans="1:1" ht="12.75" x14ac:dyDescent="0.2">
      <c r="A249" s="39"/>
    </row>
    <row r="250" spans="1:1" ht="12.75" x14ac:dyDescent="0.2">
      <c r="A250" s="39"/>
    </row>
    <row r="251" spans="1:1" ht="12.75" x14ac:dyDescent="0.2">
      <c r="A251" s="39"/>
    </row>
    <row r="252" spans="1:1" ht="12.75" x14ac:dyDescent="0.2">
      <c r="A252" s="39"/>
    </row>
    <row r="253" spans="1:1" ht="12.75" x14ac:dyDescent="0.2">
      <c r="A253" s="39"/>
    </row>
    <row r="254" spans="1:1" ht="12.75" x14ac:dyDescent="0.2">
      <c r="A254" s="39"/>
    </row>
    <row r="255" spans="1:1" ht="12.75" x14ac:dyDescent="0.2">
      <c r="A255" s="39"/>
    </row>
    <row r="256" spans="1:1" ht="12.75" x14ac:dyDescent="0.2">
      <c r="A256" s="39"/>
    </row>
    <row r="257" spans="1:1" ht="12.75" x14ac:dyDescent="0.2">
      <c r="A257" s="39"/>
    </row>
    <row r="258" spans="1:1" ht="12.75" x14ac:dyDescent="0.2">
      <c r="A258" s="39"/>
    </row>
    <row r="259" spans="1:1" ht="12.75" x14ac:dyDescent="0.2">
      <c r="A259" s="39"/>
    </row>
    <row r="260" spans="1:1" ht="12.75" x14ac:dyDescent="0.2">
      <c r="A260" s="39"/>
    </row>
    <row r="261" spans="1:1" ht="12.75" x14ac:dyDescent="0.2">
      <c r="A261" s="39"/>
    </row>
    <row r="262" spans="1:1" ht="12.75" x14ac:dyDescent="0.2">
      <c r="A262" s="39"/>
    </row>
    <row r="263" spans="1:1" ht="12.75" x14ac:dyDescent="0.2">
      <c r="A263" s="39"/>
    </row>
    <row r="264" spans="1:1" ht="12.75" x14ac:dyDescent="0.2">
      <c r="A264" s="39"/>
    </row>
    <row r="265" spans="1:1" ht="12.75" x14ac:dyDescent="0.2">
      <c r="A265" s="39"/>
    </row>
    <row r="266" spans="1:1" ht="12.75" x14ac:dyDescent="0.2">
      <c r="A266" s="39"/>
    </row>
    <row r="267" spans="1:1" ht="12.75" x14ac:dyDescent="0.2">
      <c r="A267" s="39"/>
    </row>
    <row r="268" spans="1:1" ht="12.75" x14ac:dyDescent="0.2">
      <c r="A268" s="39"/>
    </row>
    <row r="269" spans="1:1" ht="12.75" x14ac:dyDescent="0.2">
      <c r="A269" s="39"/>
    </row>
    <row r="270" spans="1:1" ht="12.75" x14ac:dyDescent="0.2">
      <c r="A270" s="39"/>
    </row>
    <row r="271" spans="1:1" ht="12.75" x14ac:dyDescent="0.2">
      <c r="A271" s="39"/>
    </row>
    <row r="272" spans="1:1" ht="12.75" x14ac:dyDescent="0.2">
      <c r="A272" s="39"/>
    </row>
    <row r="273" spans="1:1" ht="12.75" x14ac:dyDescent="0.2">
      <c r="A273" s="39"/>
    </row>
    <row r="274" spans="1:1" ht="12.75" x14ac:dyDescent="0.2">
      <c r="A274" s="39"/>
    </row>
    <row r="275" spans="1:1" ht="12.75" x14ac:dyDescent="0.2">
      <c r="A275" s="39"/>
    </row>
    <row r="276" spans="1:1" ht="12.75" x14ac:dyDescent="0.2">
      <c r="A276" s="39"/>
    </row>
    <row r="277" spans="1:1" ht="12.75" x14ac:dyDescent="0.2">
      <c r="A277" s="39"/>
    </row>
    <row r="278" spans="1:1" ht="12.75" x14ac:dyDescent="0.2">
      <c r="A278" s="39"/>
    </row>
    <row r="279" spans="1:1" ht="12.75" x14ac:dyDescent="0.2">
      <c r="A279" s="39"/>
    </row>
    <row r="280" spans="1:1" ht="12.75" x14ac:dyDescent="0.2">
      <c r="A280" s="39"/>
    </row>
    <row r="281" spans="1:1" ht="12.75" x14ac:dyDescent="0.2">
      <c r="A281" s="39"/>
    </row>
    <row r="282" spans="1:1" ht="12.75" x14ac:dyDescent="0.2">
      <c r="A282" s="39"/>
    </row>
    <row r="283" spans="1:1" ht="12.75" x14ac:dyDescent="0.2">
      <c r="A283" s="39"/>
    </row>
    <row r="284" spans="1:1" ht="12.75" x14ac:dyDescent="0.2">
      <c r="A284" s="39"/>
    </row>
    <row r="285" spans="1:1" ht="12.75" x14ac:dyDescent="0.2">
      <c r="A285" s="39"/>
    </row>
    <row r="286" spans="1:1" ht="12.75" x14ac:dyDescent="0.2">
      <c r="A286" s="39"/>
    </row>
    <row r="287" spans="1:1" ht="12.75" x14ac:dyDescent="0.2">
      <c r="A287" s="39"/>
    </row>
    <row r="288" spans="1:1" ht="12.75" x14ac:dyDescent="0.2">
      <c r="A288" s="39"/>
    </row>
    <row r="289" spans="1:1" ht="12.75" x14ac:dyDescent="0.2">
      <c r="A289" s="39"/>
    </row>
    <row r="290" spans="1:1" ht="12.75" x14ac:dyDescent="0.2">
      <c r="A290" s="39"/>
    </row>
    <row r="291" spans="1:1" ht="12.75" x14ac:dyDescent="0.2">
      <c r="A291" s="39"/>
    </row>
    <row r="292" spans="1:1" ht="12.75" x14ac:dyDescent="0.2">
      <c r="A292" s="39"/>
    </row>
    <row r="293" spans="1:1" ht="12.75" x14ac:dyDescent="0.2">
      <c r="A293" s="39"/>
    </row>
    <row r="294" spans="1:1" ht="12.75" x14ac:dyDescent="0.2">
      <c r="A294" s="39"/>
    </row>
    <row r="295" spans="1:1" ht="12.75" x14ac:dyDescent="0.2">
      <c r="A295" s="39"/>
    </row>
    <row r="296" spans="1:1" ht="12.75" x14ac:dyDescent="0.2">
      <c r="A296" s="39"/>
    </row>
    <row r="297" spans="1:1" ht="12.75" x14ac:dyDescent="0.2">
      <c r="A297" s="39"/>
    </row>
    <row r="298" spans="1:1" ht="12.75" x14ac:dyDescent="0.2">
      <c r="A298" s="39"/>
    </row>
    <row r="299" spans="1:1" ht="12.75" x14ac:dyDescent="0.2">
      <c r="A299" s="39"/>
    </row>
    <row r="300" spans="1:1" ht="12.75" x14ac:dyDescent="0.2">
      <c r="A300" s="39"/>
    </row>
    <row r="301" spans="1:1" ht="12.75" x14ac:dyDescent="0.2">
      <c r="A301" s="39"/>
    </row>
    <row r="302" spans="1:1" ht="12.75" x14ac:dyDescent="0.2">
      <c r="A302" s="39"/>
    </row>
    <row r="303" spans="1:1" ht="12.75" x14ac:dyDescent="0.2">
      <c r="A303" s="39"/>
    </row>
    <row r="304" spans="1:1" ht="12.75" x14ac:dyDescent="0.2">
      <c r="A304" s="39"/>
    </row>
    <row r="305" spans="1:1" ht="12.75" x14ac:dyDescent="0.2">
      <c r="A305" s="39"/>
    </row>
    <row r="306" spans="1:1" ht="12.75" x14ac:dyDescent="0.2">
      <c r="A306" s="39"/>
    </row>
    <row r="307" spans="1:1" ht="12.75" x14ac:dyDescent="0.2">
      <c r="A307" s="39"/>
    </row>
    <row r="308" spans="1:1" ht="12.75" x14ac:dyDescent="0.2">
      <c r="A308" s="39"/>
    </row>
    <row r="309" spans="1:1" ht="12.75" x14ac:dyDescent="0.2">
      <c r="A309" s="39"/>
    </row>
    <row r="310" spans="1:1" ht="12.75" x14ac:dyDescent="0.2">
      <c r="A310" s="39"/>
    </row>
    <row r="311" spans="1:1" ht="12.75" x14ac:dyDescent="0.2">
      <c r="A311" s="39"/>
    </row>
    <row r="312" spans="1:1" ht="12.75" x14ac:dyDescent="0.2">
      <c r="A312" s="39"/>
    </row>
    <row r="313" spans="1:1" ht="12.75" x14ac:dyDescent="0.2">
      <c r="A313" s="39"/>
    </row>
    <row r="314" spans="1:1" ht="12.75" x14ac:dyDescent="0.2">
      <c r="A314" s="39"/>
    </row>
    <row r="315" spans="1:1" ht="12.75" x14ac:dyDescent="0.2">
      <c r="A315" s="39"/>
    </row>
    <row r="316" spans="1:1" ht="12.75" x14ac:dyDescent="0.2">
      <c r="A316" s="39"/>
    </row>
    <row r="317" spans="1:1" ht="12.75" x14ac:dyDescent="0.2">
      <c r="A317" s="39"/>
    </row>
    <row r="318" spans="1:1" ht="12.75" x14ac:dyDescent="0.2">
      <c r="A318" s="39"/>
    </row>
    <row r="319" spans="1:1" ht="12.75" x14ac:dyDescent="0.2">
      <c r="A319" s="39"/>
    </row>
    <row r="320" spans="1:1" ht="12.75" x14ac:dyDescent="0.2">
      <c r="A320" s="39"/>
    </row>
    <row r="321" spans="1:1" ht="12.75" x14ac:dyDescent="0.2">
      <c r="A321" s="39"/>
    </row>
    <row r="322" spans="1:1" ht="12.75" x14ac:dyDescent="0.2">
      <c r="A322" s="39"/>
    </row>
    <row r="323" spans="1:1" ht="12.75" x14ac:dyDescent="0.2">
      <c r="A323" s="39"/>
    </row>
    <row r="324" spans="1:1" ht="12.75" x14ac:dyDescent="0.2">
      <c r="A324" s="39"/>
    </row>
    <row r="325" spans="1:1" ht="12.75" x14ac:dyDescent="0.2">
      <c r="A325" s="39"/>
    </row>
    <row r="326" spans="1:1" ht="12.75" x14ac:dyDescent="0.2">
      <c r="A326" s="39"/>
    </row>
    <row r="327" spans="1:1" ht="12.75" x14ac:dyDescent="0.2">
      <c r="A327" s="39"/>
    </row>
    <row r="328" spans="1:1" ht="12.75" x14ac:dyDescent="0.2">
      <c r="A328" s="39"/>
    </row>
    <row r="329" spans="1:1" ht="12.75" x14ac:dyDescent="0.2">
      <c r="A329" s="39"/>
    </row>
    <row r="330" spans="1:1" ht="12.75" x14ac:dyDescent="0.2">
      <c r="A330" s="39"/>
    </row>
    <row r="331" spans="1:1" ht="12.75" x14ac:dyDescent="0.2">
      <c r="A331" s="39"/>
    </row>
    <row r="332" spans="1:1" ht="12.75" x14ac:dyDescent="0.2">
      <c r="A332" s="39"/>
    </row>
    <row r="333" spans="1:1" ht="12.75" x14ac:dyDescent="0.2">
      <c r="A333" s="39"/>
    </row>
    <row r="334" spans="1:1" ht="12.75" x14ac:dyDescent="0.2">
      <c r="A334" s="39"/>
    </row>
    <row r="335" spans="1:1" ht="12.75" x14ac:dyDescent="0.2">
      <c r="A335" s="39"/>
    </row>
    <row r="336" spans="1:1" ht="12.75" x14ac:dyDescent="0.2">
      <c r="A336" s="39"/>
    </row>
    <row r="337" spans="1:1" ht="12.75" x14ac:dyDescent="0.2">
      <c r="A337" s="39"/>
    </row>
    <row r="338" spans="1:1" ht="12.75" x14ac:dyDescent="0.2">
      <c r="A338" s="39"/>
    </row>
    <row r="339" spans="1:1" ht="12.75" x14ac:dyDescent="0.2">
      <c r="A339" s="39"/>
    </row>
    <row r="340" spans="1:1" ht="12.75" x14ac:dyDescent="0.2">
      <c r="A340" s="39"/>
    </row>
    <row r="341" spans="1:1" ht="12.75" x14ac:dyDescent="0.2">
      <c r="A341" s="39"/>
    </row>
    <row r="342" spans="1:1" ht="12.75" x14ac:dyDescent="0.2">
      <c r="A342" s="39"/>
    </row>
    <row r="343" spans="1:1" ht="12.75" x14ac:dyDescent="0.2">
      <c r="A343" s="39"/>
    </row>
    <row r="344" spans="1:1" ht="12.75" x14ac:dyDescent="0.2">
      <c r="A344" s="39"/>
    </row>
    <row r="345" spans="1:1" ht="12.75" x14ac:dyDescent="0.2">
      <c r="A345" s="39"/>
    </row>
    <row r="346" spans="1:1" ht="12.75" x14ac:dyDescent="0.2">
      <c r="A346" s="39"/>
    </row>
    <row r="347" spans="1:1" ht="12.75" x14ac:dyDescent="0.2">
      <c r="A347" s="39"/>
    </row>
    <row r="348" spans="1:1" ht="12.75" x14ac:dyDescent="0.2">
      <c r="A348" s="39"/>
    </row>
    <row r="349" spans="1:1" ht="12.75" x14ac:dyDescent="0.2">
      <c r="A349" s="39"/>
    </row>
    <row r="350" spans="1:1" ht="12.75" x14ac:dyDescent="0.2">
      <c r="A350" s="39"/>
    </row>
    <row r="351" spans="1:1" ht="12.75" x14ac:dyDescent="0.2">
      <c r="A351" s="39"/>
    </row>
    <row r="352" spans="1:1" ht="12.75" x14ac:dyDescent="0.2">
      <c r="A352" s="39"/>
    </row>
    <row r="353" spans="1:1" ht="12.75" x14ac:dyDescent="0.2">
      <c r="A353" s="39"/>
    </row>
    <row r="354" spans="1:1" ht="12.75" x14ac:dyDescent="0.2">
      <c r="A354" s="39"/>
    </row>
    <row r="355" spans="1:1" ht="12.75" x14ac:dyDescent="0.2">
      <c r="A355" s="39"/>
    </row>
    <row r="356" spans="1:1" ht="12.75" x14ac:dyDescent="0.2">
      <c r="A356" s="39"/>
    </row>
    <row r="357" spans="1:1" ht="12.75" x14ac:dyDescent="0.2">
      <c r="A357" s="39"/>
    </row>
    <row r="358" spans="1:1" ht="12.75" x14ac:dyDescent="0.2">
      <c r="A358" s="39"/>
    </row>
    <row r="359" spans="1:1" ht="12.75" x14ac:dyDescent="0.2">
      <c r="A359" s="39"/>
    </row>
    <row r="360" spans="1:1" ht="12.75" x14ac:dyDescent="0.2">
      <c r="A360" s="39"/>
    </row>
    <row r="361" spans="1:1" ht="12.75" x14ac:dyDescent="0.2">
      <c r="A361" s="39"/>
    </row>
    <row r="362" spans="1:1" ht="12.75" x14ac:dyDescent="0.2">
      <c r="A362" s="39"/>
    </row>
    <row r="363" spans="1:1" ht="12.75" x14ac:dyDescent="0.2">
      <c r="A363" s="39"/>
    </row>
    <row r="364" spans="1:1" ht="12.75" x14ac:dyDescent="0.2">
      <c r="A364" s="39"/>
    </row>
    <row r="365" spans="1:1" ht="12.75" x14ac:dyDescent="0.2">
      <c r="A365" s="39"/>
    </row>
    <row r="366" spans="1:1" ht="12.75" x14ac:dyDescent="0.2">
      <c r="A366" s="39"/>
    </row>
    <row r="367" spans="1:1" ht="12.75" x14ac:dyDescent="0.2">
      <c r="A367" s="39"/>
    </row>
    <row r="368" spans="1:1" ht="12.75" x14ac:dyDescent="0.2">
      <c r="A368" s="39"/>
    </row>
    <row r="369" spans="1:1" ht="12.75" x14ac:dyDescent="0.2">
      <c r="A369" s="39"/>
    </row>
    <row r="370" spans="1:1" ht="12.75" x14ac:dyDescent="0.2">
      <c r="A370" s="39"/>
    </row>
    <row r="371" spans="1:1" ht="12.75" x14ac:dyDescent="0.2">
      <c r="A371" s="39"/>
    </row>
    <row r="372" spans="1:1" ht="12.75" x14ac:dyDescent="0.2">
      <c r="A372" s="39"/>
    </row>
    <row r="373" spans="1:1" ht="12.75" x14ac:dyDescent="0.2">
      <c r="A373" s="39"/>
    </row>
    <row r="374" spans="1:1" ht="12.75" x14ac:dyDescent="0.2">
      <c r="A374" s="39"/>
    </row>
    <row r="375" spans="1:1" ht="12.75" x14ac:dyDescent="0.2">
      <c r="A375" s="39"/>
    </row>
    <row r="376" spans="1:1" ht="12.75" x14ac:dyDescent="0.2">
      <c r="A376" s="39"/>
    </row>
    <row r="377" spans="1:1" ht="12.75" x14ac:dyDescent="0.2">
      <c r="A377" s="39"/>
    </row>
    <row r="378" spans="1:1" ht="12.75" x14ac:dyDescent="0.2">
      <c r="A378" s="39"/>
    </row>
    <row r="379" spans="1:1" ht="12.75" x14ac:dyDescent="0.2">
      <c r="A379" s="39"/>
    </row>
    <row r="380" spans="1:1" ht="12.75" x14ac:dyDescent="0.2">
      <c r="A380" s="39"/>
    </row>
    <row r="381" spans="1:1" ht="12.75" x14ac:dyDescent="0.2">
      <c r="A381" s="39"/>
    </row>
    <row r="382" spans="1:1" ht="12.75" x14ac:dyDescent="0.2">
      <c r="A382" s="39"/>
    </row>
    <row r="383" spans="1:1" ht="12.75" x14ac:dyDescent="0.2">
      <c r="A383" s="39"/>
    </row>
    <row r="384" spans="1:1" ht="12.75" x14ac:dyDescent="0.2">
      <c r="A384" s="39"/>
    </row>
    <row r="385" spans="1:1" ht="12.75" x14ac:dyDescent="0.2">
      <c r="A385" s="39"/>
    </row>
    <row r="386" spans="1:1" ht="12.75" x14ac:dyDescent="0.2">
      <c r="A386" s="39"/>
    </row>
    <row r="387" spans="1:1" ht="12.75" x14ac:dyDescent="0.2">
      <c r="A387" s="39"/>
    </row>
    <row r="388" spans="1:1" ht="12.75" x14ac:dyDescent="0.2">
      <c r="A388" s="39"/>
    </row>
    <row r="389" spans="1:1" ht="12.75" x14ac:dyDescent="0.2">
      <c r="A389" s="39"/>
    </row>
    <row r="390" spans="1:1" ht="12.75" x14ac:dyDescent="0.2">
      <c r="A390" s="39"/>
    </row>
    <row r="391" spans="1:1" ht="12.75" x14ac:dyDescent="0.2">
      <c r="A391" s="39"/>
    </row>
    <row r="392" spans="1:1" ht="12.75" x14ac:dyDescent="0.2">
      <c r="A392" s="39"/>
    </row>
    <row r="393" spans="1:1" ht="12.75" x14ac:dyDescent="0.2">
      <c r="A393" s="39"/>
    </row>
    <row r="394" spans="1:1" ht="12.75" x14ac:dyDescent="0.2">
      <c r="A394" s="39"/>
    </row>
    <row r="395" spans="1:1" ht="12.75" x14ac:dyDescent="0.2">
      <c r="A395" s="39"/>
    </row>
    <row r="396" spans="1:1" ht="12.75" x14ac:dyDescent="0.2">
      <c r="A396" s="39"/>
    </row>
    <row r="397" spans="1:1" ht="12.75" x14ac:dyDescent="0.2">
      <c r="A397" s="39"/>
    </row>
    <row r="398" spans="1:1" ht="12.75" x14ac:dyDescent="0.2">
      <c r="A398" s="39"/>
    </row>
    <row r="399" spans="1:1" ht="12.75" x14ac:dyDescent="0.2">
      <c r="A399" s="39"/>
    </row>
    <row r="400" spans="1:1" ht="12.75" x14ac:dyDescent="0.2">
      <c r="A400" s="39"/>
    </row>
    <row r="401" spans="1:1" ht="12.75" x14ac:dyDescent="0.2">
      <c r="A401" s="39"/>
    </row>
    <row r="402" spans="1:1" ht="12.75" x14ac:dyDescent="0.2">
      <c r="A402" s="39"/>
    </row>
    <row r="403" spans="1:1" ht="12.75" x14ac:dyDescent="0.2">
      <c r="A403" s="39"/>
    </row>
    <row r="404" spans="1:1" ht="12.75" x14ac:dyDescent="0.2">
      <c r="A404" s="39"/>
    </row>
    <row r="405" spans="1:1" ht="12.75" x14ac:dyDescent="0.2">
      <c r="A405" s="39"/>
    </row>
    <row r="406" spans="1:1" ht="12.75" x14ac:dyDescent="0.2">
      <c r="A406" s="39"/>
    </row>
    <row r="407" spans="1:1" ht="12.75" x14ac:dyDescent="0.2">
      <c r="A407" s="39"/>
    </row>
    <row r="408" spans="1:1" ht="12.75" x14ac:dyDescent="0.2">
      <c r="A408" s="39"/>
    </row>
    <row r="409" spans="1:1" ht="12.75" x14ac:dyDescent="0.2">
      <c r="A409" s="39"/>
    </row>
    <row r="410" spans="1:1" ht="12.75" x14ac:dyDescent="0.2">
      <c r="A410" s="39"/>
    </row>
    <row r="411" spans="1:1" ht="12.75" x14ac:dyDescent="0.2">
      <c r="A411" s="39"/>
    </row>
    <row r="412" spans="1:1" ht="12.75" x14ac:dyDescent="0.2">
      <c r="A412" s="39"/>
    </row>
    <row r="413" spans="1:1" ht="12.75" x14ac:dyDescent="0.2">
      <c r="A413" s="39"/>
    </row>
    <row r="414" spans="1:1" ht="12.75" x14ac:dyDescent="0.2">
      <c r="A414" s="39"/>
    </row>
    <row r="415" spans="1:1" ht="12.75" x14ac:dyDescent="0.2">
      <c r="A415" s="39"/>
    </row>
    <row r="416" spans="1:1" ht="12.75" x14ac:dyDescent="0.2">
      <c r="A416" s="39"/>
    </row>
    <row r="417" spans="1:1" ht="12.75" x14ac:dyDescent="0.2">
      <c r="A417" s="39"/>
    </row>
    <row r="418" spans="1:1" ht="12.75" x14ac:dyDescent="0.2">
      <c r="A418" s="39"/>
    </row>
    <row r="419" spans="1:1" ht="12.75" x14ac:dyDescent="0.2">
      <c r="A419" s="39"/>
    </row>
    <row r="420" spans="1:1" ht="12.75" x14ac:dyDescent="0.2">
      <c r="A420" s="39"/>
    </row>
    <row r="421" spans="1:1" ht="12.75" x14ac:dyDescent="0.2">
      <c r="A421" s="39"/>
    </row>
    <row r="422" spans="1:1" ht="12.75" x14ac:dyDescent="0.2">
      <c r="A422" s="39"/>
    </row>
    <row r="423" spans="1:1" ht="12.75" x14ac:dyDescent="0.2">
      <c r="A423" s="39"/>
    </row>
    <row r="424" spans="1:1" ht="12.75" x14ac:dyDescent="0.2">
      <c r="A424" s="39"/>
    </row>
    <row r="425" spans="1:1" ht="12.75" x14ac:dyDescent="0.2">
      <c r="A425" s="39"/>
    </row>
    <row r="426" spans="1:1" ht="12.75" x14ac:dyDescent="0.2">
      <c r="A426" s="39"/>
    </row>
    <row r="427" spans="1:1" ht="12.75" x14ac:dyDescent="0.2">
      <c r="A427" s="39"/>
    </row>
    <row r="428" spans="1:1" ht="12.75" x14ac:dyDescent="0.2">
      <c r="A428" s="39"/>
    </row>
    <row r="429" spans="1:1" ht="12.75" x14ac:dyDescent="0.2">
      <c r="A429" s="39"/>
    </row>
    <row r="430" spans="1:1" ht="12.75" x14ac:dyDescent="0.2">
      <c r="A430" s="39"/>
    </row>
    <row r="431" spans="1:1" ht="12.75" x14ac:dyDescent="0.2">
      <c r="A431" s="39"/>
    </row>
    <row r="432" spans="1:1" ht="12.75" x14ac:dyDescent="0.2">
      <c r="A432" s="39"/>
    </row>
    <row r="433" spans="1:1" ht="12.75" x14ac:dyDescent="0.2">
      <c r="A433" s="39"/>
    </row>
    <row r="434" spans="1:1" ht="12.75" x14ac:dyDescent="0.2">
      <c r="A434" s="39"/>
    </row>
    <row r="435" spans="1:1" ht="12.75" x14ac:dyDescent="0.2">
      <c r="A435" s="39"/>
    </row>
    <row r="436" spans="1:1" ht="12.75" x14ac:dyDescent="0.2">
      <c r="A436" s="39"/>
    </row>
    <row r="437" spans="1:1" ht="12.75" x14ac:dyDescent="0.2">
      <c r="A437" s="39"/>
    </row>
    <row r="438" spans="1:1" ht="12.75" x14ac:dyDescent="0.2">
      <c r="A438" s="39"/>
    </row>
    <row r="439" spans="1:1" ht="12.75" x14ac:dyDescent="0.2">
      <c r="A439" s="39"/>
    </row>
    <row r="440" spans="1:1" ht="12.75" x14ac:dyDescent="0.2">
      <c r="A440" s="39"/>
    </row>
    <row r="441" spans="1:1" ht="12.75" x14ac:dyDescent="0.2">
      <c r="A441" s="39"/>
    </row>
    <row r="442" spans="1:1" ht="12.75" x14ac:dyDescent="0.2">
      <c r="A442" s="39"/>
    </row>
    <row r="443" spans="1:1" ht="12.75" x14ac:dyDescent="0.2">
      <c r="A443" s="39"/>
    </row>
    <row r="444" spans="1:1" ht="12.75" x14ac:dyDescent="0.2">
      <c r="A444" s="39"/>
    </row>
    <row r="445" spans="1:1" ht="12.75" x14ac:dyDescent="0.2">
      <c r="A445" s="39"/>
    </row>
    <row r="446" spans="1:1" ht="12.75" x14ac:dyDescent="0.2">
      <c r="A446" s="39"/>
    </row>
    <row r="447" spans="1:1" ht="12.75" x14ac:dyDescent="0.2">
      <c r="A447" s="39"/>
    </row>
    <row r="448" spans="1:1" ht="12.75" x14ac:dyDescent="0.2">
      <c r="A448" s="39"/>
    </row>
    <row r="449" spans="1:1" ht="12.75" x14ac:dyDescent="0.2">
      <c r="A449" s="39"/>
    </row>
    <row r="450" spans="1:1" ht="12.75" x14ac:dyDescent="0.2">
      <c r="A450" s="39"/>
    </row>
    <row r="451" spans="1:1" ht="12.75" x14ac:dyDescent="0.2">
      <c r="A451" s="39"/>
    </row>
    <row r="452" spans="1:1" ht="12.75" x14ac:dyDescent="0.2">
      <c r="A452" s="39"/>
    </row>
    <row r="453" spans="1:1" ht="12.75" x14ac:dyDescent="0.2">
      <c r="A453" s="39"/>
    </row>
    <row r="454" spans="1:1" ht="12.75" x14ac:dyDescent="0.2">
      <c r="A454" s="39"/>
    </row>
    <row r="455" spans="1:1" ht="12.75" x14ac:dyDescent="0.2">
      <c r="A455" s="39"/>
    </row>
    <row r="456" spans="1:1" ht="12.75" x14ac:dyDescent="0.2">
      <c r="A456" s="39"/>
    </row>
    <row r="457" spans="1:1" ht="12.75" x14ac:dyDescent="0.2">
      <c r="A457" s="39"/>
    </row>
    <row r="458" spans="1:1" ht="12.75" x14ac:dyDescent="0.2">
      <c r="A458" s="39"/>
    </row>
    <row r="459" spans="1:1" ht="12.75" x14ac:dyDescent="0.2">
      <c r="A459" s="39"/>
    </row>
    <row r="460" spans="1:1" ht="12.75" x14ac:dyDescent="0.2">
      <c r="A460" s="39"/>
    </row>
    <row r="461" spans="1:1" ht="12.75" x14ac:dyDescent="0.2">
      <c r="A461" s="39"/>
    </row>
    <row r="462" spans="1:1" ht="12.75" x14ac:dyDescent="0.2">
      <c r="A462" s="39"/>
    </row>
    <row r="463" spans="1:1" ht="12.75" x14ac:dyDescent="0.2">
      <c r="A463" s="39"/>
    </row>
    <row r="464" spans="1:1" ht="12.75" x14ac:dyDescent="0.2">
      <c r="A464" s="39"/>
    </row>
    <row r="465" spans="1:1" ht="12.75" x14ac:dyDescent="0.2">
      <c r="A465" s="39"/>
    </row>
    <row r="466" spans="1:1" ht="12.75" x14ac:dyDescent="0.2">
      <c r="A466" s="39"/>
    </row>
    <row r="467" spans="1:1" ht="12.75" x14ac:dyDescent="0.2">
      <c r="A467" s="39"/>
    </row>
    <row r="468" spans="1:1" ht="12.75" x14ac:dyDescent="0.2">
      <c r="A468" s="39"/>
    </row>
    <row r="469" spans="1:1" ht="12.75" x14ac:dyDescent="0.2">
      <c r="A469" s="39"/>
    </row>
    <row r="470" spans="1:1" ht="12.75" x14ac:dyDescent="0.2">
      <c r="A470" s="39"/>
    </row>
    <row r="471" spans="1:1" ht="12.75" x14ac:dyDescent="0.2">
      <c r="A471" s="39"/>
    </row>
    <row r="472" spans="1:1" ht="12.75" x14ac:dyDescent="0.2">
      <c r="A472" s="39"/>
    </row>
    <row r="473" spans="1:1" ht="12.75" x14ac:dyDescent="0.2">
      <c r="A473" s="39"/>
    </row>
    <row r="474" spans="1:1" ht="12.75" x14ac:dyDescent="0.2">
      <c r="A474" s="39"/>
    </row>
    <row r="475" spans="1:1" ht="12.75" x14ac:dyDescent="0.2">
      <c r="A475" s="39"/>
    </row>
    <row r="476" spans="1:1" ht="12.75" x14ac:dyDescent="0.2">
      <c r="A476" s="39"/>
    </row>
    <row r="477" spans="1:1" ht="12.75" x14ac:dyDescent="0.2">
      <c r="A477" s="39"/>
    </row>
    <row r="478" spans="1:1" ht="12.75" x14ac:dyDescent="0.2">
      <c r="A478" s="39"/>
    </row>
    <row r="479" spans="1:1" ht="12.75" x14ac:dyDescent="0.2">
      <c r="A479" s="39"/>
    </row>
    <row r="480" spans="1:1" ht="12.75" x14ac:dyDescent="0.2">
      <c r="A480" s="39"/>
    </row>
    <row r="481" spans="1:1" ht="12.75" x14ac:dyDescent="0.2">
      <c r="A481" s="39"/>
    </row>
    <row r="482" spans="1:1" ht="12.75" x14ac:dyDescent="0.2">
      <c r="A482" s="39"/>
    </row>
    <row r="483" spans="1:1" ht="12.75" x14ac:dyDescent="0.2">
      <c r="A483" s="39"/>
    </row>
    <row r="484" spans="1:1" ht="12.75" x14ac:dyDescent="0.2">
      <c r="A484" s="39"/>
    </row>
    <row r="485" spans="1:1" ht="12.75" x14ac:dyDescent="0.2">
      <c r="A485" s="39"/>
    </row>
    <row r="486" spans="1:1" ht="12.75" x14ac:dyDescent="0.2">
      <c r="A486" s="39"/>
    </row>
    <row r="487" spans="1:1" ht="12.75" x14ac:dyDescent="0.2">
      <c r="A487" s="39"/>
    </row>
    <row r="488" spans="1:1" ht="12.75" x14ac:dyDescent="0.2">
      <c r="A488" s="39"/>
    </row>
    <row r="489" spans="1:1" ht="12.75" x14ac:dyDescent="0.2">
      <c r="A489" s="39"/>
    </row>
    <row r="490" spans="1:1" ht="12.75" x14ac:dyDescent="0.2">
      <c r="A490" s="39"/>
    </row>
    <row r="491" spans="1:1" ht="12.75" x14ac:dyDescent="0.2">
      <c r="A491" s="39"/>
    </row>
    <row r="492" spans="1:1" ht="12.75" x14ac:dyDescent="0.2">
      <c r="A492" s="39"/>
    </row>
    <row r="493" spans="1:1" ht="12.75" x14ac:dyDescent="0.2">
      <c r="A493" s="39"/>
    </row>
    <row r="494" spans="1:1" ht="12.75" x14ac:dyDescent="0.2">
      <c r="A494" s="39"/>
    </row>
    <row r="495" spans="1:1" ht="12.75" x14ac:dyDescent="0.2">
      <c r="A495" s="39"/>
    </row>
    <row r="496" spans="1:1" ht="12.75" x14ac:dyDescent="0.2">
      <c r="A496" s="39"/>
    </row>
    <row r="497" spans="1:1" ht="12.75" x14ac:dyDescent="0.2">
      <c r="A497" s="39"/>
    </row>
    <row r="498" spans="1:1" ht="12.75" x14ac:dyDescent="0.2">
      <c r="A498" s="39"/>
    </row>
    <row r="499" spans="1:1" ht="12.75" x14ac:dyDescent="0.2">
      <c r="A499" s="39"/>
    </row>
    <row r="500" spans="1:1" ht="12.75" x14ac:dyDescent="0.2">
      <c r="A500" s="39"/>
    </row>
    <row r="501" spans="1:1" ht="12.75" x14ac:dyDescent="0.2">
      <c r="A501" s="39"/>
    </row>
    <row r="502" spans="1:1" ht="12.75" x14ac:dyDescent="0.2">
      <c r="A502" s="39"/>
    </row>
    <row r="503" spans="1:1" ht="12.75" x14ac:dyDescent="0.2">
      <c r="A503" s="39"/>
    </row>
    <row r="504" spans="1:1" ht="12.75" x14ac:dyDescent="0.2">
      <c r="A504" s="39"/>
    </row>
    <row r="505" spans="1:1" ht="12.75" x14ac:dyDescent="0.2">
      <c r="A505" s="39"/>
    </row>
    <row r="506" spans="1:1" ht="12.75" x14ac:dyDescent="0.2">
      <c r="A506" s="39"/>
    </row>
    <row r="507" spans="1:1" ht="12.75" x14ac:dyDescent="0.2">
      <c r="A507" s="39"/>
    </row>
    <row r="508" spans="1:1" ht="12.75" x14ac:dyDescent="0.2">
      <c r="A508" s="39"/>
    </row>
    <row r="509" spans="1:1" ht="12.75" x14ac:dyDescent="0.2">
      <c r="A509" s="39"/>
    </row>
    <row r="510" spans="1:1" ht="12.75" x14ac:dyDescent="0.2">
      <c r="A510" s="39"/>
    </row>
    <row r="511" spans="1:1" ht="12.75" x14ac:dyDescent="0.2">
      <c r="A511" s="39"/>
    </row>
    <row r="512" spans="1:1" ht="12.75" x14ac:dyDescent="0.2">
      <c r="A512" s="39"/>
    </row>
    <row r="513" spans="1:1" ht="12.75" x14ac:dyDescent="0.2">
      <c r="A513" s="39"/>
    </row>
    <row r="514" spans="1:1" ht="12.75" x14ac:dyDescent="0.2">
      <c r="A514" s="39"/>
    </row>
    <row r="515" spans="1:1" ht="12.75" x14ac:dyDescent="0.2">
      <c r="A515" s="39"/>
    </row>
    <row r="516" spans="1:1" ht="12.75" x14ac:dyDescent="0.2">
      <c r="A516" s="39"/>
    </row>
    <row r="517" spans="1:1" ht="12.75" x14ac:dyDescent="0.2">
      <c r="A517" s="39"/>
    </row>
    <row r="518" spans="1:1" ht="12.75" x14ac:dyDescent="0.2">
      <c r="A518" s="39"/>
    </row>
    <row r="519" spans="1:1" ht="12.75" x14ac:dyDescent="0.2">
      <c r="A519" s="39"/>
    </row>
    <row r="520" spans="1:1" ht="12.75" x14ac:dyDescent="0.2">
      <c r="A520" s="39"/>
    </row>
    <row r="521" spans="1:1" ht="12.75" x14ac:dyDescent="0.2">
      <c r="A521" s="39"/>
    </row>
    <row r="522" spans="1:1" ht="12.75" x14ac:dyDescent="0.2">
      <c r="A522" s="39"/>
    </row>
    <row r="523" spans="1:1" ht="12.75" x14ac:dyDescent="0.2">
      <c r="A523" s="39"/>
    </row>
    <row r="524" spans="1:1" ht="12.75" x14ac:dyDescent="0.2">
      <c r="A524" s="39"/>
    </row>
    <row r="525" spans="1:1" ht="12.75" x14ac:dyDescent="0.2">
      <c r="A525" s="39"/>
    </row>
    <row r="526" spans="1:1" ht="12.75" x14ac:dyDescent="0.2">
      <c r="A526" s="39"/>
    </row>
    <row r="527" spans="1:1" ht="12.75" x14ac:dyDescent="0.2">
      <c r="A527" s="39"/>
    </row>
    <row r="528" spans="1:1" ht="12.75" x14ac:dyDescent="0.2">
      <c r="A528" s="39"/>
    </row>
    <row r="529" spans="1:1" ht="12.75" x14ac:dyDescent="0.2">
      <c r="A529" s="39"/>
    </row>
    <row r="530" spans="1:1" ht="12.75" x14ac:dyDescent="0.2">
      <c r="A530" s="39"/>
    </row>
    <row r="531" spans="1:1" ht="12.75" x14ac:dyDescent="0.2">
      <c r="A531" s="39"/>
    </row>
    <row r="532" spans="1:1" ht="12.75" x14ac:dyDescent="0.2">
      <c r="A532" s="39"/>
    </row>
    <row r="533" spans="1:1" ht="12.75" x14ac:dyDescent="0.2">
      <c r="A533" s="39"/>
    </row>
    <row r="534" spans="1:1" ht="12.75" x14ac:dyDescent="0.2">
      <c r="A534" s="39"/>
    </row>
    <row r="535" spans="1:1" ht="12.75" x14ac:dyDescent="0.2">
      <c r="A535" s="39"/>
    </row>
    <row r="536" spans="1:1" ht="12.75" x14ac:dyDescent="0.2">
      <c r="A536" s="39"/>
    </row>
    <row r="537" spans="1:1" ht="12.75" x14ac:dyDescent="0.2">
      <c r="A537" s="39"/>
    </row>
    <row r="538" spans="1:1" ht="12.75" x14ac:dyDescent="0.2">
      <c r="A538" s="39"/>
    </row>
    <row r="539" spans="1:1" ht="12.75" x14ac:dyDescent="0.2">
      <c r="A539" s="39"/>
    </row>
    <row r="540" spans="1:1" ht="12.75" x14ac:dyDescent="0.2">
      <c r="A540" s="39"/>
    </row>
    <row r="541" spans="1:1" ht="12.75" x14ac:dyDescent="0.2">
      <c r="A541" s="39"/>
    </row>
    <row r="542" spans="1:1" ht="12.75" x14ac:dyDescent="0.2">
      <c r="A542" s="39"/>
    </row>
    <row r="543" spans="1:1" ht="12.75" x14ac:dyDescent="0.2">
      <c r="A543" s="39"/>
    </row>
    <row r="544" spans="1:1" ht="12.75" x14ac:dyDescent="0.2">
      <c r="A544" s="39"/>
    </row>
    <row r="545" spans="1:1" ht="12.75" x14ac:dyDescent="0.2">
      <c r="A545" s="39"/>
    </row>
    <row r="546" spans="1:1" ht="12.75" x14ac:dyDescent="0.2">
      <c r="A546" s="39"/>
    </row>
    <row r="547" spans="1:1" ht="12.75" x14ac:dyDescent="0.2">
      <c r="A547" s="39"/>
    </row>
    <row r="548" spans="1:1" ht="12.75" x14ac:dyDescent="0.2">
      <c r="A548" s="39"/>
    </row>
    <row r="549" spans="1:1" ht="12.75" x14ac:dyDescent="0.2">
      <c r="A549" s="39"/>
    </row>
    <row r="550" spans="1:1" ht="12.75" x14ac:dyDescent="0.2">
      <c r="A550" s="39"/>
    </row>
    <row r="551" spans="1:1" ht="12.75" x14ac:dyDescent="0.2">
      <c r="A551" s="39"/>
    </row>
    <row r="552" spans="1:1" ht="12.75" x14ac:dyDescent="0.2">
      <c r="A552" s="39"/>
    </row>
    <row r="553" spans="1:1" ht="12.75" x14ac:dyDescent="0.2">
      <c r="A553" s="39"/>
    </row>
    <row r="554" spans="1:1" ht="12.75" x14ac:dyDescent="0.2">
      <c r="A554" s="39"/>
    </row>
    <row r="555" spans="1:1" ht="12.75" x14ac:dyDescent="0.2">
      <c r="A555" s="39"/>
    </row>
    <row r="556" spans="1:1" ht="12.75" x14ac:dyDescent="0.2">
      <c r="A556" s="39"/>
    </row>
    <row r="557" spans="1:1" ht="12.75" x14ac:dyDescent="0.2">
      <c r="A557" s="39"/>
    </row>
    <row r="558" spans="1:1" ht="12.75" x14ac:dyDescent="0.2">
      <c r="A558" s="39"/>
    </row>
    <row r="559" spans="1:1" ht="12.75" x14ac:dyDescent="0.2">
      <c r="A559" s="39"/>
    </row>
    <row r="560" spans="1:1" ht="12.75" x14ac:dyDescent="0.2">
      <c r="A560" s="39"/>
    </row>
    <row r="561" spans="1:1" ht="12.75" x14ac:dyDescent="0.2">
      <c r="A561" s="39"/>
    </row>
    <row r="562" spans="1:1" ht="12.75" x14ac:dyDescent="0.2">
      <c r="A562" s="39"/>
    </row>
    <row r="563" spans="1:1" ht="12.75" x14ac:dyDescent="0.2">
      <c r="A563" s="39"/>
    </row>
    <row r="564" spans="1:1" ht="12.75" x14ac:dyDescent="0.2">
      <c r="A564" s="39"/>
    </row>
    <row r="565" spans="1:1" ht="12.75" x14ac:dyDescent="0.2">
      <c r="A565" s="39"/>
    </row>
    <row r="566" spans="1:1" ht="12.75" x14ac:dyDescent="0.2">
      <c r="A566" s="39"/>
    </row>
    <row r="567" spans="1:1" ht="12.75" x14ac:dyDescent="0.2">
      <c r="A567" s="39"/>
    </row>
    <row r="568" spans="1:1" ht="12.75" x14ac:dyDescent="0.2">
      <c r="A568" s="39"/>
    </row>
    <row r="569" spans="1:1" ht="12.75" x14ac:dyDescent="0.2">
      <c r="A569" s="39"/>
    </row>
    <row r="570" spans="1:1" ht="12.75" x14ac:dyDescent="0.2">
      <c r="A570" s="39"/>
    </row>
    <row r="571" spans="1:1" ht="12.75" x14ac:dyDescent="0.2">
      <c r="A571" s="39"/>
    </row>
    <row r="572" spans="1:1" ht="12.75" x14ac:dyDescent="0.2">
      <c r="A572" s="39"/>
    </row>
    <row r="573" spans="1:1" ht="12.75" x14ac:dyDescent="0.2">
      <c r="A573" s="39"/>
    </row>
    <row r="574" spans="1:1" ht="12.75" x14ac:dyDescent="0.2">
      <c r="A574" s="39"/>
    </row>
    <row r="575" spans="1:1" ht="12.75" x14ac:dyDescent="0.2">
      <c r="A575" s="39"/>
    </row>
    <row r="576" spans="1:1" ht="12.75" x14ac:dyDescent="0.2">
      <c r="A576" s="39"/>
    </row>
    <row r="577" spans="1:1" ht="12.75" x14ac:dyDescent="0.2">
      <c r="A577" s="39"/>
    </row>
    <row r="578" spans="1:1" ht="12.75" x14ac:dyDescent="0.2">
      <c r="A578" s="39"/>
    </row>
    <row r="579" spans="1:1" ht="12.75" x14ac:dyDescent="0.2">
      <c r="A579" s="39"/>
    </row>
    <row r="580" spans="1:1" ht="12.75" x14ac:dyDescent="0.2">
      <c r="A580" s="39"/>
    </row>
    <row r="581" spans="1:1" ht="12.75" x14ac:dyDescent="0.2">
      <c r="A581" s="39"/>
    </row>
    <row r="582" spans="1:1" ht="12.75" x14ac:dyDescent="0.2">
      <c r="A582" s="39"/>
    </row>
    <row r="583" spans="1:1" ht="12.75" x14ac:dyDescent="0.2">
      <c r="A583" s="39"/>
    </row>
    <row r="584" spans="1:1" ht="12.75" x14ac:dyDescent="0.2">
      <c r="A584" s="39"/>
    </row>
    <row r="585" spans="1:1" ht="12.75" x14ac:dyDescent="0.2">
      <c r="A585" s="39"/>
    </row>
    <row r="586" spans="1:1" ht="12.75" x14ac:dyDescent="0.2">
      <c r="A586" s="39"/>
    </row>
    <row r="587" spans="1:1" ht="12.75" x14ac:dyDescent="0.2">
      <c r="A587" s="39"/>
    </row>
    <row r="588" spans="1:1" ht="12.75" x14ac:dyDescent="0.2">
      <c r="A588" s="39"/>
    </row>
    <row r="589" spans="1:1" ht="12.75" x14ac:dyDescent="0.2">
      <c r="A589" s="39"/>
    </row>
    <row r="590" spans="1:1" ht="12.75" x14ac:dyDescent="0.2">
      <c r="A590" s="39"/>
    </row>
    <row r="591" spans="1:1" ht="12.75" x14ac:dyDescent="0.2">
      <c r="A591" s="39"/>
    </row>
    <row r="592" spans="1:1" ht="12.75" x14ac:dyDescent="0.2">
      <c r="A592" s="39"/>
    </row>
    <row r="593" spans="1:1" ht="12.75" x14ac:dyDescent="0.2">
      <c r="A593" s="39"/>
    </row>
    <row r="594" spans="1:1" ht="12.75" x14ac:dyDescent="0.2">
      <c r="A594" s="39"/>
    </row>
    <row r="595" spans="1:1" ht="12.75" x14ac:dyDescent="0.2">
      <c r="A595" s="39"/>
    </row>
    <row r="596" spans="1:1" ht="12.75" x14ac:dyDescent="0.2">
      <c r="A596" s="39"/>
    </row>
    <row r="597" spans="1:1" ht="12.75" x14ac:dyDescent="0.2">
      <c r="A597" s="39"/>
    </row>
    <row r="598" spans="1:1" ht="12.75" x14ac:dyDescent="0.2">
      <c r="A598" s="39"/>
    </row>
    <row r="599" spans="1:1" ht="12.75" x14ac:dyDescent="0.2">
      <c r="A599" s="39"/>
    </row>
    <row r="600" spans="1:1" ht="12.75" x14ac:dyDescent="0.2">
      <c r="A600" s="39"/>
    </row>
    <row r="601" spans="1:1" ht="12.75" x14ac:dyDescent="0.2">
      <c r="A601" s="39"/>
    </row>
    <row r="602" spans="1:1" ht="12.75" x14ac:dyDescent="0.2">
      <c r="A602" s="39"/>
    </row>
    <row r="603" spans="1:1" ht="12.75" x14ac:dyDescent="0.2">
      <c r="A603" s="39"/>
    </row>
    <row r="604" spans="1:1" ht="12.75" x14ac:dyDescent="0.2">
      <c r="A604" s="39"/>
    </row>
    <row r="605" spans="1:1" ht="12.75" x14ac:dyDescent="0.2">
      <c r="A605" s="39"/>
    </row>
    <row r="606" spans="1:1" ht="12.75" x14ac:dyDescent="0.2">
      <c r="A606" s="39"/>
    </row>
    <row r="607" spans="1:1" ht="12.75" x14ac:dyDescent="0.2">
      <c r="A607" s="39"/>
    </row>
    <row r="608" spans="1:1" ht="12.75" x14ac:dyDescent="0.2">
      <c r="A608" s="39"/>
    </row>
    <row r="609" spans="1:1" ht="12.75" x14ac:dyDescent="0.2">
      <c r="A609" s="39"/>
    </row>
    <row r="610" spans="1:1" ht="12.75" x14ac:dyDescent="0.2">
      <c r="A610" s="39"/>
    </row>
    <row r="611" spans="1:1" ht="12.75" x14ac:dyDescent="0.2">
      <c r="A611" s="39"/>
    </row>
    <row r="612" spans="1:1" ht="12.75" x14ac:dyDescent="0.2">
      <c r="A612" s="39"/>
    </row>
    <row r="613" spans="1:1" ht="12.75" x14ac:dyDescent="0.2">
      <c r="A613" s="39"/>
    </row>
    <row r="614" spans="1:1" ht="12.75" x14ac:dyDescent="0.2">
      <c r="A614" s="39"/>
    </row>
    <row r="615" spans="1:1" ht="12.75" x14ac:dyDescent="0.2">
      <c r="A615" s="39"/>
    </row>
    <row r="616" spans="1:1" ht="12.75" x14ac:dyDescent="0.2">
      <c r="A616" s="39"/>
    </row>
    <row r="617" spans="1:1" ht="12.75" x14ac:dyDescent="0.2">
      <c r="A617" s="39"/>
    </row>
    <row r="618" spans="1:1" ht="12.75" x14ac:dyDescent="0.2">
      <c r="A618" s="39"/>
    </row>
    <row r="619" spans="1:1" ht="12.75" x14ac:dyDescent="0.2">
      <c r="A619" s="39"/>
    </row>
    <row r="620" spans="1:1" ht="12.75" x14ac:dyDescent="0.2">
      <c r="A620" s="39"/>
    </row>
    <row r="621" spans="1:1" ht="12.75" x14ac:dyDescent="0.2">
      <c r="A621" s="39"/>
    </row>
    <row r="622" spans="1:1" ht="12.75" x14ac:dyDescent="0.2">
      <c r="A622" s="39"/>
    </row>
    <row r="623" spans="1:1" ht="12.75" x14ac:dyDescent="0.2">
      <c r="A623" s="39"/>
    </row>
    <row r="624" spans="1:1" ht="12.75" x14ac:dyDescent="0.2">
      <c r="A624" s="39"/>
    </row>
    <row r="625" spans="1:1" ht="12.75" x14ac:dyDescent="0.2">
      <c r="A625" s="39"/>
    </row>
    <row r="626" spans="1:1" ht="12.75" x14ac:dyDescent="0.2">
      <c r="A626" s="39"/>
    </row>
    <row r="627" spans="1:1" ht="12.75" x14ac:dyDescent="0.2">
      <c r="A627" s="39"/>
    </row>
    <row r="628" spans="1:1" ht="12.75" x14ac:dyDescent="0.2">
      <c r="A628" s="39"/>
    </row>
    <row r="629" spans="1:1" ht="12.75" x14ac:dyDescent="0.2">
      <c r="A629" s="39"/>
    </row>
    <row r="630" spans="1:1" ht="12.75" x14ac:dyDescent="0.2">
      <c r="A630" s="39"/>
    </row>
    <row r="631" spans="1:1" ht="12.75" x14ac:dyDescent="0.2">
      <c r="A631" s="39"/>
    </row>
    <row r="632" spans="1:1" ht="12.75" x14ac:dyDescent="0.2">
      <c r="A632" s="39"/>
    </row>
    <row r="633" spans="1:1" ht="12.75" x14ac:dyDescent="0.2">
      <c r="A633" s="39"/>
    </row>
    <row r="634" spans="1:1" ht="12.75" x14ac:dyDescent="0.2">
      <c r="A634" s="39"/>
    </row>
    <row r="635" spans="1:1" ht="12.75" x14ac:dyDescent="0.2">
      <c r="A635" s="39"/>
    </row>
    <row r="636" spans="1:1" ht="12.75" x14ac:dyDescent="0.2">
      <c r="A636" s="39"/>
    </row>
    <row r="637" spans="1:1" ht="12.75" x14ac:dyDescent="0.2">
      <c r="A637" s="39"/>
    </row>
    <row r="638" spans="1:1" ht="12.75" x14ac:dyDescent="0.2">
      <c r="A638" s="39"/>
    </row>
    <row r="639" spans="1:1" ht="12.75" x14ac:dyDescent="0.2">
      <c r="A639" s="39"/>
    </row>
    <row r="640" spans="1:1" ht="12.75" x14ac:dyDescent="0.2">
      <c r="A640" s="39"/>
    </row>
    <row r="641" spans="1:1" ht="12.75" x14ac:dyDescent="0.2">
      <c r="A641" s="39"/>
    </row>
    <row r="642" spans="1:1" ht="12.75" x14ac:dyDescent="0.2">
      <c r="A642" s="39"/>
    </row>
    <row r="643" spans="1:1" ht="12.75" x14ac:dyDescent="0.2">
      <c r="A643" s="39"/>
    </row>
    <row r="644" spans="1:1" ht="12.75" x14ac:dyDescent="0.2">
      <c r="A644" s="39"/>
    </row>
    <row r="645" spans="1:1" ht="12.75" x14ac:dyDescent="0.2">
      <c r="A645" s="39"/>
    </row>
    <row r="646" spans="1:1" ht="12.75" x14ac:dyDescent="0.2">
      <c r="A646" s="39"/>
    </row>
    <row r="647" spans="1:1" ht="12.75" x14ac:dyDescent="0.2">
      <c r="A647" s="39"/>
    </row>
    <row r="648" spans="1:1" ht="12.75" x14ac:dyDescent="0.2">
      <c r="A648" s="39"/>
    </row>
    <row r="649" spans="1:1" ht="12.75" x14ac:dyDescent="0.2">
      <c r="A649" s="39"/>
    </row>
    <row r="650" spans="1:1" ht="12.75" x14ac:dyDescent="0.2">
      <c r="A650" s="39"/>
    </row>
    <row r="651" spans="1:1" ht="12.75" x14ac:dyDescent="0.2">
      <c r="A651" s="39"/>
    </row>
    <row r="652" spans="1:1" ht="12.75" x14ac:dyDescent="0.2">
      <c r="A652" s="39"/>
    </row>
    <row r="653" spans="1:1" ht="12.75" x14ac:dyDescent="0.2">
      <c r="A653" s="39"/>
    </row>
    <row r="654" spans="1:1" ht="12.75" x14ac:dyDescent="0.2">
      <c r="A654" s="39"/>
    </row>
    <row r="655" spans="1:1" ht="12.75" x14ac:dyDescent="0.2">
      <c r="A655" s="39"/>
    </row>
    <row r="656" spans="1:1" ht="12.75" x14ac:dyDescent="0.2">
      <c r="A656" s="39"/>
    </row>
    <row r="657" spans="1:1" ht="12.75" x14ac:dyDescent="0.2">
      <c r="A657" s="39"/>
    </row>
    <row r="658" spans="1:1" ht="12.75" x14ac:dyDescent="0.2">
      <c r="A658" s="39"/>
    </row>
    <row r="659" spans="1:1" ht="12.75" x14ac:dyDescent="0.2">
      <c r="A659" s="39"/>
    </row>
    <row r="660" spans="1:1" ht="12.75" x14ac:dyDescent="0.2">
      <c r="A660" s="39"/>
    </row>
    <row r="661" spans="1:1" ht="12.75" x14ac:dyDescent="0.2">
      <c r="A661" s="39"/>
    </row>
    <row r="662" spans="1:1" ht="12.75" x14ac:dyDescent="0.2">
      <c r="A662" s="39"/>
    </row>
    <row r="663" spans="1:1" ht="12.75" x14ac:dyDescent="0.2">
      <c r="A663" s="39"/>
    </row>
    <row r="664" spans="1:1" ht="12.75" x14ac:dyDescent="0.2">
      <c r="A664" s="39"/>
    </row>
    <row r="665" spans="1:1" ht="12.75" x14ac:dyDescent="0.2">
      <c r="A665" s="39"/>
    </row>
    <row r="666" spans="1:1" ht="12.75" x14ac:dyDescent="0.2">
      <c r="A666" s="39"/>
    </row>
    <row r="667" spans="1:1" ht="12.75" x14ac:dyDescent="0.2">
      <c r="A667" s="39"/>
    </row>
    <row r="668" spans="1:1" ht="12.75" x14ac:dyDescent="0.2">
      <c r="A668" s="39"/>
    </row>
    <row r="669" spans="1:1" ht="12.75" x14ac:dyDescent="0.2">
      <c r="A669" s="39"/>
    </row>
    <row r="670" spans="1:1" ht="12.75" x14ac:dyDescent="0.2">
      <c r="A670" s="39"/>
    </row>
    <row r="671" spans="1:1" ht="12.75" x14ac:dyDescent="0.2">
      <c r="A671" s="39"/>
    </row>
    <row r="672" spans="1:1" ht="12.75" x14ac:dyDescent="0.2">
      <c r="A672" s="39"/>
    </row>
    <row r="673" spans="1:1" ht="12.75" x14ac:dyDescent="0.2">
      <c r="A673" s="39"/>
    </row>
    <row r="674" spans="1:1" ht="12.75" x14ac:dyDescent="0.2">
      <c r="A674" s="39"/>
    </row>
    <row r="675" spans="1:1" ht="12.75" x14ac:dyDescent="0.2">
      <c r="A675" s="39"/>
    </row>
    <row r="676" spans="1:1" ht="12.75" x14ac:dyDescent="0.2">
      <c r="A676" s="39"/>
    </row>
    <row r="677" spans="1:1" ht="12.75" x14ac:dyDescent="0.2">
      <c r="A677" s="39"/>
    </row>
    <row r="678" spans="1:1" ht="12.75" x14ac:dyDescent="0.2">
      <c r="A678" s="39"/>
    </row>
    <row r="679" spans="1:1" ht="12.75" x14ac:dyDescent="0.2">
      <c r="A679" s="39"/>
    </row>
    <row r="680" spans="1:1" ht="12.75" x14ac:dyDescent="0.2">
      <c r="A680" s="39"/>
    </row>
    <row r="681" spans="1:1" ht="12.75" x14ac:dyDescent="0.2">
      <c r="A681" s="39"/>
    </row>
    <row r="682" spans="1:1" ht="12.75" x14ac:dyDescent="0.2">
      <c r="A682" s="39"/>
    </row>
    <row r="683" spans="1:1" ht="12.75" x14ac:dyDescent="0.2">
      <c r="A683" s="39"/>
    </row>
    <row r="684" spans="1:1" ht="12.75" x14ac:dyDescent="0.2">
      <c r="A684" s="39"/>
    </row>
    <row r="685" spans="1:1" ht="12.75" x14ac:dyDescent="0.2">
      <c r="A685" s="39"/>
    </row>
    <row r="686" spans="1:1" ht="12.75" x14ac:dyDescent="0.2">
      <c r="A686" s="39"/>
    </row>
    <row r="687" spans="1:1" ht="12.75" x14ac:dyDescent="0.2">
      <c r="A687" s="39"/>
    </row>
    <row r="688" spans="1:1" ht="12.75" x14ac:dyDescent="0.2">
      <c r="A688" s="39"/>
    </row>
    <row r="689" spans="1:1" ht="12.75" x14ac:dyDescent="0.2">
      <c r="A689" s="39"/>
    </row>
    <row r="690" spans="1:1" ht="12.75" x14ac:dyDescent="0.2">
      <c r="A690" s="39"/>
    </row>
    <row r="691" spans="1:1" ht="12.75" x14ac:dyDescent="0.2">
      <c r="A691" s="39"/>
    </row>
    <row r="692" spans="1:1" ht="12.75" x14ac:dyDescent="0.2">
      <c r="A692" s="39"/>
    </row>
    <row r="693" spans="1:1" ht="12.75" x14ac:dyDescent="0.2">
      <c r="A693" s="39"/>
    </row>
    <row r="694" spans="1:1" ht="12.75" x14ac:dyDescent="0.2">
      <c r="A694" s="39"/>
    </row>
    <row r="695" spans="1:1" ht="12.75" x14ac:dyDescent="0.2">
      <c r="A695" s="39"/>
    </row>
    <row r="696" spans="1:1" ht="12.75" x14ac:dyDescent="0.2">
      <c r="A696" s="39"/>
    </row>
    <row r="697" spans="1:1" ht="12.75" x14ac:dyDescent="0.2">
      <c r="A697" s="39"/>
    </row>
    <row r="698" spans="1:1" ht="12.75" x14ac:dyDescent="0.2">
      <c r="A698" s="39"/>
    </row>
    <row r="699" spans="1:1" ht="12.75" x14ac:dyDescent="0.2">
      <c r="A699" s="39"/>
    </row>
    <row r="700" spans="1:1" ht="12.75" x14ac:dyDescent="0.2">
      <c r="A700" s="39"/>
    </row>
    <row r="701" spans="1:1" ht="12.75" x14ac:dyDescent="0.2">
      <c r="A701" s="39"/>
    </row>
    <row r="702" spans="1:1" ht="12.75" x14ac:dyDescent="0.2">
      <c r="A702" s="39"/>
    </row>
    <row r="703" spans="1:1" ht="12.75" x14ac:dyDescent="0.2">
      <c r="A703" s="39"/>
    </row>
    <row r="704" spans="1:1" ht="12.75" x14ac:dyDescent="0.2">
      <c r="A704" s="39"/>
    </row>
    <row r="705" spans="1:1" ht="12.75" x14ac:dyDescent="0.2">
      <c r="A705" s="39"/>
    </row>
    <row r="706" spans="1:1" ht="12.75" x14ac:dyDescent="0.2">
      <c r="A706" s="39"/>
    </row>
    <row r="707" spans="1:1" ht="12.75" x14ac:dyDescent="0.2">
      <c r="A707" s="39"/>
    </row>
    <row r="708" spans="1:1" ht="12.75" x14ac:dyDescent="0.2">
      <c r="A708" s="39"/>
    </row>
    <row r="709" spans="1:1" ht="12.75" x14ac:dyDescent="0.2">
      <c r="A709" s="39"/>
    </row>
    <row r="710" spans="1:1" ht="12.75" x14ac:dyDescent="0.2">
      <c r="A710" s="39"/>
    </row>
    <row r="711" spans="1:1" ht="12.75" x14ac:dyDescent="0.2">
      <c r="A711" s="39"/>
    </row>
    <row r="712" spans="1:1" ht="12.75" x14ac:dyDescent="0.2">
      <c r="A712" s="39"/>
    </row>
    <row r="713" spans="1:1" ht="12.75" x14ac:dyDescent="0.2">
      <c r="A713" s="39"/>
    </row>
    <row r="714" spans="1:1" ht="12.75" x14ac:dyDescent="0.2">
      <c r="A714" s="39"/>
    </row>
    <row r="715" spans="1:1" ht="12.75" x14ac:dyDescent="0.2">
      <c r="A715" s="39"/>
    </row>
    <row r="716" spans="1:1" ht="12.75" x14ac:dyDescent="0.2">
      <c r="A716" s="39"/>
    </row>
    <row r="717" spans="1:1" ht="12.75" x14ac:dyDescent="0.2">
      <c r="A717" s="39"/>
    </row>
    <row r="718" spans="1:1" ht="12.75" x14ac:dyDescent="0.2">
      <c r="A718" s="39"/>
    </row>
    <row r="719" spans="1:1" ht="12.75" x14ac:dyDescent="0.2">
      <c r="A719" s="39"/>
    </row>
    <row r="720" spans="1:1" ht="12.75" x14ac:dyDescent="0.2">
      <c r="A720" s="39"/>
    </row>
    <row r="721" spans="1:1" ht="12.75" x14ac:dyDescent="0.2">
      <c r="A721" s="39"/>
    </row>
    <row r="722" spans="1:1" ht="12.75" x14ac:dyDescent="0.2">
      <c r="A722" s="39"/>
    </row>
    <row r="723" spans="1:1" ht="12.75" x14ac:dyDescent="0.2">
      <c r="A723" s="39"/>
    </row>
    <row r="724" spans="1:1" ht="12.75" x14ac:dyDescent="0.2">
      <c r="A724" s="39"/>
    </row>
    <row r="725" spans="1:1" ht="12.75" x14ac:dyDescent="0.2">
      <c r="A725" s="39"/>
    </row>
    <row r="726" spans="1:1" ht="12.75" x14ac:dyDescent="0.2">
      <c r="A726" s="39"/>
    </row>
    <row r="727" spans="1:1" ht="12.75" x14ac:dyDescent="0.2">
      <c r="A727" s="39"/>
    </row>
    <row r="728" spans="1:1" ht="12.75" x14ac:dyDescent="0.2">
      <c r="A728" s="39"/>
    </row>
    <row r="729" spans="1:1" ht="12.75" x14ac:dyDescent="0.2">
      <c r="A729" s="39"/>
    </row>
    <row r="730" spans="1:1" ht="12.75" x14ac:dyDescent="0.2">
      <c r="A730" s="39"/>
    </row>
    <row r="731" spans="1:1" ht="12.75" x14ac:dyDescent="0.2">
      <c r="A731" s="39"/>
    </row>
    <row r="732" spans="1:1" ht="12.75" x14ac:dyDescent="0.2">
      <c r="A732" s="39"/>
    </row>
    <row r="733" spans="1:1" ht="12.75" x14ac:dyDescent="0.2">
      <c r="A733" s="39"/>
    </row>
    <row r="734" spans="1:1" ht="12.75" x14ac:dyDescent="0.2">
      <c r="A734" s="39"/>
    </row>
    <row r="735" spans="1:1" ht="12.75" x14ac:dyDescent="0.2">
      <c r="A735" s="39"/>
    </row>
    <row r="736" spans="1:1" ht="12.75" x14ac:dyDescent="0.2">
      <c r="A736" s="39"/>
    </row>
    <row r="737" spans="1:1" ht="12.75" x14ac:dyDescent="0.2">
      <c r="A737" s="39"/>
    </row>
    <row r="738" spans="1:1" ht="12.75" x14ac:dyDescent="0.2">
      <c r="A738" s="39"/>
    </row>
    <row r="739" spans="1:1" ht="12.75" x14ac:dyDescent="0.2">
      <c r="A739" s="39"/>
    </row>
    <row r="740" spans="1:1" ht="12.75" x14ac:dyDescent="0.2">
      <c r="A740" s="39"/>
    </row>
    <row r="741" spans="1:1" ht="12.75" x14ac:dyDescent="0.2">
      <c r="A741" s="39"/>
    </row>
    <row r="742" spans="1:1" ht="12.75" x14ac:dyDescent="0.2">
      <c r="A742" s="39"/>
    </row>
    <row r="743" spans="1:1" ht="12.75" x14ac:dyDescent="0.2">
      <c r="A743" s="39"/>
    </row>
    <row r="744" spans="1:1" ht="12.75" x14ac:dyDescent="0.2">
      <c r="A744" s="39"/>
    </row>
    <row r="745" spans="1:1" ht="12.75" x14ac:dyDescent="0.2">
      <c r="A745" s="39"/>
    </row>
    <row r="746" spans="1:1" ht="12.75" x14ac:dyDescent="0.2">
      <c r="A746" s="39"/>
    </row>
    <row r="747" spans="1:1" ht="12.75" x14ac:dyDescent="0.2">
      <c r="A747" s="39"/>
    </row>
    <row r="748" spans="1:1" ht="12.75" x14ac:dyDescent="0.2">
      <c r="A748" s="39"/>
    </row>
    <row r="749" spans="1:1" ht="12.75" x14ac:dyDescent="0.2">
      <c r="A749" s="39"/>
    </row>
    <row r="750" spans="1:1" ht="12.75" x14ac:dyDescent="0.2">
      <c r="A750" s="39"/>
    </row>
    <row r="751" spans="1:1" ht="12.75" x14ac:dyDescent="0.2">
      <c r="A751" s="39"/>
    </row>
    <row r="752" spans="1:1" ht="12.75" x14ac:dyDescent="0.2">
      <c r="A752" s="39"/>
    </row>
    <row r="753" spans="1:1" ht="12.75" x14ac:dyDescent="0.2">
      <c r="A753" s="39"/>
    </row>
    <row r="754" spans="1:1" ht="12.75" x14ac:dyDescent="0.2">
      <c r="A754" s="39"/>
    </row>
    <row r="755" spans="1:1" ht="12.75" x14ac:dyDescent="0.2">
      <c r="A755" s="39"/>
    </row>
    <row r="756" spans="1:1" ht="12.75" x14ac:dyDescent="0.2">
      <c r="A756" s="39"/>
    </row>
    <row r="757" spans="1:1" ht="12.75" x14ac:dyDescent="0.2">
      <c r="A757" s="39"/>
    </row>
    <row r="758" spans="1:1" ht="12.75" x14ac:dyDescent="0.2">
      <c r="A758" s="39"/>
    </row>
    <row r="759" spans="1:1" ht="12.75" x14ac:dyDescent="0.2">
      <c r="A759" s="39"/>
    </row>
    <row r="760" spans="1:1" ht="12.75" x14ac:dyDescent="0.2">
      <c r="A760" s="39"/>
    </row>
    <row r="761" spans="1:1" ht="12.75" x14ac:dyDescent="0.2">
      <c r="A761" s="39"/>
    </row>
    <row r="762" spans="1:1" ht="12.75" x14ac:dyDescent="0.2">
      <c r="A762" s="39"/>
    </row>
    <row r="763" spans="1:1" ht="12.75" x14ac:dyDescent="0.2">
      <c r="A763" s="39"/>
    </row>
    <row r="764" spans="1:1" ht="12.75" x14ac:dyDescent="0.2">
      <c r="A764" s="39"/>
    </row>
    <row r="765" spans="1:1" ht="12.75" x14ac:dyDescent="0.2">
      <c r="A765" s="39"/>
    </row>
    <row r="766" spans="1:1" ht="12.75" x14ac:dyDescent="0.2">
      <c r="A766" s="39"/>
    </row>
    <row r="767" spans="1:1" ht="12.75" x14ac:dyDescent="0.2">
      <c r="A767" s="39"/>
    </row>
    <row r="768" spans="1:1" ht="12.75" x14ac:dyDescent="0.2">
      <c r="A768" s="39"/>
    </row>
    <row r="769" spans="1:1" ht="12.75" x14ac:dyDescent="0.2">
      <c r="A769" s="39"/>
    </row>
    <row r="770" spans="1:1" ht="12.75" x14ac:dyDescent="0.2">
      <c r="A770" s="39"/>
    </row>
    <row r="771" spans="1:1" ht="12.75" x14ac:dyDescent="0.2">
      <c r="A771" s="39"/>
    </row>
    <row r="772" spans="1:1" ht="12.75" x14ac:dyDescent="0.2">
      <c r="A772" s="39"/>
    </row>
    <row r="773" spans="1:1" ht="12.75" x14ac:dyDescent="0.2">
      <c r="A773" s="39"/>
    </row>
    <row r="774" spans="1:1" ht="12.75" x14ac:dyDescent="0.2">
      <c r="A774" s="39"/>
    </row>
    <row r="775" spans="1:1" ht="12.75" x14ac:dyDescent="0.2">
      <c r="A775" s="39"/>
    </row>
    <row r="776" spans="1:1" ht="12.75" x14ac:dyDescent="0.2">
      <c r="A776" s="39"/>
    </row>
    <row r="777" spans="1:1" ht="12.75" x14ac:dyDescent="0.2">
      <c r="A777" s="39"/>
    </row>
    <row r="778" spans="1:1" ht="12.75" x14ac:dyDescent="0.2">
      <c r="A778" s="39"/>
    </row>
    <row r="779" spans="1:1" ht="12.75" x14ac:dyDescent="0.2">
      <c r="A779" s="39"/>
    </row>
    <row r="780" spans="1:1" ht="12.75" x14ac:dyDescent="0.2">
      <c r="A780" s="39"/>
    </row>
    <row r="781" spans="1:1" ht="12.75" x14ac:dyDescent="0.2">
      <c r="A781" s="39"/>
    </row>
    <row r="782" spans="1:1" ht="12.75" x14ac:dyDescent="0.2">
      <c r="A782" s="39"/>
    </row>
    <row r="783" spans="1:1" ht="12.75" x14ac:dyDescent="0.2">
      <c r="A783" s="39"/>
    </row>
    <row r="784" spans="1:1" ht="12.75" x14ac:dyDescent="0.2">
      <c r="A784" s="39"/>
    </row>
    <row r="785" spans="1:1" ht="12.75" x14ac:dyDescent="0.2">
      <c r="A785" s="39"/>
    </row>
    <row r="786" spans="1:1" ht="12.75" x14ac:dyDescent="0.2">
      <c r="A786" s="39"/>
    </row>
    <row r="787" spans="1:1" ht="12.75" x14ac:dyDescent="0.2">
      <c r="A787" s="39"/>
    </row>
    <row r="788" spans="1:1" ht="12.75" x14ac:dyDescent="0.2">
      <c r="A788" s="39"/>
    </row>
    <row r="789" spans="1:1" ht="12.75" x14ac:dyDescent="0.2">
      <c r="A789" s="39"/>
    </row>
    <row r="790" spans="1:1" ht="12.75" x14ac:dyDescent="0.2">
      <c r="A790" s="39"/>
    </row>
    <row r="791" spans="1:1" ht="12.75" x14ac:dyDescent="0.2">
      <c r="A791" s="39"/>
    </row>
    <row r="792" spans="1:1" ht="12.75" x14ac:dyDescent="0.2">
      <c r="A792" s="39"/>
    </row>
    <row r="793" spans="1:1" ht="12.75" x14ac:dyDescent="0.2">
      <c r="A793" s="39"/>
    </row>
    <row r="794" spans="1:1" ht="12.75" x14ac:dyDescent="0.2">
      <c r="A794" s="39"/>
    </row>
    <row r="795" spans="1:1" ht="12.75" x14ac:dyDescent="0.2">
      <c r="A795" s="39"/>
    </row>
    <row r="796" spans="1:1" ht="12.75" x14ac:dyDescent="0.2">
      <c r="A796" s="39"/>
    </row>
    <row r="797" spans="1:1" ht="12.75" x14ac:dyDescent="0.2">
      <c r="A797" s="39"/>
    </row>
    <row r="798" spans="1:1" ht="12.75" x14ac:dyDescent="0.2">
      <c r="A798" s="39"/>
    </row>
    <row r="799" spans="1:1" ht="12.75" x14ac:dyDescent="0.2">
      <c r="A799" s="39"/>
    </row>
    <row r="800" spans="1:1" ht="12.75" x14ac:dyDescent="0.2">
      <c r="A800" s="39"/>
    </row>
    <row r="801" spans="1:1" ht="12.75" x14ac:dyDescent="0.2">
      <c r="A801" s="39"/>
    </row>
    <row r="802" spans="1:1" ht="12.75" x14ac:dyDescent="0.2">
      <c r="A802" s="39"/>
    </row>
    <row r="803" spans="1:1" ht="12.75" x14ac:dyDescent="0.2">
      <c r="A803" s="39"/>
    </row>
    <row r="804" spans="1:1" ht="12.75" x14ac:dyDescent="0.2">
      <c r="A804" s="39"/>
    </row>
    <row r="805" spans="1:1" ht="12.75" x14ac:dyDescent="0.2">
      <c r="A805" s="39"/>
    </row>
    <row r="806" spans="1:1" ht="12.75" x14ac:dyDescent="0.2">
      <c r="A806" s="39"/>
    </row>
    <row r="807" spans="1:1" ht="12.75" x14ac:dyDescent="0.2">
      <c r="A807" s="39"/>
    </row>
    <row r="808" spans="1:1" ht="12.75" x14ac:dyDescent="0.2">
      <c r="A808" s="39"/>
    </row>
    <row r="809" spans="1:1" ht="12.75" x14ac:dyDescent="0.2">
      <c r="A809" s="39"/>
    </row>
    <row r="810" spans="1:1" ht="12.75" x14ac:dyDescent="0.2">
      <c r="A810" s="39"/>
    </row>
    <row r="811" spans="1:1" ht="12.75" x14ac:dyDescent="0.2">
      <c r="A811" s="39"/>
    </row>
    <row r="812" spans="1:1" ht="12.75" x14ac:dyDescent="0.2">
      <c r="A812" s="39"/>
    </row>
    <row r="813" spans="1:1" ht="12.75" x14ac:dyDescent="0.2">
      <c r="A813" s="39"/>
    </row>
    <row r="814" spans="1:1" ht="12.75" x14ac:dyDescent="0.2">
      <c r="A814" s="39"/>
    </row>
    <row r="815" spans="1:1" ht="12.75" x14ac:dyDescent="0.2">
      <c r="A815" s="39"/>
    </row>
    <row r="816" spans="1:1" ht="12.75" x14ac:dyDescent="0.2">
      <c r="A816" s="39"/>
    </row>
    <row r="817" spans="1:1" ht="12.75" x14ac:dyDescent="0.2">
      <c r="A817" s="39"/>
    </row>
    <row r="818" spans="1:1" ht="12.75" x14ac:dyDescent="0.2">
      <c r="A818" s="39"/>
    </row>
    <row r="819" spans="1:1" ht="12.75" x14ac:dyDescent="0.2">
      <c r="A819" s="39"/>
    </row>
    <row r="820" spans="1:1" ht="12.75" x14ac:dyDescent="0.2">
      <c r="A820" s="39"/>
    </row>
    <row r="821" spans="1:1" ht="12.75" x14ac:dyDescent="0.2">
      <c r="A821" s="39"/>
    </row>
    <row r="822" spans="1:1" ht="12.75" x14ac:dyDescent="0.2">
      <c r="A822" s="39"/>
    </row>
    <row r="823" spans="1:1" ht="12.75" x14ac:dyDescent="0.2">
      <c r="A823" s="39"/>
    </row>
    <row r="824" spans="1:1" ht="12.75" x14ac:dyDescent="0.2">
      <c r="A824" s="39"/>
    </row>
    <row r="825" spans="1:1" ht="12.75" x14ac:dyDescent="0.2">
      <c r="A825" s="39"/>
    </row>
    <row r="826" spans="1:1" ht="12.75" x14ac:dyDescent="0.2">
      <c r="A826" s="39"/>
    </row>
    <row r="827" spans="1:1" ht="12.75" x14ac:dyDescent="0.2">
      <c r="A827" s="39"/>
    </row>
    <row r="828" spans="1:1" ht="12.75" x14ac:dyDescent="0.2">
      <c r="A828" s="39"/>
    </row>
    <row r="829" spans="1:1" ht="12.75" x14ac:dyDescent="0.2">
      <c r="A829" s="39"/>
    </row>
    <row r="830" spans="1:1" ht="12.75" x14ac:dyDescent="0.2">
      <c r="A830" s="39"/>
    </row>
    <row r="831" spans="1:1" ht="12.75" x14ac:dyDescent="0.2">
      <c r="A831" s="39"/>
    </row>
    <row r="832" spans="1:1" ht="12.75" x14ac:dyDescent="0.2">
      <c r="A832" s="39"/>
    </row>
    <row r="833" spans="1:1" ht="12.75" x14ac:dyDescent="0.2">
      <c r="A833" s="39"/>
    </row>
    <row r="834" spans="1:1" ht="12.75" x14ac:dyDescent="0.2">
      <c r="A834" s="39"/>
    </row>
    <row r="835" spans="1:1" ht="12.75" x14ac:dyDescent="0.2">
      <c r="A835" s="39"/>
    </row>
    <row r="836" spans="1:1" ht="12.75" x14ac:dyDescent="0.2">
      <c r="A836" s="39"/>
    </row>
    <row r="837" spans="1:1" ht="12.75" x14ac:dyDescent="0.2">
      <c r="A837" s="39"/>
    </row>
    <row r="838" spans="1:1" ht="12.75" x14ac:dyDescent="0.2">
      <c r="A838" s="39"/>
    </row>
    <row r="839" spans="1:1" ht="12.75" x14ac:dyDescent="0.2">
      <c r="A839" s="39"/>
    </row>
    <row r="840" spans="1:1" ht="12.75" x14ac:dyDescent="0.2">
      <c r="A840" s="39"/>
    </row>
    <row r="841" spans="1:1" ht="12.75" x14ac:dyDescent="0.2">
      <c r="A841" s="39"/>
    </row>
    <row r="842" spans="1:1" ht="12.75" x14ac:dyDescent="0.2">
      <c r="A842" s="39"/>
    </row>
    <row r="843" spans="1:1" ht="12.75" x14ac:dyDescent="0.2">
      <c r="A843" s="39"/>
    </row>
    <row r="844" spans="1:1" ht="12.75" x14ac:dyDescent="0.2">
      <c r="A844" s="39"/>
    </row>
    <row r="845" spans="1:1" ht="12.75" x14ac:dyDescent="0.2">
      <c r="A845" s="39"/>
    </row>
    <row r="846" spans="1:1" ht="12.75" x14ac:dyDescent="0.2">
      <c r="A846" s="39"/>
    </row>
    <row r="847" spans="1:1" ht="12.75" x14ac:dyDescent="0.2">
      <c r="A847" s="39"/>
    </row>
    <row r="848" spans="1:1" ht="12.75" x14ac:dyDescent="0.2">
      <c r="A848" s="39"/>
    </row>
    <row r="849" spans="1:1" ht="12.75" x14ac:dyDescent="0.2">
      <c r="A849" s="39"/>
    </row>
    <row r="850" spans="1:1" ht="12.75" x14ac:dyDescent="0.2">
      <c r="A850" s="39"/>
    </row>
    <row r="851" spans="1:1" ht="12.75" x14ac:dyDescent="0.2">
      <c r="A851" s="39"/>
    </row>
    <row r="852" spans="1:1" ht="12.75" x14ac:dyDescent="0.2">
      <c r="A852" s="39"/>
    </row>
    <row r="853" spans="1:1" ht="12.75" x14ac:dyDescent="0.2">
      <c r="A853" s="39"/>
    </row>
    <row r="854" spans="1:1" ht="12.75" x14ac:dyDescent="0.2">
      <c r="A854" s="39"/>
    </row>
    <row r="855" spans="1:1" ht="12.75" x14ac:dyDescent="0.2">
      <c r="A855" s="39"/>
    </row>
    <row r="856" spans="1:1" ht="12.75" x14ac:dyDescent="0.2">
      <c r="A856" s="39"/>
    </row>
    <row r="857" spans="1:1" ht="12.75" x14ac:dyDescent="0.2">
      <c r="A857" s="39"/>
    </row>
    <row r="858" spans="1:1" ht="12.75" x14ac:dyDescent="0.2">
      <c r="A858" s="39"/>
    </row>
    <row r="859" spans="1:1" ht="12.75" x14ac:dyDescent="0.2">
      <c r="A859" s="39"/>
    </row>
    <row r="860" spans="1:1" ht="12.75" x14ac:dyDescent="0.2">
      <c r="A860" s="39"/>
    </row>
    <row r="861" spans="1:1" ht="12.75" x14ac:dyDescent="0.2">
      <c r="A861" s="39"/>
    </row>
    <row r="862" spans="1:1" ht="12.75" x14ac:dyDescent="0.2">
      <c r="A862" s="39"/>
    </row>
    <row r="863" spans="1:1" ht="12.75" x14ac:dyDescent="0.2">
      <c r="A863" s="39"/>
    </row>
    <row r="864" spans="1:1" ht="12.75" x14ac:dyDescent="0.2">
      <c r="A864" s="39"/>
    </row>
    <row r="865" spans="1:1" ht="12.75" x14ac:dyDescent="0.2">
      <c r="A865" s="39"/>
    </row>
    <row r="866" spans="1:1" ht="12.75" x14ac:dyDescent="0.2">
      <c r="A866" s="39"/>
    </row>
    <row r="867" spans="1:1" ht="12.75" x14ac:dyDescent="0.2">
      <c r="A867" s="39"/>
    </row>
    <row r="868" spans="1:1" ht="12.75" x14ac:dyDescent="0.2">
      <c r="A868" s="39"/>
    </row>
    <row r="869" spans="1:1" ht="12.75" x14ac:dyDescent="0.2">
      <c r="A869" s="39"/>
    </row>
    <row r="870" spans="1:1" ht="12.75" x14ac:dyDescent="0.2">
      <c r="A870" s="39"/>
    </row>
    <row r="871" spans="1:1" ht="12.75" x14ac:dyDescent="0.2">
      <c r="A871" s="39"/>
    </row>
    <row r="872" spans="1:1" ht="12.75" x14ac:dyDescent="0.2">
      <c r="A872" s="39"/>
    </row>
    <row r="873" spans="1:1" ht="12.75" x14ac:dyDescent="0.2">
      <c r="A873" s="39"/>
    </row>
    <row r="874" spans="1:1" ht="12.75" x14ac:dyDescent="0.2">
      <c r="A874" s="39"/>
    </row>
    <row r="875" spans="1:1" ht="12.75" x14ac:dyDescent="0.2">
      <c r="A875" s="39"/>
    </row>
    <row r="876" spans="1:1" ht="12.75" x14ac:dyDescent="0.2">
      <c r="A876" s="39"/>
    </row>
    <row r="877" spans="1:1" ht="12.75" x14ac:dyDescent="0.2">
      <c r="A877" s="39"/>
    </row>
    <row r="878" spans="1:1" ht="12.75" x14ac:dyDescent="0.2">
      <c r="A878" s="39"/>
    </row>
    <row r="879" spans="1:1" ht="12.75" x14ac:dyDescent="0.2">
      <c r="A879" s="39"/>
    </row>
    <row r="880" spans="1:1" ht="12.75" x14ac:dyDescent="0.2">
      <c r="A880" s="39"/>
    </row>
    <row r="881" spans="1:1" ht="12.75" x14ac:dyDescent="0.2">
      <c r="A881" s="39"/>
    </row>
    <row r="882" spans="1:1" ht="12.75" x14ac:dyDescent="0.2">
      <c r="A882" s="39"/>
    </row>
    <row r="883" spans="1:1" ht="12.75" x14ac:dyDescent="0.2">
      <c r="A883" s="39"/>
    </row>
    <row r="884" spans="1:1" ht="12.75" x14ac:dyDescent="0.2">
      <c r="A884" s="39"/>
    </row>
    <row r="885" spans="1:1" ht="12.75" x14ac:dyDescent="0.2">
      <c r="A885" s="39"/>
    </row>
    <row r="886" spans="1:1" ht="12.75" x14ac:dyDescent="0.2">
      <c r="A886" s="39"/>
    </row>
    <row r="887" spans="1:1" ht="12.75" x14ac:dyDescent="0.2">
      <c r="A887" s="39"/>
    </row>
    <row r="888" spans="1:1" ht="12.75" x14ac:dyDescent="0.2">
      <c r="A888" s="39"/>
    </row>
    <row r="889" spans="1:1" ht="12.75" x14ac:dyDescent="0.2">
      <c r="A889" s="39"/>
    </row>
    <row r="890" spans="1:1" ht="12.75" x14ac:dyDescent="0.2">
      <c r="A890" s="39"/>
    </row>
    <row r="891" spans="1:1" ht="12.75" x14ac:dyDescent="0.2">
      <c r="A891" s="39"/>
    </row>
    <row r="892" spans="1:1" ht="12.75" x14ac:dyDescent="0.2">
      <c r="A892" s="39"/>
    </row>
    <row r="893" spans="1:1" ht="12.75" x14ac:dyDescent="0.2">
      <c r="A893" s="39"/>
    </row>
    <row r="894" spans="1:1" ht="12.75" x14ac:dyDescent="0.2">
      <c r="A894" s="39"/>
    </row>
    <row r="895" spans="1:1" ht="12.75" x14ac:dyDescent="0.2">
      <c r="A895" s="39"/>
    </row>
    <row r="896" spans="1:1" ht="12.75" x14ac:dyDescent="0.2">
      <c r="A896" s="39"/>
    </row>
    <row r="897" spans="1:1" ht="12.75" x14ac:dyDescent="0.2">
      <c r="A897" s="39"/>
    </row>
    <row r="898" spans="1:1" ht="12.75" x14ac:dyDescent="0.2">
      <c r="A898" s="39"/>
    </row>
    <row r="899" spans="1:1" ht="12.75" x14ac:dyDescent="0.2">
      <c r="A899" s="39"/>
    </row>
    <row r="900" spans="1:1" ht="12.75" x14ac:dyDescent="0.2">
      <c r="A900" s="39"/>
    </row>
    <row r="901" spans="1:1" ht="12.75" x14ac:dyDescent="0.2">
      <c r="A901" s="39"/>
    </row>
    <row r="902" spans="1:1" ht="12.75" x14ac:dyDescent="0.2">
      <c r="A902" s="39"/>
    </row>
    <row r="903" spans="1:1" ht="12.75" x14ac:dyDescent="0.2">
      <c r="A903" s="39"/>
    </row>
    <row r="904" spans="1:1" ht="12.75" x14ac:dyDescent="0.2">
      <c r="A904" s="39"/>
    </row>
    <row r="905" spans="1:1" ht="12.75" x14ac:dyDescent="0.2">
      <c r="A905" s="39"/>
    </row>
    <row r="906" spans="1:1" ht="12.75" x14ac:dyDescent="0.2">
      <c r="A906" s="39"/>
    </row>
    <row r="907" spans="1:1" ht="12.75" x14ac:dyDescent="0.2">
      <c r="A907" s="39"/>
    </row>
    <row r="908" spans="1:1" ht="12.75" x14ac:dyDescent="0.2">
      <c r="A908" s="39"/>
    </row>
    <row r="909" spans="1:1" ht="12.75" x14ac:dyDescent="0.2">
      <c r="A909" s="39"/>
    </row>
    <row r="910" spans="1:1" ht="12.75" x14ac:dyDescent="0.2">
      <c r="A910" s="39"/>
    </row>
    <row r="911" spans="1:1" ht="12.75" x14ac:dyDescent="0.2">
      <c r="A911" s="39"/>
    </row>
    <row r="912" spans="1:1" ht="12.75" x14ac:dyDescent="0.2">
      <c r="A912" s="39"/>
    </row>
    <row r="913" spans="1:1" ht="12.75" x14ac:dyDescent="0.2">
      <c r="A913" s="39"/>
    </row>
    <row r="914" spans="1:1" ht="12.75" x14ac:dyDescent="0.2">
      <c r="A914" s="39"/>
    </row>
    <row r="915" spans="1:1" ht="12.75" x14ac:dyDescent="0.2">
      <c r="A915" s="39"/>
    </row>
    <row r="916" spans="1:1" ht="12.75" x14ac:dyDescent="0.2">
      <c r="A916" s="39"/>
    </row>
    <row r="917" spans="1:1" ht="12.75" x14ac:dyDescent="0.2">
      <c r="A917" s="39"/>
    </row>
    <row r="918" spans="1:1" ht="12.75" x14ac:dyDescent="0.2">
      <c r="A918" s="39"/>
    </row>
    <row r="919" spans="1:1" ht="12.75" x14ac:dyDescent="0.2">
      <c r="A919" s="39"/>
    </row>
    <row r="920" spans="1:1" ht="12.75" x14ac:dyDescent="0.2">
      <c r="A920" s="39"/>
    </row>
    <row r="921" spans="1:1" ht="12.75" x14ac:dyDescent="0.2">
      <c r="A921" s="39"/>
    </row>
    <row r="922" spans="1:1" ht="12.75" x14ac:dyDescent="0.2">
      <c r="A922" s="39"/>
    </row>
    <row r="923" spans="1:1" ht="12.75" x14ac:dyDescent="0.2">
      <c r="A923" s="39"/>
    </row>
    <row r="924" spans="1:1" ht="12.75" x14ac:dyDescent="0.2">
      <c r="A924" s="39"/>
    </row>
    <row r="925" spans="1:1" ht="12.75" x14ac:dyDescent="0.2">
      <c r="A925" s="39"/>
    </row>
    <row r="926" spans="1:1" ht="12.75" x14ac:dyDescent="0.2">
      <c r="A926" s="39"/>
    </row>
    <row r="927" spans="1:1" ht="12.75" x14ac:dyDescent="0.2">
      <c r="A927" s="39"/>
    </row>
    <row r="928" spans="1:1" ht="12.75" x14ac:dyDescent="0.2">
      <c r="A928" s="39"/>
    </row>
    <row r="929" spans="1:1" ht="12.75" x14ac:dyDescent="0.2">
      <c r="A929" s="39"/>
    </row>
    <row r="930" spans="1:1" ht="12.75" x14ac:dyDescent="0.2">
      <c r="A930" s="39"/>
    </row>
    <row r="931" spans="1:1" ht="12.75" x14ac:dyDescent="0.2">
      <c r="A931" s="39"/>
    </row>
    <row r="932" spans="1:1" ht="12.75" x14ac:dyDescent="0.2">
      <c r="A932" s="39"/>
    </row>
    <row r="933" spans="1:1" ht="12.75" x14ac:dyDescent="0.2">
      <c r="A933" s="39"/>
    </row>
    <row r="934" spans="1:1" ht="12.75" x14ac:dyDescent="0.2">
      <c r="A934" s="39"/>
    </row>
    <row r="935" spans="1:1" ht="12.75" x14ac:dyDescent="0.2">
      <c r="A935" s="39"/>
    </row>
    <row r="936" spans="1:1" ht="12.75" x14ac:dyDescent="0.2">
      <c r="A936" s="39"/>
    </row>
    <row r="937" spans="1:1" ht="12.75" x14ac:dyDescent="0.2">
      <c r="A937" s="39"/>
    </row>
    <row r="938" spans="1:1" ht="12.75" x14ac:dyDescent="0.2">
      <c r="A938" s="39"/>
    </row>
    <row r="939" spans="1:1" ht="12.75" x14ac:dyDescent="0.2">
      <c r="A939" s="39"/>
    </row>
    <row r="940" spans="1:1" ht="12.75" x14ac:dyDescent="0.2">
      <c r="A940" s="39"/>
    </row>
    <row r="941" spans="1:1" ht="12.75" x14ac:dyDescent="0.2">
      <c r="A941" s="39"/>
    </row>
    <row r="942" spans="1:1" ht="12.75" x14ac:dyDescent="0.2">
      <c r="A942" s="39"/>
    </row>
    <row r="943" spans="1:1" ht="12.75" x14ac:dyDescent="0.2">
      <c r="A943" s="39"/>
    </row>
    <row r="944" spans="1:1" ht="12.75" x14ac:dyDescent="0.2">
      <c r="A944" s="39"/>
    </row>
    <row r="945" spans="1:1" ht="12.75" x14ac:dyDescent="0.2">
      <c r="A945" s="39"/>
    </row>
    <row r="946" spans="1:1" ht="12.75" x14ac:dyDescent="0.2">
      <c r="A946" s="39"/>
    </row>
    <row r="947" spans="1:1" ht="12.75" x14ac:dyDescent="0.2">
      <c r="A947" s="39"/>
    </row>
    <row r="948" spans="1:1" ht="12.75" x14ac:dyDescent="0.2">
      <c r="A948" s="39"/>
    </row>
    <row r="949" spans="1:1" ht="12.75" x14ac:dyDescent="0.2">
      <c r="A949" s="39"/>
    </row>
    <row r="950" spans="1:1" ht="12.75" x14ac:dyDescent="0.2">
      <c r="A950" s="39"/>
    </row>
    <row r="951" spans="1:1" ht="12.75" x14ac:dyDescent="0.2">
      <c r="A951" s="39"/>
    </row>
    <row r="952" spans="1:1" ht="12.75" x14ac:dyDescent="0.2">
      <c r="A952" s="39"/>
    </row>
    <row r="953" spans="1:1" ht="12.75" x14ac:dyDescent="0.2">
      <c r="A953" s="39"/>
    </row>
    <row r="954" spans="1:1" ht="12.75" x14ac:dyDescent="0.2">
      <c r="A954" s="39"/>
    </row>
    <row r="955" spans="1:1" ht="12.75" x14ac:dyDescent="0.2">
      <c r="A955" s="39"/>
    </row>
    <row r="956" spans="1:1" ht="12.75" x14ac:dyDescent="0.2">
      <c r="A956" s="39"/>
    </row>
    <row r="957" spans="1:1" ht="12.75" x14ac:dyDescent="0.2">
      <c r="A957" s="39"/>
    </row>
    <row r="958" spans="1:1" ht="12.75" x14ac:dyDescent="0.2">
      <c r="A958" s="39"/>
    </row>
    <row r="959" spans="1:1" ht="12.75" x14ac:dyDescent="0.2">
      <c r="A959" s="39"/>
    </row>
    <row r="960" spans="1:1" ht="12.75" x14ac:dyDescent="0.2">
      <c r="A960" s="39"/>
    </row>
    <row r="961" spans="1:1" ht="12.75" x14ac:dyDescent="0.2">
      <c r="A961" s="39"/>
    </row>
    <row r="962" spans="1:1" ht="12.75" x14ac:dyDescent="0.2">
      <c r="A962" s="39"/>
    </row>
    <row r="963" spans="1:1" ht="12.75" x14ac:dyDescent="0.2">
      <c r="A963" s="39"/>
    </row>
    <row r="964" spans="1:1" ht="12.75" x14ac:dyDescent="0.2">
      <c r="A964" s="39"/>
    </row>
    <row r="965" spans="1:1" ht="12.75" x14ac:dyDescent="0.2">
      <c r="A965" s="39"/>
    </row>
    <row r="966" spans="1:1" ht="12.75" x14ac:dyDescent="0.2">
      <c r="A966" s="39"/>
    </row>
    <row r="967" spans="1:1" ht="12.75" x14ac:dyDescent="0.2">
      <c r="A967" s="39"/>
    </row>
    <row r="968" spans="1:1" ht="12.75" x14ac:dyDescent="0.2">
      <c r="A968" s="39"/>
    </row>
    <row r="969" spans="1:1" ht="12.75" x14ac:dyDescent="0.2">
      <c r="A969" s="39"/>
    </row>
    <row r="970" spans="1:1" ht="12.75" x14ac:dyDescent="0.2">
      <c r="A970" s="39"/>
    </row>
    <row r="971" spans="1:1" ht="12.75" x14ac:dyDescent="0.2">
      <c r="A971" s="39"/>
    </row>
    <row r="972" spans="1:1" ht="12.75" x14ac:dyDescent="0.2">
      <c r="A972" s="39"/>
    </row>
    <row r="973" spans="1:1" ht="12.75" x14ac:dyDescent="0.2">
      <c r="A973" s="39"/>
    </row>
    <row r="974" spans="1:1" ht="12.75" x14ac:dyDescent="0.2">
      <c r="A974" s="39"/>
    </row>
    <row r="975" spans="1:1" ht="12.75" x14ac:dyDescent="0.2">
      <c r="A975" s="39"/>
    </row>
    <row r="976" spans="1:1" ht="12.75" x14ac:dyDescent="0.2">
      <c r="A976" s="39"/>
    </row>
    <row r="977" spans="1:1" ht="12.75" x14ac:dyDescent="0.2">
      <c r="A977" s="39"/>
    </row>
    <row r="978" spans="1:1" ht="12.75" x14ac:dyDescent="0.2">
      <c r="A978" s="39"/>
    </row>
    <row r="979" spans="1:1" ht="12.75" x14ac:dyDescent="0.2">
      <c r="A979" s="39"/>
    </row>
    <row r="980" spans="1:1" ht="12.75" x14ac:dyDescent="0.2">
      <c r="A980" s="39"/>
    </row>
    <row r="981" spans="1:1" ht="12.75" x14ac:dyDescent="0.2">
      <c r="A981" s="39"/>
    </row>
    <row r="982" spans="1:1" ht="12.75" x14ac:dyDescent="0.2">
      <c r="A982" s="39"/>
    </row>
    <row r="983" spans="1:1" ht="12.75" x14ac:dyDescent="0.2">
      <c r="A983" s="39"/>
    </row>
    <row r="984" spans="1:1" ht="15.75" customHeight="1" x14ac:dyDescent="0.2">
      <c r="A984" s="38"/>
    </row>
    <row r="985" spans="1:1" ht="15.75" customHeight="1" x14ac:dyDescent="0.2">
      <c r="A985" s="38"/>
    </row>
    <row r="986" spans="1:1" ht="15.75" customHeight="1" x14ac:dyDescent="0.2">
      <c r="A986" s="38"/>
    </row>
    <row r="987" spans="1:1" ht="15.75" customHeight="1" x14ac:dyDescent="0.2">
      <c r="A987" s="38"/>
    </row>
    <row r="988" spans="1:1" ht="15.75" customHeight="1" x14ac:dyDescent="0.2">
      <c r="A988" s="38"/>
    </row>
    <row r="989" spans="1:1" ht="15.75" customHeight="1" x14ac:dyDescent="0.2">
      <c r="A989" s="38"/>
    </row>
    <row r="990" spans="1:1" ht="15.75" customHeight="1" x14ac:dyDescent="0.2">
      <c r="A990" s="38"/>
    </row>
    <row r="991" spans="1:1" ht="15.75" customHeight="1" x14ac:dyDescent="0.2">
      <c r="A991" s="38"/>
    </row>
    <row r="992" spans="1:1" ht="15.75" customHeight="1" x14ac:dyDescent="0.2">
      <c r="A992" s="38"/>
    </row>
    <row r="993" spans="1:1" ht="15.75" customHeight="1" x14ac:dyDescent="0.2">
      <c r="A993" s="38"/>
    </row>
    <row r="994" spans="1:1" ht="15.75" customHeight="1" x14ac:dyDescent="0.2">
      <c r="A994" s="38"/>
    </row>
    <row r="995" spans="1:1" ht="15.75" customHeight="1" x14ac:dyDescent="0.2">
      <c r="A995" s="38"/>
    </row>
    <row r="996" spans="1:1" ht="15.75" customHeight="1" x14ac:dyDescent="0.2">
      <c r="A996" s="38"/>
    </row>
    <row r="997" spans="1:1" ht="15.75" customHeight="1" x14ac:dyDescent="0.2">
      <c r="A997" s="38"/>
    </row>
    <row r="998" spans="1:1" ht="15.75" customHeight="1" x14ac:dyDescent="0.2">
      <c r="A998" s="38"/>
    </row>
    <row r="999" spans="1:1" ht="15.75" customHeight="1" x14ac:dyDescent="0.2">
      <c r="A999" s="38"/>
    </row>
    <row r="1000" spans="1:1" ht="15.75" customHeight="1" x14ac:dyDescent="0.2">
      <c r="A1000" s="38"/>
    </row>
    <row r="1001" spans="1:1" ht="15.75" customHeight="1" x14ac:dyDescent="0.2">
      <c r="A1001" s="38"/>
    </row>
    <row r="1002" spans="1:1" ht="15.75" customHeight="1" x14ac:dyDescent="0.2">
      <c r="A1002" s="38"/>
    </row>
    <row r="1003" spans="1:1" ht="15.75" customHeight="1" x14ac:dyDescent="0.2">
      <c r="A1003" s="38"/>
    </row>
    <row r="1004" spans="1:1" ht="15.75" customHeight="1" x14ac:dyDescent="0.2">
      <c r="A1004" s="38"/>
    </row>
    <row r="1005" spans="1:1" ht="15.75" customHeight="1" x14ac:dyDescent="0.2">
      <c r="A1005" s="38"/>
    </row>
    <row r="1006" spans="1:1" ht="15.75" customHeight="1" x14ac:dyDescent="0.2">
      <c r="A1006" s="38"/>
    </row>
    <row r="1007" spans="1:1" ht="15.75" customHeight="1" x14ac:dyDescent="0.2">
      <c r="A1007" s="38"/>
    </row>
    <row r="1008" spans="1:1" ht="15.75" customHeight="1" x14ac:dyDescent="0.2">
      <c r="A1008" s="38"/>
    </row>
    <row r="1009" spans="1:1" ht="15.75" customHeight="1" x14ac:dyDescent="0.2">
      <c r="A1009" s="38"/>
    </row>
    <row r="1010" spans="1:1" ht="15.75" customHeight="1" x14ac:dyDescent="0.2">
      <c r="A1010" s="38"/>
    </row>
    <row r="1011" spans="1:1" ht="15.75" customHeight="1" x14ac:dyDescent="0.2">
      <c r="A1011" s="38"/>
    </row>
    <row r="1012" spans="1:1" ht="15.75" customHeight="1" x14ac:dyDescent="0.2">
      <c r="A1012" s="38"/>
    </row>
    <row r="1013" spans="1:1" ht="15.75" customHeight="1" x14ac:dyDescent="0.2">
      <c r="A1013" s="38"/>
    </row>
    <row r="1014" spans="1:1" ht="15.75" customHeight="1" x14ac:dyDescent="0.2">
      <c r="A1014" s="38"/>
    </row>
    <row r="1015" spans="1:1" ht="15.75" customHeight="1" x14ac:dyDescent="0.2">
      <c r="A1015" s="38"/>
    </row>
    <row r="1016" spans="1:1" ht="15.75" customHeight="1" x14ac:dyDescent="0.2">
      <c r="A1016" s="38"/>
    </row>
    <row r="1017" spans="1:1" ht="15.75" customHeight="1" x14ac:dyDescent="0.2">
      <c r="A1017" s="38"/>
    </row>
    <row r="1018" spans="1:1" ht="15.75" customHeight="1" x14ac:dyDescent="0.2">
      <c r="A1018" s="38"/>
    </row>
    <row r="1019" spans="1:1" ht="15.75" customHeight="1" x14ac:dyDescent="0.2">
      <c r="A1019" s="38"/>
    </row>
    <row r="1020" spans="1:1" ht="15.75" customHeight="1" x14ac:dyDescent="0.2">
      <c r="A1020" s="38"/>
    </row>
    <row r="1021" spans="1:1" ht="15.75" customHeight="1" x14ac:dyDescent="0.2">
      <c r="A1021" s="38"/>
    </row>
    <row r="1022" spans="1:1" ht="15.75" customHeight="1" x14ac:dyDescent="0.2">
      <c r="A1022" s="38"/>
    </row>
    <row r="1023" spans="1:1" ht="15.75" customHeight="1" x14ac:dyDescent="0.2">
      <c r="A1023" s="38"/>
    </row>
    <row r="1024" spans="1:1" ht="15.75" customHeight="1" x14ac:dyDescent="0.2">
      <c r="A1024" s="38"/>
    </row>
    <row r="1025" spans="1:1" ht="15.75" customHeight="1" x14ac:dyDescent="0.2">
      <c r="A1025" s="38"/>
    </row>
    <row r="1026" spans="1:1" ht="15.75" customHeight="1" x14ac:dyDescent="0.2">
      <c r="A1026" s="38"/>
    </row>
    <row r="1027" spans="1:1" ht="15.75" customHeight="1" x14ac:dyDescent="0.2">
      <c r="A1027" s="38"/>
    </row>
    <row r="1028" spans="1:1" ht="15.75" customHeight="1" x14ac:dyDescent="0.2">
      <c r="A1028" s="38"/>
    </row>
    <row r="1029" spans="1:1" ht="15.75" customHeight="1" x14ac:dyDescent="0.2">
      <c r="A1029" s="38"/>
    </row>
    <row r="1030" spans="1:1" ht="15.75" customHeight="1" x14ac:dyDescent="0.2">
      <c r="A1030" s="38"/>
    </row>
    <row r="1031" spans="1:1" ht="15.75" customHeight="1" x14ac:dyDescent="0.2">
      <c r="A1031" s="38"/>
    </row>
    <row r="1032" spans="1:1" ht="15.75" customHeight="1" x14ac:dyDescent="0.2">
      <c r="A1032" s="38"/>
    </row>
    <row r="1033" spans="1:1" ht="15.75" customHeight="1" x14ac:dyDescent="0.2">
      <c r="A1033" s="38"/>
    </row>
    <row r="1034" spans="1:1" ht="15.75" customHeight="1" x14ac:dyDescent="0.2">
      <c r="A1034" s="38"/>
    </row>
    <row r="1035" spans="1:1" ht="15.75" customHeight="1" x14ac:dyDescent="0.2">
      <c r="A1035" s="38"/>
    </row>
    <row r="1036" spans="1:1" ht="15.75" customHeight="1" x14ac:dyDescent="0.2">
      <c r="A1036" s="38"/>
    </row>
    <row r="1037" spans="1:1" ht="15.75" customHeight="1" x14ac:dyDescent="0.2">
      <c r="A1037" s="38"/>
    </row>
    <row r="1038" spans="1:1" ht="15.75" customHeight="1" x14ac:dyDescent="0.2">
      <c r="A1038" s="38"/>
    </row>
    <row r="1039" spans="1:1" ht="15.75" customHeight="1" x14ac:dyDescent="0.2">
      <c r="A1039" s="38"/>
    </row>
    <row r="1040" spans="1:1" ht="15.75" customHeight="1" x14ac:dyDescent="0.2">
      <c r="A1040" s="38"/>
    </row>
    <row r="1041" spans="1:1" ht="15.75" customHeight="1" x14ac:dyDescent="0.2">
      <c r="A1041" s="38"/>
    </row>
    <row r="1042" spans="1:1" ht="15.75" customHeight="1" x14ac:dyDescent="0.2">
      <c r="A1042" s="38"/>
    </row>
    <row r="1043" spans="1:1" ht="15.75" customHeight="1" x14ac:dyDescent="0.2">
      <c r="A1043" s="38"/>
    </row>
    <row r="1044" spans="1:1" ht="15.75" customHeight="1" x14ac:dyDescent="0.2">
      <c r="A1044" s="38"/>
    </row>
    <row r="1045" spans="1:1" ht="15.75" customHeight="1" x14ac:dyDescent="0.2">
      <c r="A1045" s="38"/>
    </row>
    <row r="1046" spans="1:1" ht="15.75" customHeight="1" x14ac:dyDescent="0.2">
      <c r="A1046" s="38"/>
    </row>
    <row r="1047" spans="1:1" ht="15.75" customHeight="1" x14ac:dyDescent="0.2">
      <c r="A1047" s="38"/>
    </row>
    <row r="1048" spans="1:1" ht="15.75" customHeight="1" x14ac:dyDescent="0.2">
      <c r="A1048" s="38"/>
    </row>
    <row r="1049" spans="1:1" ht="15.75" customHeight="1" x14ac:dyDescent="0.2">
      <c r="A1049" s="38"/>
    </row>
    <row r="1050" spans="1:1" ht="15.75" customHeight="1" x14ac:dyDescent="0.2">
      <c r="A1050" s="38"/>
    </row>
    <row r="1051" spans="1:1" ht="15.75" customHeight="1" x14ac:dyDescent="0.2">
      <c r="A1051" s="38"/>
    </row>
    <row r="1052" spans="1:1" ht="15.75" customHeight="1" x14ac:dyDescent="0.2">
      <c r="A1052" s="38"/>
    </row>
    <row r="1053" spans="1:1" ht="15.75" customHeight="1" x14ac:dyDescent="0.2">
      <c r="A1053" s="38"/>
    </row>
    <row r="1054" spans="1:1" ht="15.75" customHeight="1" x14ac:dyDescent="0.2">
      <c r="A1054" s="38"/>
    </row>
    <row r="1055" spans="1:1" ht="15.75" customHeight="1" x14ac:dyDescent="0.2">
      <c r="A1055" s="38"/>
    </row>
    <row r="1056" spans="1:1" ht="15.75" customHeight="1" x14ac:dyDescent="0.2">
      <c r="A1056" s="38"/>
    </row>
    <row r="1057" spans="1:1" ht="15.75" customHeight="1" x14ac:dyDescent="0.2">
      <c r="A1057" s="38"/>
    </row>
    <row r="1058" spans="1:1" ht="15.75" customHeight="1" x14ac:dyDescent="0.2">
      <c r="A1058" s="38"/>
    </row>
    <row r="1059" spans="1:1" ht="15.75" customHeight="1" x14ac:dyDescent="0.2">
      <c r="A1059" s="38"/>
    </row>
    <row r="1060" spans="1:1" ht="15.75" customHeight="1" x14ac:dyDescent="0.2">
      <c r="A1060" s="38"/>
    </row>
    <row r="1061" spans="1:1" ht="15.75" customHeight="1" x14ac:dyDescent="0.2">
      <c r="A1061" s="38"/>
    </row>
    <row r="1062" spans="1:1" ht="15.75" customHeight="1" x14ac:dyDescent="0.2">
      <c r="A1062" s="38"/>
    </row>
    <row r="1063" spans="1:1" ht="15.75" customHeight="1" x14ac:dyDescent="0.2">
      <c r="A1063" s="38"/>
    </row>
    <row r="1064" spans="1:1" ht="15.75" customHeight="1" x14ac:dyDescent="0.2">
      <c r="A1064" s="38"/>
    </row>
    <row r="1065" spans="1:1" ht="15.75" customHeight="1" x14ac:dyDescent="0.2">
      <c r="A1065" s="38"/>
    </row>
    <row r="1066" spans="1:1" ht="15.75" customHeight="1" x14ac:dyDescent="0.2">
      <c r="A1066" s="38"/>
    </row>
    <row r="1067" spans="1:1" ht="15.75" customHeight="1" x14ac:dyDescent="0.2">
      <c r="A1067" s="38"/>
    </row>
    <row r="1068" spans="1:1" ht="15.75" customHeight="1" x14ac:dyDescent="0.2">
      <c r="A1068" s="38"/>
    </row>
    <row r="1069" spans="1:1" ht="15.75" customHeight="1" x14ac:dyDescent="0.2">
      <c r="A1069" s="38"/>
    </row>
    <row r="1070" spans="1:1" ht="15.75" customHeight="1" x14ac:dyDescent="0.2">
      <c r="A1070" s="38"/>
    </row>
    <row r="1071" spans="1:1" ht="15.75" customHeight="1" x14ac:dyDescent="0.2">
      <c r="A1071" s="38"/>
    </row>
    <row r="1072" spans="1:1" ht="15.75" customHeight="1" x14ac:dyDescent="0.2">
      <c r="A1072" s="38"/>
    </row>
    <row r="1073" spans="1:1" ht="15.75" customHeight="1" x14ac:dyDescent="0.2">
      <c r="A1073" s="38"/>
    </row>
    <row r="1074" spans="1:1" ht="15.75" customHeight="1" x14ac:dyDescent="0.2">
      <c r="A1074" s="38"/>
    </row>
    <row r="1075" spans="1:1" ht="15.75" customHeight="1" x14ac:dyDescent="0.2">
      <c r="A1075" s="38"/>
    </row>
    <row r="1076" spans="1:1" ht="15.75" customHeight="1" x14ac:dyDescent="0.2">
      <c r="A1076" s="38"/>
    </row>
    <row r="1077" spans="1:1" ht="15.75" customHeight="1" x14ac:dyDescent="0.2">
      <c r="A1077" s="38"/>
    </row>
    <row r="1078" spans="1:1" ht="15.75" customHeight="1" x14ac:dyDescent="0.2">
      <c r="A1078" s="38"/>
    </row>
    <row r="1079" spans="1:1" ht="15.75" customHeight="1" x14ac:dyDescent="0.2">
      <c r="A1079" s="38"/>
    </row>
    <row r="1080" spans="1:1" ht="15.75" customHeight="1" x14ac:dyDescent="0.2">
      <c r="A1080" s="38"/>
    </row>
    <row r="1081" spans="1:1" ht="15.75" customHeight="1" x14ac:dyDescent="0.2">
      <c r="A1081" s="38"/>
    </row>
    <row r="1082" spans="1:1" ht="15.75" customHeight="1" x14ac:dyDescent="0.2">
      <c r="A1082" s="38"/>
    </row>
    <row r="1083" spans="1:1" ht="15.75" customHeight="1" x14ac:dyDescent="0.2">
      <c r="A1083" s="38"/>
    </row>
    <row r="1084" spans="1:1" ht="15.75" customHeight="1" x14ac:dyDescent="0.2">
      <c r="A1084" s="38"/>
    </row>
    <row r="1085" spans="1:1" ht="15.75" customHeight="1" x14ac:dyDescent="0.2">
      <c r="A1085" s="38"/>
    </row>
    <row r="1086" spans="1:1" ht="15.75" customHeight="1" x14ac:dyDescent="0.2">
      <c r="A1086" s="38"/>
    </row>
    <row r="1087" spans="1:1" ht="15.75" customHeight="1" x14ac:dyDescent="0.2">
      <c r="A1087" s="38"/>
    </row>
    <row r="1088" spans="1:1" ht="15.75" customHeight="1" x14ac:dyDescent="0.2">
      <c r="A1088" s="38"/>
    </row>
    <row r="1089" spans="1:1" ht="15.75" customHeight="1" x14ac:dyDescent="0.2">
      <c r="A1089" s="38"/>
    </row>
    <row r="1090" spans="1:1" ht="15.75" customHeight="1" x14ac:dyDescent="0.2">
      <c r="A1090" s="38"/>
    </row>
    <row r="1091" spans="1:1" ht="15.75" customHeight="1" x14ac:dyDescent="0.2">
      <c r="A1091" s="38"/>
    </row>
    <row r="1092" spans="1:1" ht="15.75" customHeight="1" x14ac:dyDescent="0.2">
      <c r="A1092" s="38"/>
    </row>
    <row r="1093" spans="1:1" ht="15.75" customHeight="1" x14ac:dyDescent="0.2">
      <c r="A1093" s="38"/>
    </row>
    <row r="1094" spans="1:1" ht="15.75" customHeight="1" x14ac:dyDescent="0.2">
      <c r="A1094" s="38"/>
    </row>
    <row r="1095" spans="1:1" ht="15.75" customHeight="1" x14ac:dyDescent="0.2">
      <c r="A1095" s="38"/>
    </row>
    <row r="1096" spans="1:1" ht="15.75" customHeight="1" x14ac:dyDescent="0.2">
      <c r="A1096" s="38"/>
    </row>
    <row r="1097" spans="1:1" ht="15.75" customHeight="1" x14ac:dyDescent="0.2">
      <c r="A1097" s="38"/>
    </row>
    <row r="1098" spans="1:1" ht="15.75" customHeight="1" x14ac:dyDescent="0.2">
      <c r="A1098" s="38"/>
    </row>
    <row r="1099" spans="1:1" ht="15.75" customHeight="1" x14ac:dyDescent="0.2">
      <c r="A1099" s="38"/>
    </row>
    <row r="1100" spans="1:1" ht="15.75" customHeight="1" x14ac:dyDescent="0.2">
      <c r="A1100" s="38"/>
    </row>
    <row r="1101" spans="1:1" ht="15.75" customHeight="1" x14ac:dyDescent="0.2">
      <c r="A1101" s="38"/>
    </row>
    <row r="1102" spans="1:1" ht="15.75" customHeight="1" x14ac:dyDescent="0.2">
      <c r="A1102" s="38"/>
    </row>
    <row r="1103" spans="1:1" ht="15.75" customHeight="1" x14ac:dyDescent="0.2">
      <c r="A1103" s="38"/>
    </row>
    <row r="1104" spans="1:1" ht="15.75" customHeight="1" x14ac:dyDescent="0.2">
      <c r="A1104" s="38"/>
    </row>
    <row r="1105" spans="1:1" ht="15.75" customHeight="1" x14ac:dyDescent="0.2">
      <c r="A1105" s="38"/>
    </row>
    <row r="1106" spans="1:1" ht="15.75" customHeight="1" x14ac:dyDescent="0.2">
      <c r="A1106" s="38"/>
    </row>
    <row r="1107" spans="1:1" ht="15.75" customHeight="1" x14ac:dyDescent="0.2">
      <c r="A1107" s="38"/>
    </row>
    <row r="1108" spans="1:1" ht="15.75" customHeight="1" x14ac:dyDescent="0.2">
      <c r="A1108" s="38"/>
    </row>
    <row r="1109" spans="1:1" ht="15.75" customHeight="1" x14ac:dyDescent="0.2">
      <c r="A1109" s="38"/>
    </row>
    <row r="1110" spans="1:1" ht="15.75" customHeight="1" x14ac:dyDescent="0.2">
      <c r="A1110" s="38"/>
    </row>
    <row r="1111" spans="1:1" ht="15.75" customHeight="1" x14ac:dyDescent="0.2">
      <c r="A1111" s="38"/>
    </row>
    <row r="1112" spans="1:1" ht="15.75" customHeight="1" x14ac:dyDescent="0.2">
      <c r="A1112" s="38"/>
    </row>
    <row r="1113" spans="1:1" ht="15.75" customHeight="1" x14ac:dyDescent="0.2">
      <c r="A1113" s="38"/>
    </row>
    <row r="1114" spans="1:1" ht="15.75" customHeight="1" x14ac:dyDescent="0.2">
      <c r="A1114" s="38"/>
    </row>
    <row r="1115" spans="1:1" ht="15.75" customHeight="1" x14ac:dyDescent="0.2">
      <c r="A1115" s="38"/>
    </row>
    <row r="1116" spans="1:1" ht="15.75" customHeight="1" x14ac:dyDescent="0.2">
      <c r="A1116" s="38"/>
    </row>
    <row r="1117" spans="1:1" ht="15.75" customHeight="1" x14ac:dyDescent="0.2">
      <c r="A1117" s="38"/>
    </row>
    <row r="1118" spans="1:1" ht="15.75" customHeight="1" x14ac:dyDescent="0.2">
      <c r="A1118" s="38"/>
    </row>
    <row r="1119" spans="1:1" ht="15.75" customHeight="1" x14ac:dyDescent="0.2">
      <c r="A1119" s="38"/>
    </row>
    <row r="1120" spans="1:1" ht="15.75" customHeight="1" x14ac:dyDescent="0.2">
      <c r="A1120" s="38"/>
    </row>
    <row r="1121" spans="1:1" ht="15.75" customHeight="1" x14ac:dyDescent="0.2">
      <c r="A1121" s="38"/>
    </row>
    <row r="1122" spans="1:1" ht="15.75" customHeight="1" x14ac:dyDescent="0.2">
      <c r="A1122" s="38"/>
    </row>
    <row r="1123" spans="1:1" ht="15.75" customHeight="1" x14ac:dyDescent="0.2">
      <c r="A1123" s="38"/>
    </row>
    <row r="1124" spans="1:1" ht="15.75" customHeight="1" x14ac:dyDescent="0.2">
      <c r="A1124" s="38"/>
    </row>
    <row r="1125" spans="1:1" ht="15.75" customHeight="1" x14ac:dyDescent="0.2">
      <c r="A1125" s="38"/>
    </row>
    <row r="1126" spans="1:1" ht="15.75" customHeight="1" x14ac:dyDescent="0.2">
      <c r="A1126" s="38"/>
    </row>
    <row r="1127" spans="1:1" ht="15.75" customHeight="1" x14ac:dyDescent="0.2">
      <c r="A1127" s="38"/>
    </row>
    <row r="1128" spans="1:1" ht="15.75" customHeight="1" x14ac:dyDescent="0.2">
      <c r="A1128" s="38"/>
    </row>
    <row r="1129" spans="1:1" ht="15.75" customHeight="1" x14ac:dyDescent="0.2">
      <c r="A1129" s="38"/>
    </row>
    <row r="1130" spans="1:1" ht="15.75" customHeight="1" x14ac:dyDescent="0.2">
      <c r="A1130" s="38"/>
    </row>
    <row r="1131" spans="1:1" ht="15.75" customHeight="1" x14ac:dyDescent="0.2">
      <c r="A1131" s="38"/>
    </row>
    <row r="1132" spans="1:1" ht="15.75" customHeight="1" x14ac:dyDescent="0.2">
      <c r="A1132" s="38"/>
    </row>
    <row r="1133" spans="1:1" ht="15.75" customHeight="1" x14ac:dyDescent="0.2">
      <c r="A1133" s="38"/>
    </row>
    <row r="1134" spans="1:1" ht="15.75" customHeight="1" x14ac:dyDescent="0.2">
      <c r="A1134" s="38"/>
    </row>
    <row r="1135" spans="1:1" ht="15.75" customHeight="1" x14ac:dyDescent="0.2">
      <c r="A1135" s="38"/>
    </row>
    <row r="1136" spans="1:1" ht="15.75" customHeight="1" x14ac:dyDescent="0.2">
      <c r="A1136" s="38"/>
    </row>
    <row r="1137" spans="1:1" ht="15.75" customHeight="1" x14ac:dyDescent="0.2">
      <c r="A1137" s="38"/>
    </row>
    <row r="1138" spans="1:1" ht="15.75" customHeight="1" x14ac:dyDescent="0.2">
      <c r="A1138" s="38"/>
    </row>
    <row r="1139" spans="1:1" ht="15.75" customHeight="1" x14ac:dyDescent="0.2">
      <c r="A1139" s="38"/>
    </row>
    <row r="1140" spans="1:1" ht="15.75" customHeight="1" x14ac:dyDescent="0.2">
      <c r="A1140" s="38"/>
    </row>
    <row r="1141" spans="1:1" ht="15.75" customHeight="1" x14ac:dyDescent="0.2">
      <c r="A1141" s="38"/>
    </row>
    <row r="1142" spans="1:1" ht="15.75" customHeight="1" x14ac:dyDescent="0.2">
      <c r="A1142" s="38"/>
    </row>
    <row r="1143" spans="1:1" ht="15.75" customHeight="1" x14ac:dyDescent="0.2">
      <c r="A1143" s="38"/>
    </row>
    <row r="1144" spans="1:1" ht="15.75" customHeight="1" x14ac:dyDescent="0.2">
      <c r="A1144" s="38"/>
    </row>
    <row r="1145" spans="1:1" ht="15.75" customHeight="1" x14ac:dyDescent="0.2">
      <c r="A1145" s="38"/>
    </row>
    <row r="1146" spans="1:1" ht="15.75" customHeight="1" x14ac:dyDescent="0.2">
      <c r="A1146" s="38"/>
    </row>
    <row r="1147" spans="1:1" ht="15.75" customHeight="1" x14ac:dyDescent="0.2">
      <c r="A1147" s="38"/>
    </row>
    <row r="1148" spans="1:1" ht="15.75" customHeight="1" x14ac:dyDescent="0.2">
      <c r="A1148" s="38"/>
    </row>
    <row r="1149" spans="1:1" ht="15.75" customHeight="1" x14ac:dyDescent="0.2">
      <c r="A1149" s="38"/>
    </row>
    <row r="1150" spans="1:1" ht="15.75" customHeight="1" x14ac:dyDescent="0.2">
      <c r="A1150" s="38"/>
    </row>
    <row r="1151" spans="1:1" ht="15.75" customHeight="1" x14ac:dyDescent="0.2">
      <c r="A1151" s="38"/>
    </row>
    <row r="1152" spans="1:1" ht="15.75" customHeight="1" x14ac:dyDescent="0.2">
      <c r="A1152" s="38"/>
    </row>
    <row r="1153" spans="1:1" ht="15.75" customHeight="1" x14ac:dyDescent="0.2">
      <c r="A1153" s="38"/>
    </row>
    <row r="1154" spans="1:1" ht="15.75" customHeight="1" x14ac:dyDescent="0.2">
      <c r="A1154" s="38"/>
    </row>
    <row r="1155" spans="1:1" ht="15.75" customHeight="1" x14ac:dyDescent="0.2">
      <c r="A1155" s="38"/>
    </row>
    <row r="1156" spans="1:1" ht="15.75" customHeight="1" x14ac:dyDescent="0.2">
      <c r="A1156" s="38"/>
    </row>
    <row r="1157" spans="1:1" ht="15.75" customHeight="1" x14ac:dyDescent="0.2">
      <c r="A1157" s="38"/>
    </row>
    <row r="1158" spans="1:1" ht="15.75" customHeight="1" x14ac:dyDescent="0.2">
      <c r="A1158" s="38"/>
    </row>
    <row r="1159" spans="1:1" ht="15.75" customHeight="1" x14ac:dyDescent="0.2">
      <c r="A1159" s="38"/>
    </row>
    <row r="1160" spans="1:1" ht="15.75" customHeight="1" x14ac:dyDescent="0.2">
      <c r="A1160" s="38"/>
    </row>
    <row r="1161" spans="1:1" ht="15.75" customHeight="1" x14ac:dyDescent="0.2">
      <c r="A1161" s="38"/>
    </row>
    <row r="1162" spans="1:1" ht="15.75" customHeight="1" x14ac:dyDescent="0.2">
      <c r="A1162" s="38"/>
    </row>
    <row r="1163" spans="1:1" ht="15.75" customHeight="1" x14ac:dyDescent="0.2">
      <c r="A1163" s="38"/>
    </row>
    <row r="1164" spans="1:1" ht="15.75" customHeight="1" x14ac:dyDescent="0.2">
      <c r="A1164" s="38"/>
    </row>
    <row r="1165" spans="1:1" ht="15.75" customHeight="1" x14ac:dyDescent="0.2">
      <c r="A1165" s="38"/>
    </row>
    <row r="1166" spans="1:1" ht="15.75" customHeight="1" x14ac:dyDescent="0.2">
      <c r="A1166" s="38"/>
    </row>
    <row r="1167" spans="1:1" ht="15.75" customHeight="1" x14ac:dyDescent="0.2">
      <c r="A1167" s="38"/>
    </row>
    <row r="1168" spans="1:1" ht="15.75" customHeight="1" x14ac:dyDescent="0.2">
      <c r="A1168" s="38"/>
    </row>
    <row r="1169" spans="1:1" ht="15.75" customHeight="1" x14ac:dyDescent="0.2">
      <c r="A1169" s="38"/>
    </row>
    <row r="1170" spans="1:1" ht="15.75" customHeight="1" x14ac:dyDescent="0.2">
      <c r="A1170" s="38"/>
    </row>
    <row r="1171" spans="1:1" ht="15.75" customHeight="1" x14ac:dyDescent="0.2">
      <c r="A1171" s="38"/>
    </row>
    <row r="1172" spans="1:1" ht="15.75" customHeight="1" x14ac:dyDescent="0.2">
      <c r="A1172" s="38"/>
    </row>
    <row r="1173" spans="1:1" ht="15.75" customHeight="1" x14ac:dyDescent="0.2">
      <c r="A1173" s="38"/>
    </row>
    <row r="1174" spans="1:1" ht="15.75" customHeight="1" x14ac:dyDescent="0.2">
      <c r="A1174" s="38"/>
    </row>
    <row r="1175" spans="1:1" ht="15.75" customHeight="1" x14ac:dyDescent="0.2">
      <c r="A1175" s="38"/>
    </row>
    <row r="1176" spans="1:1" ht="15.75" customHeight="1" x14ac:dyDescent="0.2">
      <c r="A1176" s="38"/>
    </row>
    <row r="1177" spans="1:1" ht="15.75" customHeight="1" x14ac:dyDescent="0.2">
      <c r="A1177" s="38"/>
    </row>
    <row r="1178" spans="1:1" ht="15.75" customHeight="1" x14ac:dyDescent="0.2">
      <c r="A1178" s="38"/>
    </row>
    <row r="1179" spans="1:1" ht="15.75" customHeight="1" x14ac:dyDescent="0.2">
      <c r="A1179" s="38"/>
    </row>
    <row r="1180" spans="1:1" ht="15.75" customHeight="1" x14ac:dyDescent="0.2">
      <c r="A1180" s="38"/>
    </row>
    <row r="1181" spans="1:1" ht="15.75" customHeight="1" x14ac:dyDescent="0.2">
      <c r="A1181" s="38"/>
    </row>
    <row r="1182" spans="1:1" ht="15.75" customHeight="1" x14ac:dyDescent="0.2">
      <c r="A1182" s="38"/>
    </row>
    <row r="1183" spans="1:1" ht="15.75" customHeight="1" x14ac:dyDescent="0.2">
      <c r="A1183" s="38"/>
    </row>
    <row r="1184" spans="1:1" ht="15.75" customHeight="1" x14ac:dyDescent="0.2">
      <c r="A1184" s="38"/>
    </row>
    <row r="1185" spans="1:1" ht="15.75" customHeight="1" x14ac:dyDescent="0.2">
      <c r="A1185" s="38"/>
    </row>
    <row r="1186" spans="1:1" ht="15.75" customHeight="1" x14ac:dyDescent="0.2">
      <c r="A1186" s="38"/>
    </row>
    <row r="1187" spans="1:1" ht="15.75" customHeight="1" x14ac:dyDescent="0.2">
      <c r="A1187" s="38"/>
    </row>
    <row r="1188" spans="1:1" ht="15.75" customHeight="1" x14ac:dyDescent="0.2">
      <c r="A1188" s="38"/>
    </row>
    <row r="1189" spans="1:1" ht="15.75" customHeight="1" x14ac:dyDescent="0.2">
      <c r="A1189" s="38"/>
    </row>
    <row r="1190" spans="1:1" ht="15.75" customHeight="1" x14ac:dyDescent="0.2">
      <c r="A1190" s="38"/>
    </row>
    <row r="1191" spans="1:1" ht="15.75" customHeight="1" x14ac:dyDescent="0.2">
      <c r="A1191" s="38"/>
    </row>
    <row r="1192" spans="1:1" ht="15.75" customHeight="1" x14ac:dyDescent="0.2">
      <c r="A1192" s="38"/>
    </row>
    <row r="1193" spans="1:1" ht="15.75" customHeight="1" x14ac:dyDescent="0.2">
      <c r="A1193" s="38"/>
    </row>
    <row r="1194" spans="1:1" ht="15.75" customHeight="1" x14ac:dyDescent="0.2">
      <c r="A1194" s="38"/>
    </row>
    <row r="1195" spans="1:1" ht="15.75" customHeight="1" x14ac:dyDescent="0.2">
      <c r="A1195" s="38"/>
    </row>
    <row r="1196" spans="1:1" ht="15.75" customHeight="1" x14ac:dyDescent="0.2">
      <c r="A1196" s="38"/>
    </row>
    <row r="1197" spans="1:1" ht="15.75" customHeight="1" x14ac:dyDescent="0.2">
      <c r="A1197" s="38"/>
    </row>
    <row r="1198" spans="1:1" ht="15.75" customHeight="1" x14ac:dyDescent="0.2">
      <c r="A1198" s="38"/>
    </row>
    <row r="1199" spans="1:1" ht="15.75" customHeight="1" x14ac:dyDescent="0.2">
      <c r="A1199" s="38"/>
    </row>
    <row r="1200" spans="1:1" ht="15.75" customHeight="1" x14ac:dyDescent="0.2">
      <c r="A1200" s="38"/>
    </row>
    <row r="1201" spans="1:1" ht="15.75" customHeight="1" x14ac:dyDescent="0.2">
      <c r="A1201" s="38"/>
    </row>
    <row r="1202" spans="1:1" ht="15.75" customHeight="1" x14ac:dyDescent="0.2">
      <c r="A1202" s="38"/>
    </row>
    <row r="1203" spans="1:1" ht="15.75" customHeight="1" x14ac:dyDescent="0.2">
      <c r="A1203" s="38"/>
    </row>
    <row r="1204" spans="1:1" ht="15.75" customHeight="1" x14ac:dyDescent="0.2">
      <c r="A1204" s="38"/>
    </row>
    <row r="1205" spans="1:1" ht="15.75" customHeight="1" x14ac:dyDescent="0.2">
      <c r="A1205" s="38"/>
    </row>
    <row r="1206" spans="1:1" ht="15.75" customHeight="1" x14ac:dyDescent="0.2">
      <c r="A1206" s="38"/>
    </row>
    <row r="1207" spans="1:1" ht="15.75" customHeight="1" x14ac:dyDescent="0.2">
      <c r="A1207" s="38"/>
    </row>
    <row r="1208" spans="1:1" ht="15.75" customHeight="1" x14ac:dyDescent="0.2">
      <c r="A1208" s="38"/>
    </row>
    <row r="1209" spans="1:1" ht="15.75" customHeight="1" x14ac:dyDescent="0.2">
      <c r="A1209" s="38"/>
    </row>
    <row r="1210" spans="1:1" ht="15.75" customHeight="1" x14ac:dyDescent="0.2">
      <c r="A1210" s="38"/>
    </row>
    <row r="1211" spans="1:1" ht="15.75" customHeight="1" x14ac:dyDescent="0.2">
      <c r="A1211" s="38"/>
    </row>
    <row r="1212" spans="1:1" ht="15.75" customHeight="1" x14ac:dyDescent="0.2">
      <c r="A1212" s="38"/>
    </row>
    <row r="1213" spans="1:1" ht="15.75" customHeight="1" x14ac:dyDescent="0.2">
      <c r="A1213" s="38"/>
    </row>
    <row r="1214" spans="1:1" ht="15.75" customHeight="1" x14ac:dyDescent="0.2">
      <c r="A1214" s="38"/>
    </row>
    <row r="1215" spans="1:1" ht="15.75" customHeight="1" x14ac:dyDescent="0.2">
      <c r="A1215" s="38"/>
    </row>
    <row r="1216" spans="1:1" ht="15.75" customHeight="1" x14ac:dyDescent="0.2">
      <c r="A1216" s="38"/>
    </row>
    <row r="1217" spans="1:1" ht="15.75" customHeight="1" x14ac:dyDescent="0.2">
      <c r="A1217" s="38"/>
    </row>
    <row r="1218" spans="1:1" ht="15.75" customHeight="1" x14ac:dyDescent="0.2">
      <c r="A1218" s="38"/>
    </row>
    <row r="1219" spans="1:1" ht="15.75" customHeight="1" x14ac:dyDescent="0.2">
      <c r="A1219" s="38"/>
    </row>
    <row r="1220" spans="1:1" ht="15.75" customHeight="1" x14ac:dyDescent="0.2">
      <c r="A1220" s="38"/>
    </row>
    <row r="1221" spans="1:1" ht="15.75" customHeight="1" x14ac:dyDescent="0.2">
      <c r="A1221" s="38"/>
    </row>
    <row r="1222" spans="1:1" ht="15.75" customHeight="1" x14ac:dyDescent="0.2">
      <c r="A1222" s="38"/>
    </row>
    <row r="1223" spans="1:1" ht="15.75" customHeight="1" x14ac:dyDescent="0.2">
      <c r="A1223" s="38"/>
    </row>
    <row r="1224" spans="1:1" ht="15.75" customHeight="1" x14ac:dyDescent="0.2">
      <c r="A1224" s="38"/>
    </row>
    <row r="1225" spans="1:1" ht="15.75" customHeight="1" x14ac:dyDescent="0.2">
      <c r="A1225" s="38"/>
    </row>
    <row r="1226" spans="1:1" ht="15.75" customHeight="1" x14ac:dyDescent="0.2">
      <c r="A1226" s="38"/>
    </row>
    <row r="1227" spans="1:1" ht="15.75" customHeight="1" x14ac:dyDescent="0.2">
      <c r="A1227" s="38"/>
    </row>
    <row r="1228" spans="1:1" ht="15.75" customHeight="1" x14ac:dyDescent="0.2">
      <c r="A1228" s="38"/>
    </row>
    <row r="1229" spans="1:1" ht="15.75" customHeight="1" x14ac:dyDescent="0.2">
      <c r="A1229" s="38"/>
    </row>
    <row r="1230" spans="1:1" ht="15.75" customHeight="1" x14ac:dyDescent="0.2">
      <c r="A1230" s="38"/>
    </row>
    <row r="1231" spans="1:1" ht="15.75" customHeight="1" x14ac:dyDescent="0.2">
      <c r="A1231" s="38"/>
    </row>
    <row r="1232" spans="1:1" ht="15.75" customHeight="1" x14ac:dyDescent="0.2">
      <c r="A1232" s="38"/>
    </row>
    <row r="1233" spans="1:1" ht="15.75" customHeight="1" x14ac:dyDescent="0.2">
      <c r="A1233" s="38"/>
    </row>
    <row r="1234" spans="1:1" ht="15.75" customHeight="1" x14ac:dyDescent="0.2">
      <c r="A1234" s="38"/>
    </row>
    <row r="1235" spans="1:1" ht="15.75" customHeight="1" x14ac:dyDescent="0.2">
      <c r="A1235" s="38"/>
    </row>
    <row r="1236" spans="1:1" ht="15.75" customHeight="1" x14ac:dyDescent="0.2">
      <c r="A1236" s="38"/>
    </row>
    <row r="1237" spans="1:1" ht="15.75" customHeight="1" x14ac:dyDescent="0.2">
      <c r="A1237" s="38"/>
    </row>
    <row r="1238" spans="1:1" ht="15.75" customHeight="1" x14ac:dyDescent="0.2">
      <c r="A1238" s="38"/>
    </row>
    <row r="1239" spans="1:1" ht="15.75" customHeight="1" x14ac:dyDescent="0.2">
      <c r="A1239" s="38"/>
    </row>
    <row r="1240" spans="1:1" ht="15.75" customHeight="1" x14ac:dyDescent="0.2">
      <c r="A1240" s="38"/>
    </row>
    <row r="1241" spans="1:1" ht="15.75" customHeight="1" x14ac:dyDescent="0.2">
      <c r="A1241" s="38"/>
    </row>
    <row r="1242" spans="1:1" ht="15.75" customHeight="1" x14ac:dyDescent="0.2">
      <c r="A1242" s="38"/>
    </row>
    <row r="1243" spans="1:1" ht="15.75" customHeight="1" x14ac:dyDescent="0.2">
      <c r="A1243" s="38"/>
    </row>
    <row r="1244" spans="1:1" ht="15.75" customHeight="1" x14ac:dyDescent="0.2">
      <c r="A1244" s="38"/>
    </row>
    <row r="1245" spans="1:1" ht="15.75" customHeight="1" x14ac:dyDescent="0.2">
      <c r="A1245" s="38"/>
    </row>
    <row r="1246" spans="1:1" ht="15.75" customHeight="1" x14ac:dyDescent="0.2">
      <c r="A1246" s="38"/>
    </row>
    <row r="1247" spans="1:1" ht="15.75" customHeight="1" x14ac:dyDescent="0.2">
      <c r="A1247" s="38"/>
    </row>
    <row r="1248" spans="1:1" ht="15.75" customHeight="1" x14ac:dyDescent="0.2">
      <c r="A1248" s="38"/>
    </row>
    <row r="1249" spans="1:1" ht="15.75" customHeight="1" x14ac:dyDescent="0.2">
      <c r="A1249" s="38"/>
    </row>
    <row r="1250" spans="1:1" ht="15.75" customHeight="1" x14ac:dyDescent="0.2">
      <c r="A1250" s="38"/>
    </row>
    <row r="1251" spans="1:1" ht="15.75" customHeight="1" x14ac:dyDescent="0.2">
      <c r="A1251" s="38"/>
    </row>
    <row r="1252" spans="1:1" ht="15.75" customHeight="1" x14ac:dyDescent="0.2">
      <c r="A1252" s="38"/>
    </row>
    <row r="1253" spans="1:1" ht="15.75" customHeight="1" x14ac:dyDescent="0.2">
      <c r="A1253" s="38"/>
    </row>
    <row r="1254" spans="1:1" ht="15.75" customHeight="1" x14ac:dyDescent="0.2">
      <c r="A1254" s="38"/>
    </row>
    <row r="1255" spans="1:1" ht="15.75" customHeight="1" x14ac:dyDescent="0.2">
      <c r="A1255" s="38"/>
    </row>
    <row r="1256" spans="1:1" ht="15.75" customHeight="1" x14ac:dyDescent="0.2">
      <c r="A1256" s="38"/>
    </row>
    <row r="1257" spans="1:1" ht="15.75" customHeight="1" x14ac:dyDescent="0.2">
      <c r="A1257" s="38"/>
    </row>
    <row r="1258" spans="1:1" ht="15.75" customHeight="1" x14ac:dyDescent="0.2">
      <c r="A1258" s="38"/>
    </row>
    <row r="1259" spans="1:1" ht="15.75" customHeight="1" x14ac:dyDescent="0.2">
      <c r="A1259" s="38"/>
    </row>
    <row r="1260" spans="1:1" ht="15.75" customHeight="1" x14ac:dyDescent="0.2">
      <c r="A1260" s="38"/>
    </row>
    <row r="1261" spans="1:1" ht="15.75" customHeight="1" x14ac:dyDescent="0.2">
      <c r="A1261" s="38"/>
    </row>
    <row r="1262" spans="1:1" ht="15.75" customHeight="1" x14ac:dyDescent="0.2">
      <c r="A1262" s="38"/>
    </row>
    <row r="1263" spans="1:1" ht="15.75" customHeight="1" x14ac:dyDescent="0.2">
      <c r="A1263" s="38"/>
    </row>
    <row r="1264" spans="1:1" ht="15.75" customHeight="1" x14ac:dyDescent="0.2">
      <c r="A1264" s="38"/>
    </row>
    <row r="1265" spans="1:1" ht="15.75" customHeight="1" x14ac:dyDescent="0.2">
      <c r="A1265" s="38"/>
    </row>
    <row r="1266" spans="1:1" ht="15.75" customHeight="1" x14ac:dyDescent="0.2">
      <c r="A1266" s="38"/>
    </row>
    <row r="1267" spans="1:1" ht="15.75" customHeight="1" x14ac:dyDescent="0.2">
      <c r="A1267" s="38"/>
    </row>
    <row r="1268" spans="1:1" ht="15.75" customHeight="1" x14ac:dyDescent="0.2">
      <c r="A1268" s="38"/>
    </row>
    <row r="1269" spans="1:1" ht="15.75" customHeight="1" x14ac:dyDescent="0.2">
      <c r="A1269" s="38"/>
    </row>
    <row r="1270" spans="1:1" ht="15.75" customHeight="1" x14ac:dyDescent="0.2">
      <c r="A1270" s="38"/>
    </row>
    <row r="1271" spans="1:1" ht="15.75" customHeight="1" x14ac:dyDescent="0.2">
      <c r="A1271" s="38"/>
    </row>
    <row r="1272" spans="1:1" ht="15.75" customHeight="1" x14ac:dyDescent="0.2">
      <c r="A1272" s="38"/>
    </row>
    <row r="1273" spans="1:1" ht="15.75" customHeight="1" x14ac:dyDescent="0.2">
      <c r="A1273" s="38"/>
    </row>
    <row r="1274" spans="1:1" ht="15.75" customHeight="1" x14ac:dyDescent="0.2">
      <c r="A1274" s="38"/>
    </row>
    <row r="1275" spans="1:1" ht="15.75" customHeight="1" x14ac:dyDescent="0.2">
      <c r="A1275" s="38"/>
    </row>
    <row r="1276" spans="1:1" ht="15.75" customHeight="1" x14ac:dyDescent="0.2">
      <c r="A1276" s="38"/>
    </row>
    <row r="1277" spans="1:1" ht="15.75" customHeight="1" x14ac:dyDescent="0.2">
      <c r="A1277" s="38"/>
    </row>
    <row r="1278" spans="1:1" ht="15.75" customHeight="1" x14ac:dyDescent="0.2">
      <c r="A1278" s="38"/>
    </row>
    <row r="1279" spans="1:1" ht="15.75" customHeight="1" x14ac:dyDescent="0.2">
      <c r="A1279" s="38"/>
    </row>
    <row r="1280" spans="1:1" ht="15.75" customHeight="1" x14ac:dyDescent="0.2">
      <c r="A1280" s="38"/>
    </row>
    <row r="1281" spans="1:1" ht="15.75" customHeight="1" x14ac:dyDescent="0.2">
      <c r="A1281" s="38"/>
    </row>
    <row r="1282" spans="1:1" ht="15.75" customHeight="1" x14ac:dyDescent="0.2">
      <c r="A1282" s="38"/>
    </row>
    <row r="1283" spans="1:1" ht="15.75" customHeight="1" x14ac:dyDescent="0.2">
      <c r="A1283" s="38"/>
    </row>
    <row r="1284" spans="1:1" ht="15.75" customHeight="1" x14ac:dyDescent="0.2">
      <c r="A1284" s="38"/>
    </row>
    <row r="1285" spans="1:1" ht="15.75" customHeight="1" x14ac:dyDescent="0.2">
      <c r="A1285" s="38"/>
    </row>
    <row r="1286" spans="1:1" ht="15.75" customHeight="1" x14ac:dyDescent="0.2">
      <c r="A1286" s="38"/>
    </row>
    <row r="1287" spans="1:1" ht="15.75" customHeight="1" x14ac:dyDescent="0.2">
      <c r="A1287" s="38"/>
    </row>
    <row r="1288" spans="1:1" ht="15.75" customHeight="1" x14ac:dyDescent="0.2">
      <c r="A1288" s="38"/>
    </row>
    <row r="1289" spans="1:1" ht="15.75" customHeight="1" x14ac:dyDescent="0.2">
      <c r="A1289" s="38"/>
    </row>
    <row r="1290" spans="1:1" ht="15.75" customHeight="1" x14ac:dyDescent="0.2">
      <c r="A1290" s="38"/>
    </row>
    <row r="1291" spans="1:1" ht="15.75" customHeight="1" x14ac:dyDescent="0.2">
      <c r="A1291" s="38"/>
    </row>
    <row r="1292" spans="1:1" ht="15.75" customHeight="1" x14ac:dyDescent="0.2">
      <c r="A1292" s="38"/>
    </row>
    <row r="1293" spans="1:1" ht="15.75" customHeight="1" x14ac:dyDescent="0.2">
      <c r="A1293" s="38"/>
    </row>
    <row r="1294" spans="1:1" ht="15.75" customHeight="1" x14ac:dyDescent="0.2">
      <c r="A1294" s="38"/>
    </row>
    <row r="1295" spans="1:1" ht="15.75" customHeight="1" x14ac:dyDescent="0.2">
      <c r="A1295" s="38"/>
    </row>
    <row r="1296" spans="1:1" ht="15.75" customHeight="1" x14ac:dyDescent="0.2">
      <c r="A1296" s="38"/>
    </row>
    <row r="1297" spans="1:1" ht="15.75" customHeight="1" x14ac:dyDescent="0.2">
      <c r="A1297" s="38"/>
    </row>
    <row r="1298" spans="1:1" ht="15.75" customHeight="1" x14ac:dyDescent="0.2">
      <c r="A1298" s="38"/>
    </row>
    <row r="1299" spans="1:1" ht="15.75" customHeight="1" x14ac:dyDescent="0.2">
      <c r="A1299" s="38"/>
    </row>
    <row r="1300" spans="1:1" ht="15.75" customHeight="1" x14ac:dyDescent="0.2">
      <c r="A1300" s="38"/>
    </row>
    <row r="1301" spans="1:1" ht="15.75" customHeight="1" x14ac:dyDescent="0.2">
      <c r="A1301" s="38"/>
    </row>
    <row r="1302" spans="1:1" ht="15.75" customHeight="1" x14ac:dyDescent="0.2">
      <c r="A1302" s="38"/>
    </row>
    <row r="1303" spans="1:1" ht="15.75" customHeight="1" x14ac:dyDescent="0.2">
      <c r="A1303" s="38"/>
    </row>
    <row r="1304" spans="1:1" ht="15.75" customHeight="1" x14ac:dyDescent="0.2">
      <c r="A1304" s="38"/>
    </row>
    <row r="1305" spans="1:1" ht="15.75" customHeight="1" x14ac:dyDescent="0.2">
      <c r="A1305" s="38"/>
    </row>
    <row r="1306" spans="1:1" ht="15.75" customHeight="1" x14ac:dyDescent="0.2">
      <c r="A1306" s="38"/>
    </row>
    <row r="1307" spans="1:1" ht="15.75" customHeight="1" x14ac:dyDescent="0.2">
      <c r="A1307" s="38"/>
    </row>
    <row r="1308" spans="1:1" ht="15.75" customHeight="1" x14ac:dyDescent="0.2">
      <c r="A1308" s="38"/>
    </row>
    <row r="1309" spans="1:1" ht="15.75" customHeight="1" x14ac:dyDescent="0.2">
      <c r="A1309" s="38"/>
    </row>
    <row r="1310" spans="1:1" ht="15.75" customHeight="1" x14ac:dyDescent="0.2">
      <c r="A1310" s="38"/>
    </row>
    <row r="1311" spans="1:1" ht="15.75" customHeight="1" x14ac:dyDescent="0.2">
      <c r="A1311" s="38"/>
    </row>
    <row r="1312" spans="1:1" ht="15.75" customHeight="1" x14ac:dyDescent="0.2">
      <c r="A1312" s="38"/>
    </row>
    <row r="1313" spans="1:1" ht="15.75" customHeight="1" x14ac:dyDescent="0.2">
      <c r="A1313" s="38"/>
    </row>
    <row r="1314" spans="1:1" ht="15.75" customHeight="1" x14ac:dyDescent="0.2">
      <c r="A1314" s="38"/>
    </row>
    <row r="1315" spans="1:1" ht="15.75" customHeight="1" x14ac:dyDescent="0.2">
      <c r="A1315" s="38"/>
    </row>
    <row r="1316" spans="1:1" ht="15.75" customHeight="1" x14ac:dyDescent="0.2">
      <c r="A1316" s="38"/>
    </row>
    <row r="1317" spans="1:1" ht="15.75" customHeight="1" x14ac:dyDescent="0.2">
      <c r="A1317" s="38"/>
    </row>
    <row r="1318" spans="1:1" ht="15.75" customHeight="1" x14ac:dyDescent="0.2">
      <c r="A1318" s="38"/>
    </row>
    <row r="1319" spans="1:1" ht="15.75" customHeight="1" x14ac:dyDescent="0.2">
      <c r="A1319" s="38"/>
    </row>
    <row r="1320" spans="1:1" ht="15.75" customHeight="1" x14ac:dyDescent="0.2">
      <c r="A1320" s="38"/>
    </row>
    <row r="1321" spans="1:1" ht="15.75" customHeight="1" x14ac:dyDescent="0.2">
      <c r="A1321" s="38"/>
    </row>
    <row r="1322" spans="1:1" ht="15.75" customHeight="1" x14ac:dyDescent="0.2">
      <c r="A1322" s="38"/>
    </row>
    <row r="1323" spans="1:1" ht="15.75" customHeight="1" x14ac:dyDescent="0.2">
      <c r="A1323" s="38"/>
    </row>
    <row r="1324" spans="1:1" ht="15.75" customHeight="1" x14ac:dyDescent="0.2">
      <c r="A1324" s="38"/>
    </row>
    <row r="1325" spans="1:1" ht="15.75" customHeight="1" x14ac:dyDescent="0.2">
      <c r="A1325" s="38"/>
    </row>
    <row r="1326" spans="1:1" ht="15.75" customHeight="1" x14ac:dyDescent="0.2">
      <c r="A1326" s="38"/>
    </row>
    <row r="1327" spans="1:1" ht="15.75" customHeight="1" x14ac:dyDescent="0.2">
      <c r="A1327" s="38"/>
    </row>
    <row r="1328" spans="1:1" ht="15.75" customHeight="1" x14ac:dyDescent="0.2">
      <c r="A1328" s="38"/>
    </row>
    <row r="1329" spans="1:1" ht="15.75" customHeight="1" x14ac:dyDescent="0.2">
      <c r="A1329" s="38"/>
    </row>
    <row r="1330" spans="1:1" ht="15.75" customHeight="1" x14ac:dyDescent="0.2">
      <c r="A1330" s="38"/>
    </row>
    <row r="1331" spans="1:1" ht="15.75" customHeight="1" x14ac:dyDescent="0.2">
      <c r="A1331" s="38"/>
    </row>
    <row r="1332" spans="1:1" ht="15.75" customHeight="1" x14ac:dyDescent="0.2">
      <c r="A1332" s="38"/>
    </row>
    <row r="1333" spans="1:1" ht="15.75" customHeight="1" x14ac:dyDescent="0.2">
      <c r="A1333" s="38"/>
    </row>
    <row r="1334" spans="1:1" ht="15.75" customHeight="1" x14ac:dyDescent="0.2">
      <c r="A1334" s="38"/>
    </row>
    <row r="1335" spans="1:1" ht="15.75" customHeight="1" x14ac:dyDescent="0.2">
      <c r="A1335" s="38"/>
    </row>
    <row r="1336" spans="1:1" ht="15.75" customHeight="1" x14ac:dyDescent="0.2">
      <c r="A1336" s="38"/>
    </row>
    <row r="1337" spans="1:1" ht="15.75" customHeight="1" x14ac:dyDescent="0.2">
      <c r="A1337" s="38"/>
    </row>
    <row r="1338" spans="1:1" ht="15.75" customHeight="1" x14ac:dyDescent="0.2">
      <c r="A1338" s="38"/>
    </row>
    <row r="1339" spans="1:1" ht="15.75" customHeight="1" x14ac:dyDescent="0.2">
      <c r="A1339" s="38"/>
    </row>
    <row r="1340" spans="1:1" ht="15.75" customHeight="1" x14ac:dyDescent="0.2">
      <c r="A1340" s="38"/>
    </row>
    <row r="1341" spans="1:1" ht="15.75" customHeight="1" x14ac:dyDescent="0.2">
      <c r="A1341" s="38"/>
    </row>
    <row r="1342" spans="1:1" ht="15.75" customHeight="1" x14ac:dyDescent="0.2">
      <c r="A1342" s="38"/>
    </row>
    <row r="1343" spans="1:1" ht="15.75" customHeight="1" x14ac:dyDescent="0.2">
      <c r="A1343" s="38"/>
    </row>
    <row r="1344" spans="1:1" ht="15.75" customHeight="1" x14ac:dyDescent="0.2">
      <c r="A1344" s="38"/>
    </row>
    <row r="1345" spans="1:1" ht="15.75" customHeight="1" x14ac:dyDescent="0.2">
      <c r="A1345" s="38"/>
    </row>
    <row r="1346" spans="1:1" ht="15.75" customHeight="1" x14ac:dyDescent="0.2">
      <c r="A1346" s="38"/>
    </row>
    <row r="1347" spans="1:1" ht="15.75" customHeight="1" x14ac:dyDescent="0.2">
      <c r="A1347" s="38"/>
    </row>
    <row r="1348" spans="1:1" ht="15.75" customHeight="1" x14ac:dyDescent="0.2">
      <c r="A1348" s="38"/>
    </row>
    <row r="1349" spans="1:1" ht="15.75" customHeight="1" x14ac:dyDescent="0.2">
      <c r="A1349" s="38"/>
    </row>
    <row r="1350" spans="1:1" ht="15.75" customHeight="1" x14ac:dyDescent="0.2">
      <c r="A1350" s="38"/>
    </row>
    <row r="1351" spans="1:1" ht="15.75" customHeight="1" x14ac:dyDescent="0.2">
      <c r="A1351" s="38"/>
    </row>
    <row r="1352" spans="1:1" ht="15.75" customHeight="1" x14ac:dyDescent="0.2">
      <c r="A1352" s="38"/>
    </row>
    <row r="1353" spans="1:1" ht="15.75" customHeight="1" x14ac:dyDescent="0.2">
      <c r="A1353" s="38"/>
    </row>
    <row r="1354" spans="1:1" ht="15.75" customHeight="1" x14ac:dyDescent="0.2">
      <c r="A1354" s="38"/>
    </row>
    <row r="1355" spans="1:1" ht="15.75" customHeight="1" x14ac:dyDescent="0.2">
      <c r="A1355" s="38"/>
    </row>
    <row r="1356" spans="1:1" ht="15.75" customHeight="1" x14ac:dyDescent="0.2">
      <c r="A1356" s="38"/>
    </row>
    <row r="1357" spans="1:1" ht="15.75" customHeight="1" x14ac:dyDescent="0.2">
      <c r="A1357" s="38"/>
    </row>
    <row r="1358" spans="1:1" ht="15.75" customHeight="1" x14ac:dyDescent="0.2">
      <c r="A1358" s="38"/>
    </row>
    <row r="1359" spans="1:1" ht="15.75" customHeight="1" x14ac:dyDescent="0.2">
      <c r="A1359" s="38"/>
    </row>
    <row r="1360" spans="1:1" ht="15.75" customHeight="1" x14ac:dyDescent="0.2">
      <c r="A1360" s="38"/>
    </row>
    <row r="1361" spans="1:1" ht="15.75" customHeight="1" x14ac:dyDescent="0.2">
      <c r="A1361" s="38"/>
    </row>
    <row r="1362" spans="1:1" ht="15.75" customHeight="1" x14ac:dyDescent="0.2">
      <c r="A1362" s="38"/>
    </row>
    <row r="1363" spans="1:1" ht="15.75" customHeight="1" x14ac:dyDescent="0.2">
      <c r="A1363" s="38"/>
    </row>
    <row r="1364" spans="1:1" ht="15.75" customHeight="1" x14ac:dyDescent="0.2">
      <c r="A1364" s="38"/>
    </row>
    <row r="1365" spans="1:1" ht="15.75" customHeight="1" x14ac:dyDescent="0.2">
      <c r="A1365" s="38"/>
    </row>
    <row r="1366" spans="1:1" ht="15.75" customHeight="1" x14ac:dyDescent="0.2">
      <c r="A1366" s="38"/>
    </row>
    <row r="1367" spans="1:1" ht="15.75" customHeight="1" x14ac:dyDescent="0.2">
      <c r="A1367" s="38"/>
    </row>
    <row r="1368" spans="1:1" ht="15.75" customHeight="1" x14ac:dyDescent="0.2">
      <c r="A1368" s="38"/>
    </row>
    <row r="1369" spans="1:1" ht="15.75" customHeight="1" x14ac:dyDescent="0.2">
      <c r="A1369" s="38"/>
    </row>
    <row r="1370" spans="1:1" ht="15.75" customHeight="1" x14ac:dyDescent="0.2">
      <c r="A1370" s="38"/>
    </row>
    <row r="1371" spans="1:1" ht="15.75" customHeight="1" x14ac:dyDescent="0.2">
      <c r="A1371" s="38"/>
    </row>
    <row r="1372" spans="1:1" ht="15.75" customHeight="1" x14ac:dyDescent="0.2">
      <c r="A1372" s="38"/>
    </row>
    <row r="1373" spans="1:1" ht="15.75" customHeight="1" x14ac:dyDescent="0.2">
      <c r="A1373" s="38"/>
    </row>
    <row r="1374" spans="1:1" ht="15.75" customHeight="1" x14ac:dyDescent="0.2">
      <c r="A1374" s="38"/>
    </row>
    <row r="1375" spans="1:1" ht="15.75" customHeight="1" x14ac:dyDescent="0.2">
      <c r="A1375" s="38"/>
    </row>
    <row r="1376" spans="1:1" ht="15.75" customHeight="1" x14ac:dyDescent="0.2">
      <c r="A1376" s="38"/>
    </row>
    <row r="1377" spans="1:1" ht="15.75" customHeight="1" x14ac:dyDescent="0.2">
      <c r="A1377" s="38"/>
    </row>
    <row r="1378" spans="1:1" ht="15.75" customHeight="1" x14ac:dyDescent="0.2">
      <c r="A1378" s="38"/>
    </row>
    <row r="1379" spans="1:1" ht="15.75" customHeight="1" x14ac:dyDescent="0.2">
      <c r="A1379" s="38"/>
    </row>
    <row r="1380" spans="1:1" ht="15.75" customHeight="1" x14ac:dyDescent="0.2">
      <c r="A1380" s="38"/>
    </row>
    <row r="1381" spans="1:1" ht="15.75" customHeight="1" x14ac:dyDescent="0.2">
      <c r="A1381" s="38"/>
    </row>
    <row r="1382" spans="1:1" ht="15.75" customHeight="1" x14ac:dyDescent="0.2">
      <c r="A1382" s="38"/>
    </row>
    <row r="1383" spans="1:1" ht="15.75" customHeight="1" x14ac:dyDescent="0.2">
      <c r="A1383" s="38"/>
    </row>
  </sheetData>
  <mergeCells count="31">
    <mergeCell ref="A1:H1"/>
    <mergeCell ref="A15:H15"/>
    <mergeCell ref="A17:A26"/>
    <mergeCell ref="B17:B20"/>
    <mergeCell ref="B21:B23"/>
    <mergeCell ref="B24:B26"/>
    <mergeCell ref="D17:D19"/>
    <mergeCell ref="D20:D22"/>
    <mergeCell ref="G25:G26"/>
    <mergeCell ref="D23:D24"/>
    <mergeCell ref="D25:D26"/>
    <mergeCell ref="E17:E19"/>
    <mergeCell ref="E20:E22"/>
    <mergeCell ref="E23:E24"/>
    <mergeCell ref="E25:E26"/>
    <mergeCell ref="A50:D85"/>
    <mergeCell ref="A28:H28"/>
    <mergeCell ref="H17:H18"/>
    <mergeCell ref="H19:H20"/>
    <mergeCell ref="H21:H22"/>
    <mergeCell ref="H23:H24"/>
    <mergeCell ref="H25:H26"/>
    <mergeCell ref="A32:E32"/>
    <mergeCell ref="F25:F26"/>
    <mergeCell ref="F23:F24"/>
    <mergeCell ref="F21:F22"/>
    <mergeCell ref="F19:F20"/>
    <mergeCell ref="F17:F18"/>
    <mergeCell ref="G17:G19"/>
    <mergeCell ref="G20:G22"/>
    <mergeCell ref="G23:G24"/>
  </mergeCells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Calendrier</vt:lpstr>
      <vt:lpstr>Dates</vt:lpstr>
      <vt:lpstr>annee</vt:lpstr>
      <vt:lpstr>Anniversaire</vt:lpstr>
      <vt:lpstr>Bordeaux_vin</vt:lpstr>
      <vt:lpstr>Evenements</vt:lpstr>
      <vt:lpstr>Fetes_Bayonne</vt:lpstr>
      <vt:lpstr>Fetes_Dax</vt:lpstr>
      <vt:lpstr>Fetes_Soustons</vt:lpstr>
      <vt:lpstr>Foire_Jambon</vt:lpstr>
      <vt:lpstr>J</vt:lpstr>
      <vt:lpstr>Jours_feries</vt:lpstr>
      <vt:lpstr>mois</vt:lpstr>
      <vt:lpstr>Salon_agriculture</vt:lpstr>
      <vt:lpstr>Ski</vt:lpstr>
      <vt:lpstr>Soirée_Joueurs</vt:lpstr>
      <vt:lpstr>Vacances_Scolaires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Chris_W10</cp:lastModifiedBy>
  <dcterms:created xsi:type="dcterms:W3CDTF">2019-07-15T14:20:24Z</dcterms:created>
  <dcterms:modified xsi:type="dcterms:W3CDTF">2024-03-23T15:17:40Z</dcterms:modified>
</cp:coreProperties>
</file>