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23DBC90-2D07-4284-9E34-2D7BCD348225}" xr6:coauthVersionLast="47" xr6:coauthVersionMax="47" xr10:uidLastSave="{00000000-0000-0000-0000-000000000000}"/>
  <bookViews>
    <workbookView xWindow="-120" yWindow="-120" windowWidth="38640" windowHeight="15990" xr2:uid="{EC31AEE2-F522-44C1-B46A-41275C99203B}"/>
  </bookViews>
  <sheets>
    <sheet name="PLANNING" sheetId="2" r:id="rId1"/>
    <sheet name="ZONAGE" sheetId="1" r:id="rId2"/>
  </sheets>
  <definedNames>
    <definedName name="DonnéesExternes_1" localSheetId="0" hidden="1">PLANNING!$U$25:$X$28</definedName>
    <definedName name="L_Commune">Villes[COMMUNE]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2" i="2" l="1"/>
  <c r="S3" i="2"/>
  <c r="S4" i="2"/>
  <c r="S5" i="2"/>
  <c r="S6" i="2"/>
  <c r="R2" i="2"/>
  <c r="R3" i="2"/>
  <c r="R4" i="2"/>
  <c r="R5" i="2"/>
  <c r="R6" i="2"/>
  <c r="Q6" i="2"/>
  <c r="Q5" i="2"/>
  <c r="Q4" i="2"/>
  <c r="Q3" i="2"/>
  <c r="Q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6FDDF22-EBE8-4E6E-B6D8-65BB73F0CA06}" keepAlive="1" name="Requête - RV" description="Connexion à la requête « RV » dans le classeur." type="5" refreshedVersion="8" background="1" saveData="1">
    <dbPr connection="Provider=Microsoft.Mashup.OleDb.1;Data Source=$Workbook$;Location=RV;Extended Properties=&quot;&quot;" command="SELECT * FROM [RV]"/>
  </connection>
</connections>
</file>

<file path=xl/sharedStrings.xml><?xml version="1.0" encoding="utf-8"?>
<sst xmlns="http://schemas.openxmlformats.org/spreadsheetml/2006/main" count="700" uniqueCount="361">
  <si>
    <t>COMMUNE</t>
  </si>
  <si>
    <t>CP</t>
  </si>
  <si>
    <t>BOURG ARGENTAL</t>
  </si>
  <si>
    <t>BURDIGNES</t>
  </si>
  <si>
    <t>COLOMBIER</t>
  </si>
  <si>
    <t>GRAIX</t>
  </si>
  <si>
    <t>LA VERSANNE</t>
  </si>
  <si>
    <t>ST JULIEN MOLIN MOLETTE</t>
  </si>
  <si>
    <t>ST SAUVEUR EN RUE</t>
  </si>
  <si>
    <t>THELIS LA COMBE</t>
  </si>
  <si>
    <t>A</t>
  </si>
  <si>
    <t>BESSEY</t>
  </si>
  <si>
    <t>CHAVANAY</t>
  </si>
  <si>
    <t>CHUYER</t>
  </si>
  <si>
    <t>LA CHAPELLE VILLARS</t>
  </si>
  <si>
    <t>LUPPE</t>
  </si>
  <si>
    <t>MACLAS</t>
  </si>
  <si>
    <t>PELUSSIN</t>
  </si>
  <si>
    <t>ROISEY</t>
  </si>
  <si>
    <t>ST APPOLINARD</t>
  </si>
  <si>
    <t>ST MICHEL SUR RHONE</t>
  </si>
  <si>
    <t>ST PIERRE DE BŒUF</t>
  </si>
  <si>
    <t>VERANNE</t>
  </si>
  <si>
    <t>VERIN</t>
  </si>
  <si>
    <t>B</t>
  </si>
  <si>
    <t>JONZIEUX</t>
  </si>
  <si>
    <t>LE BESSAT</t>
  </si>
  <si>
    <t>MARLHES</t>
  </si>
  <si>
    <t>PLANFOY</t>
  </si>
  <si>
    <t>ST GENEST MALIFAUX</t>
  </si>
  <si>
    <t>ST REGIS DU COIN</t>
  </si>
  <si>
    <t>ST ROMAIN LES ATHEUX</t>
  </si>
  <si>
    <t>TARENTAISE</t>
  </si>
  <si>
    <t>CHAMBON FEUGEROLLES</t>
  </si>
  <si>
    <t>LA RICAMARIE</t>
  </si>
  <si>
    <t>ROCHE LA MOLIERE</t>
  </si>
  <si>
    <t>SAINT ETIENNE</t>
  </si>
  <si>
    <t>SAINT GENEST LERPT</t>
  </si>
  <si>
    <t>FONTANES</t>
  </si>
  <si>
    <t>LA FOUILLOUSE</t>
  </si>
  <si>
    <t>LA TALAUDIERE</t>
  </si>
  <si>
    <t>LA TOUR EN JAREZ</t>
  </si>
  <si>
    <t>L'ETRAT</t>
  </si>
  <si>
    <t>MARCENOD</t>
  </si>
  <si>
    <t>SORBIERS</t>
  </si>
  <si>
    <t>ST CHRISTO EN JARREZ</t>
  </si>
  <si>
    <t>SAINT HEAND</t>
  </si>
  <si>
    <t>LA VALLA EN GIERS</t>
  </si>
  <si>
    <t>SAINT CHAMOND</t>
  </si>
  <si>
    <t>CELLIEU</t>
  </si>
  <si>
    <t>CHAGNON</t>
  </si>
  <si>
    <t>DOIZIEUX</t>
  </si>
  <si>
    <t>FARNAY</t>
  </si>
  <si>
    <t>LA GRAND CROIX</t>
  </si>
  <si>
    <t>LA TERRASSE SUR DORLAY</t>
  </si>
  <si>
    <t>L'HORME</t>
  </si>
  <si>
    <t>LORETTE</t>
  </si>
  <si>
    <t>SAINT PAUL EN JAREZ</t>
  </si>
  <si>
    <t>VALFLEURY</t>
  </si>
  <si>
    <t>CHATEAUNEUF</t>
  </si>
  <si>
    <t>DARGOIRE</t>
  </si>
  <si>
    <t>GENILLAX</t>
  </si>
  <si>
    <t>PAVEZIN</t>
  </si>
  <si>
    <t>RIVE DE GIER</t>
  </si>
  <si>
    <t>ST MARTIN LA PLAINE</t>
  </si>
  <si>
    <t>ST ROMAIN EN JAREZ</t>
  </si>
  <si>
    <t>STE CROIX EN JAREZ</t>
  </si>
  <si>
    <t>TARTARAS</t>
  </si>
  <si>
    <t>BOISSET ST PRIEST</t>
  </si>
  <si>
    <t>CHAZELLES SUR LAVIEU</t>
  </si>
  <si>
    <t>CHENEREILLES</t>
  </si>
  <si>
    <t>GUMIERES</t>
  </si>
  <si>
    <t>LA CHAPELLE EN LAFAYE</t>
  </si>
  <si>
    <t>LAVIEU</t>
  </si>
  <si>
    <t>LURIEQ</t>
  </si>
  <si>
    <t>MARGERIE CHANTAGRET</t>
  </si>
  <si>
    <t>MAROLS</t>
  </si>
  <si>
    <t>MONTARCHER</t>
  </si>
  <si>
    <t>ST GEORGES HAUTE VILLE</t>
  </si>
  <si>
    <t>SOLEYMIEUX</t>
  </si>
  <si>
    <t>ST JEAN SOLEYMIEUX</t>
  </si>
  <si>
    <t>C</t>
  </si>
  <si>
    <t>ABOEN</t>
  </si>
  <si>
    <t>APINAC</t>
  </si>
  <si>
    <t>ESTIVAREILLES</t>
  </si>
  <si>
    <t>LA TOURETTE</t>
  </si>
  <si>
    <t>MERLE LEIGNEC</t>
  </si>
  <si>
    <t>ROZIER COTES D'AUREC</t>
  </si>
  <si>
    <t>ST BONNET LE CHÂTEAU</t>
  </si>
  <si>
    <t>ST HILAIRE CUSSON LA VALMITTE</t>
  </si>
  <si>
    <t>ST MAURICE EN GOURGOIS</t>
  </si>
  <si>
    <t>ST NIZIER DE FORNAS</t>
  </si>
  <si>
    <t>USSON EN FOREZ</t>
  </si>
  <si>
    <t>BOISSET LES MONTROND</t>
  </si>
  <si>
    <t>BONSON</t>
  </si>
  <si>
    <t>CHAMBLES</t>
  </si>
  <si>
    <t>CRAINTILLEUX</t>
  </si>
  <si>
    <t>PERIGNEUX</t>
  </si>
  <si>
    <t>SAINT CYPRIEN</t>
  </si>
  <si>
    <t>ST JUST ST RAMBERT</t>
  </si>
  <si>
    <t>SAINT MARCELLIN EN FOREY</t>
  </si>
  <si>
    <t>SAINT ROMAIN LE PUY</t>
  </si>
  <si>
    <t>SURY LE COMTAL</t>
  </si>
  <si>
    <t>UNIAS</t>
  </si>
  <si>
    <t>VEAUCHETTE</t>
  </si>
  <si>
    <t>CALOIRE</t>
  </si>
  <si>
    <t>FIRMINY</t>
  </si>
  <si>
    <t>FRAISSES</t>
  </si>
  <si>
    <t>ST PAUL EN CORNILLON</t>
  </si>
  <si>
    <t>UNIEUX</t>
  </si>
  <si>
    <t>AILLEUX</t>
  </si>
  <si>
    <t>D</t>
  </si>
  <si>
    <t>ARTHUN</t>
  </si>
  <si>
    <t>BOEN</t>
  </si>
  <si>
    <t>BUSSY - ALBIEUX</t>
  </si>
  <si>
    <t>CESAY</t>
  </si>
  <si>
    <t>DEBATS - RIVIERE D’ORPRA</t>
  </si>
  <si>
    <t>HOPITAL SOUS ROCHEFORT</t>
  </si>
  <si>
    <t>LEIGNEUX</t>
  </si>
  <si>
    <t>MARCILLY LE CHATEL</t>
  </si>
  <si>
    <t>MARCOUX</t>
  </si>
  <si>
    <t>MONTVERDUN</t>
  </si>
  <si>
    <t>PRALONG</t>
  </si>
  <si>
    <t>SAINT SIXTE</t>
  </si>
  <si>
    <t>ST ETIENNE LE MOLARD</t>
  </si>
  <si>
    <t>ST LAURENT ROCHEFORT</t>
  </si>
  <si>
    <t>STE AGATHE LA BOUTERESSE</t>
  </si>
  <si>
    <t>STE FOY SAINT SULPICE</t>
  </si>
  <si>
    <t>TRELINS</t>
  </si>
  <si>
    <t>CHALMAZEL</t>
  </si>
  <si>
    <t>CHATELNEUF</t>
  </si>
  <si>
    <t>JEANSAGNIERE</t>
  </si>
  <si>
    <t>PALOGNEUX</t>
  </si>
  <si>
    <t>SAIL SOUS COUZAN</t>
  </si>
  <si>
    <t>ST BONNET LE COURREAU</t>
  </si>
  <si>
    <t>ST GEORGES EN COUZAN</t>
  </si>
  <si>
    <t>SAINT JUS EN BAS</t>
  </si>
  <si>
    <t>SAUVAIN</t>
  </si>
  <si>
    <t>BARD</t>
  </si>
  <si>
    <t>CHALAIN D'UZORE</t>
  </si>
  <si>
    <t>CHALAIN LE COMTAL</t>
  </si>
  <si>
    <t>CHAMPDIEU</t>
  </si>
  <si>
    <t>ECOTAY L'OLME</t>
  </si>
  <si>
    <t>ESSERTINES EN CHATELNEUF</t>
  </si>
  <si>
    <t>GREZIEUX LE FROMENTAL</t>
  </si>
  <si>
    <t>HOPITAL LE GRAND</t>
  </si>
  <si>
    <t>LERIGNEUX</t>
  </si>
  <si>
    <t>LEZIGNEUX</t>
  </si>
  <si>
    <t>MAGNEUX HAUTE RIVE</t>
  </si>
  <si>
    <t>PRECIEUX</t>
  </si>
  <si>
    <t>SAVIGNEUX</t>
  </si>
  <si>
    <t>ST PAUL D'UZORE</t>
  </si>
  <si>
    <t>ST THOMAS LA GARDE</t>
  </si>
  <si>
    <t>VERRIERES EN FOREZ</t>
  </si>
  <si>
    <t>MONTBRISON</t>
  </si>
  <si>
    <t>MORNAND EN FOREZ</t>
  </si>
  <si>
    <t>CERVIERES</t>
  </si>
  <si>
    <t>LA CHAMBA</t>
  </si>
  <si>
    <t>LA CHAMBONIE</t>
  </si>
  <si>
    <t>LA COTE EN COUZAN</t>
  </si>
  <si>
    <t>LA VALLA SUR ROCHEFORT</t>
  </si>
  <si>
    <t>LES SALLES</t>
  </si>
  <si>
    <t>NOIRETABLE</t>
  </si>
  <si>
    <t>ST DIDIER SUR ROCHEFORT</t>
  </si>
  <si>
    <t>ST JEAN LA VETRE</t>
  </si>
  <si>
    <t>ST PRIEST LA VETRE</t>
  </si>
  <si>
    <t>ST THURIN</t>
  </si>
  <si>
    <t>E</t>
  </si>
  <si>
    <t>CHAMPOLY</t>
  </si>
  <si>
    <t>CHAUSSETERRE</t>
  </si>
  <si>
    <t>CHERIER</t>
  </si>
  <si>
    <t>CREMEAUX</t>
  </si>
  <si>
    <t>JURE</t>
  </si>
  <si>
    <t>LA TUILIERE</t>
  </si>
  <si>
    <t>ST JUST EN CHEVALET</t>
  </si>
  <si>
    <t>ST MARCEL D'URFE</t>
  </si>
  <si>
    <t>ST PRIEST LA PRUGNE</t>
  </si>
  <si>
    <t>ST ROMAIN D'URFE</t>
  </si>
  <si>
    <t>AMIONS</t>
  </si>
  <si>
    <t>BULLY</t>
  </si>
  <si>
    <t>DANCE</t>
  </si>
  <si>
    <t>GREZOLLES</t>
  </si>
  <si>
    <t>LURE</t>
  </si>
  <si>
    <t>NOLLIEUX</t>
  </si>
  <si>
    <t>POMMIERS</t>
  </si>
  <si>
    <t>ST GEORGES DE BAROILLE</t>
  </si>
  <si>
    <t>ST GERMAIN LAVAL</t>
  </si>
  <si>
    <t>ST JULIEN D'ODDES</t>
  </si>
  <si>
    <t>ST MARTIN LA SAUVETE</t>
  </si>
  <si>
    <t>ST PAUL DE VEZELIN</t>
  </si>
  <si>
    <t>ST POLGUES</t>
  </si>
  <si>
    <t>SOUTERNON</t>
  </si>
  <si>
    <t>CHANGY</t>
  </si>
  <si>
    <t>F</t>
  </si>
  <si>
    <t>LA PACAUDIERE</t>
  </si>
  <si>
    <t>LE CROZET</t>
  </si>
  <si>
    <t>ST BONNET DES QUARTS</t>
  </si>
  <si>
    <t>ST FORGEUX LESPINASSE</t>
  </si>
  <si>
    <t>ST MARTIN D'ESTREAUX</t>
  </si>
  <si>
    <t>URBISE</t>
  </si>
  <si>
    <t>VIVANS</t>
  </si>
  <si>
    <t>AMBIERLE</t>
  </si>
  <si>
    <t>ARCON</t>
  </si>
  <si>
    <t>LES NOES</t>
  </si>
  <si>
    <t>NOAILLY</t>
  </si>
  <si>
    <t>RENAISON</t>
  </si>
  <si>
    <t>ST ALBAN LES EAUX</t>
  </si>
  <si>
    <t>ST ANDRE D'APCHON</t>
  </si>
  <si>
    <t>ST GERMAIN LESPINASSE</t>
  </si>
  <si>
    <t>ST HAON LE CHATEL</t>
  </si>
  <si>
    <t>ST HAON LE VIEUX</t>
  </si>
  <si>
    <t>ST RIRAND</t>
  </si>
  <si>
    <t>ST ROMAIN LA MOTTE</t>
  </si>
  <si>
    <t>BRIENNON</t>
  </si>
  <si>
    <t>LA BENISSON DIEU</t>
  </si>
  <si>
    <t>LENTIGNY</t>
  </si>
  <si>
    <t>MABLY</t>
  </si>
  <si>
    <t>OUCHES</t>
  </si>
  <si>
    <t>POUILLY LES NONAINS</t>
  </si>
  <si>
    <t>RIORGES</t>
  </si>
  <si>
    <t>ROANNE</t>
  </si>
  <si>
    <t>ST JEAN ST MAURICE SUR LOIRE</t>
  </si>
  <si>
    <t>ST LEGER SUR ROANNE</t>
  </si>
  <si>
    <t>VILLEMONTAIS</t>
  </si>
  <si>
    <t>VILLEREST</t>
  </si>
  <si>
    <t>BOMBRE</t>
  </si>
  <si>
    <t>COMELLE VERNAY</t>
  </si>
  <si>
    <t>COUTOUVRE</t>
  </si>
  <si>
    <t>LE COTEAU</t>
  </si>
  <si>
    <t>MONTAGNY</t>
  </si>
  <si>
    <t>NOTRE DAME DE BOISSET</t>
  </si>
  <si>
    <t>PARIGNY</t>
  </si>
  <si>
    <t>PERREUX</t>
  </si>
  <si>
    <t>ST VICENT DE BOISSET</t>
  </si>
  <si>
    <t>G</t>
  </si>
  <si>
    <t>VOUGY</t>
  </si>
  <si>
    <t>VILLERS</t>
  </si>
  <si>
    <t>ST DENIS LA CABANNE</t>
  </si>
  <si>
    <t>ST PIERRE LA NOAILLE</t>
  </si>
  <si>
    <t>ST NIZIER SOUS CHARLIEU</t>
  </si>
  <si>
    <t>ST HILAIRE SOUS CHARLIEU</t>
  </si>
  <si>
    <t>POUILLY SOUS CHARLIEU</t>
  </si>
  <si>
    <t>NANDAX</t>
  </si>
  <si>
    <t>MARS</t>
  </si>
  <si>
    <t>MAIZILLY</t>
  </si>
  <si>
    <t>JARNOSSE</t>
  </si>
  <si>
    <t>CHARLIEU</t>
  </si>
  <si>
    <t>CHANDON</t>
  </si>
  <si>
    <t>BOYER</t>
  </si>
  <si>
    <t>ARCINGES</t>
  </si>
  <si>
    <t>BELLEROCHE</t>
  </si>
  <si>
    <t>BELMONT DE LA LOIRE</t>
  </si>
  <si>
    <t>CUINZIER</t>
  </si>
  <si>
    <t>ECOCHE</t>
  </si>
  <si>
    <t>LA GRESLE</t>
  </si>
  <si>
    <t>LE CERGNE</t>
  </si>
  <si>
    <t>SEVELINGES</t>
  </si>
  <si>
    <t>ST GERMAIN LA MONTAGE</t>
  </si>
  <si>
    <t>CHIRASSIMONT</t>
  </si>
  <si>
    <t>CORDELLE</t>
  </si>
  <si>
    <t>CROIZET SUR GAND</t>
  </si>
  <si>
    <t>FOURNEAUX</t>
  </si>
  <si>
    <t>LAY</t>
  </si>
  <si>
    <t>MACHEZAL</t>
  </si>
  <si>
    <t>NEAUX</t>
  </si>
  <si>
    <t>NEULISE</t>
  </si>
  <si>
    <t>PRADINES</t>
  </si>
  <si>
    <t>REGNY</t>
  </si>
  <si>
    <t>ST CYR DE FAVIERES</t>
  </si>
  <si>
    <t>ST JUST LA PENDUE</t>
  </si>
  <si>
    <t>ST PRIEST LA ROCHE</t>
  </si>
  <si>
    <t>ST SYMPHORIEN DE LAY</t>
  </si>
  <si>
    <t>ST VICTOR SUR RHINS</t>
  </si>
  <si>
    <t>VENDRANGES</t>
  </si>
  <si>
    <t>H</t>
  </si>
  <si>
    <t>BALBIGNY</t>
  </si>
  <si>
    <t>BUSSIERES</t>
  </si>
  <si>
    <t>NEONDE</t>
  </si>
  <si>
    <t>PINAY</t>
  </si>
  <si>
    <t>ST CYR DE VALORGES</t>
  </si>
  <si>
    <t>ST JODARD</t>
  </si>
  <si>
    <t>ST MARCEL DE FELINES</t>
  </si>
  <si>
    <t>STE AGATHE EN DONZY</t>
  </si>
  <si>
    <t>STE COLOMBE SUR GAND</t>
  </si>
  <si>
    <t>VIOLAY</t>
  </si>
  <si>
    <t>CHAMBEON</t>
  </si>
  <si>
    <t>CIVENS</t>
  </si>
  <si>
    <t>CLEPPE</t>
  </si>
  <si>
    <t>COTTANCE</t>
  </si>
  <si>
    <t>EPERCIEUX ST PAUL</t>
  </si>
  <si>
    <t>ESSERTINES EN DONZY</t>
  </si>
  <si>
    <t>FEURS</t>
  </si>
  <si>
    <t>JAS</t>
  </si>
  <si>
    <t>MARCLOPT</t>
  </si>
  <si>
    <t>MIZERIEUX</t>
  </si>
  <si>
    <t>MONTCHAL</t>
  </si>
  <si>
    <t>NERVIEUX</t>
  </si>
  <si>
    <t>PANISSIERES</t>
  </si>
  <si>
    <t>PONCINS</t>
  </si>
  <si>
    <t>POUILLY LES FEURS</t>
  </si>
  <si>
    <t>ROZIER EN DONZY</t>
  </si>
  <si>
    <t>SALT EN DONZY</t>
  </si>
  <si>
    <t>SALVIZINET</t>
  </si>
  <si>
    <t>ST BARTHELEMY LESTRA</t>
  </si>
  <si>
    <t>ST CYR LES VIGNES</t>
  </si>
  <si>
    <t>ST LAURENT LA CONCHE</t>
  </si>
  <si>
    <t>ST MARTIN LESTRA</t>
  </si>
  <si>
    <t>VALEILLE</t>
  </si>
  <si>
    <t>CHATELUS</t>
  </si>
  <si>
    <t>CHAZELLES SUR LYON</t>
  </si>
  <si>
    <t>CHEVRIERES</t>
  </si>
  <si>
    <t>GRAMMOND</t>
  </si>
  <si>
    <t>LA GIMOND</t>
  </si>
  <si>
    <t>MARINGES</t>
  </si>
  <si>
    <t>ST DENIS SUR COISE</t>
  </si>
  <si>
    <t>ST MEDARD EN FOREZ</t>
  </si>
  <si>
    <t>VIRICELLES</t>
  </si>
  <si>
    <t>ANDREZIEUX BOUTHEON</t>
  </si>
  <si>
    <t>AVEIZIEUX</t>
  </si>
  <si>
    <t>BELLEGARDE EN FOREZ</t>
  </si>
  <si>
    <t>CHAMBOEUF</t>
  </si>
  <si>
    <t>CUZIEU</t>
  </si>
  <si>
    <t>MONTROND LES BAINS</t>
  </si>
  <si>
    <t>RIVAS</t>
  </si>
  <si>
    <t>ST ANDRE LE PUY</t>
  </si>
  <si>
    <t>ST BONNET LES OULES</t>
  </si>
  <si>
    <t>ST GALMIER</t>
  </si>
  <si>
    <t>VEAUCHE</t>
  </si>
  <si>
    <t>I</t>
  </si>
  <si>
    <t>Z</t>
  </si>
  <si>
    <t>RDV POUR LE</t>
  </si>
  <si>
    <t>MATIN</t>
  </si>
  <si>
    <t>APRES MIDI</t>
  </si>
  <si>
    <t>SOIR</t>
  </si>
  <si>
    <t xml:space="preserve">MAXIME </t>
  </si>
  <si>
    <t>FABIEN</t>
  </si>
  <si>
    <t>CODE POSTAL</t>
  </si>
  <si>
    <t>LETTRE</t>
  </si>
  <si>
    <t>HEURE - NOM - VILLE</t>
  </si>
  <si>
    <t>Date</t>
  </si>
  <si>
    <t>Nom</t>
  </si>
  <si>
    <t>Tranche</t>
  </si>
  <si>
    <t>Lettre</t>
  </si>
  <si>
    <t>Ville</t>
  </si>
  <si>
    <t>Heure</t>
  </si>
  <si>
    <t>Maxime</t>
  </si>
  <si>
    <t>Fabien</t>
  </si>
  <si>
    <t>Après-Midi</t>
  </si>
  <si>
    <t>Matin</t>
  </si>
  <si>
    <t>Soir</t>
  </si>
  <si>
    <t>Employé</t>
  </si>
  <si>
    <t>Truc</t>
  </si>
  <si>
    <t>Machin</t>
  </si>
  <si>
    <t>Bidule</t>
  </si>
  <si>
    <t>Zorro</t>
  </si>
  <si>
    <t>Zazie</t>
  </si>
  <si>
    <t>09H00 - Truc - ANDREZIEUX BOUTHEON
42160     I</t>
  </si>
  <si>
    <t>08H30 - Bidule - BALBIGNY
42510     H</t>
  </si>
  <si>
    <t>14H00 - Machin - ARCINGES
42460     G</t>
  </si>
  <si>
    <t>13H00 - Zorro - LA GRAND CROIX
42320     B</t>
  </si>
  <si>
    <t>19H00 - Zazie - VALFLEURY
42320    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</si>
</sst>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Aptos Narrow"/>
      <family val="2"/>
    </font>
    <font>
      <b/>
      <sz val="9"/>
      <color rgb="FF9C0006"/>
      <name val="Aptos Narrow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DAE9F8"/>
        <bgColor rgb="FF000000"/>
      </patternFill>
    </fill>
    <fill>
      <patternFill patternType="solid">
        <fgColor rgb="FFD0D0D0"/>
        <bgColor rgb="FF000000"/>
      </patternFill>
    </fill>
    <fill>
      <patternFill patternType="solid">
        <fgColor rgb="FFFBE2D5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5" borderId="13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4" fontId="2" fillId="2" borderId="18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22" xfId="0" applyBorder="1"/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14" fontId="0" fillId="7" borderId="0" xfId="0" applyNumberFormat="1" applyFill="1" applyAlignment="1">
      <alignment vertical="center"/>
    </xf>
    <xf numFmtId="0" fontId="0" fillId="7" borderId="0" xfId="0" applyNumberFormat="1" applyFill="1" applyAlignment="1">
      <alignment vertical="center"/>
    </xf>
    <xf numFmtId="0" fontId="0" fillId="7" borderId="0" xfId="0" applyFill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vertical="center" textRotation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vertical="center" textRotation="0" indent="0" justifyLastLine="0" shrinkToFit="0" readingOrder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vertical="center" textRotation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25" formatCode="hh:mm"/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F48789A0-3B5E-4B51-91CA-AAB8FC3E2D1A}" autoFormatId="16" applyNumberFormats="0" applyBorderFormats="0" applyFontFormats="0" applyPatternFormats="0" applyAlignmentFormats="0" applyWidthHeightFormats="0">
  <queryTableRefresh nextId="5">
    <queryTableFields count="4">
      <queryTableField id="1" name="Date" tableColumnId="1"/>
      <queryTableField id="2" name="Tranche" tableColumnId="2"/>
      <queryTableField id="3" name="Maxime" tableColumnId="3"/>
      <queryTableField id="4" name="Fabien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C54F85-E36B-46EB-A51E-5A63BF625348}" name="RV" displayName="RV" ref="L1:S6" totalsRowShown="0">
  <autoFilter ref="L1:S6" xr:uid="{44C54F85-E36B-46EB-A51E-5A63BF625348}"/>
  <tableColumns count="8">
    <tableColumn id="1" xr3:uid="{47173F4F-17EA-4BAC-94AE-086FB59D941D}" name="Date" dataDxfId="13"/>
    <tableColumn id="3" xr3:uid="{5428A0BC-B64D-40D8-B372-DB9AF49BF6D4}" name="Employé"/>
    <tableColumn id="4" xr3:uid="{6C841C64-4162-485E-8702-93AA1A5BBCF4}" name="Ville"/>
    <tableColumn id="7" xr3:uid="{0A06DC24-B6FB-42F6-B0D3-136AF6793C2A}" name="Heure"/>
    <tableColumn id="8" xr3:uid="{5377493C-B013-4A7D-81AD-2C955E4823DF}" name="Nom" dataDxfId="10"/>
    <tableColumn id="2" xr3:uid="{6A371A0A-0064-4C65-8400-83DEB038D56F}" name="Tranche">
      <calculatedColumnFormula>IF(RV[[#This Row],[Heure]]&lt;=TIME(12,30,0),"Matin",IF(RV[[#This Row],[Heure]]&lt;=TIME(18,30,0),"Après-Midi","Soir"))</calculatedColumnFormula>
    </tableColumn>
    <tableColumn id="5" xr3:uid="{75F358AA-4C3B-49A7-9A6F-1B5F9285486F}" name="CP" dataDxfId="9">
      <calculatedColumnFormula>VLOOKUP(RV[[#This Row],[Ville]],Villes[],2,0)</calculatedColumnFormula>
    </tableColumn>
    <tableColumn id="6" xr3:uid="{BAF27AD9-5E84-4348-8DA0-5584C9D509D1}" name="Lettre" dataDxfId="8">
      <calculatedColumnFormula>VLOOKUP(RV[[#This Row],[Ville]],Villes[],3,0)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2DB7854-FD30-4CEE-A845-5CB28AC939D7}" name="RV_" displayName="RV_" ref="U25:X28" tableType="queryTable" totalsRowShown="0" headerRowDxfId="7" dataDxfId="2">
  <autoFilter ref="U25:X28" xr:uid="{E2DB7854-FD30-4CEE-A845-5CB28AC939D7}"/>
  <tableColumns count="4">
    <tableColumn id="1" xr3:uid="{CAA33A82-9249-48D1-9BC1-F645AAD587BF}" uniqueName="1" name="Date" queryTableFieldId="1" dataDxfId="6"/>
    <tableColumn id="2" xr3:uid="{A1DE8ECF-1516-45E4-A02A-F3ECA1D00BBB}" uniqueName="2" name="Tranche" queryTableFieldId="2" dataDxfId="5"/>
    <tableColumn id="3" xr3:uid="{5E0D8CC5-4413-48B8-AC5F-8D6FA048A611}" uniqueName="3" name="Maxime" queryTableFieldId="3" dataDxfId="4"/>
    <tableColumn id="4" xr3:uid="{D8AF1E20-28ED-4275-AAD3-4831A0F39C3E}" uniqueName="4" name="Fabien" queryTableFieldId="4" dataDxfId="3"/>
  </tableColumns>
  <tableStyleInfo name="TableStyleLight17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44A071-9F07-439A-9FA4-76429AD31E32}" name="Villes" displayName="Villes" ref="A1:C320" totalsRowShown="0" headerRowBorderDxfId="11" tableBorderDxfId="12">
  <autoFilter ref="A1:C320" xr:uid="{ED44A071-9F07-439A-9FA4-76429AD31E32}"/>
  <sortState xmlns:xlrd2="http://schemas.microsoft.com/office/spreadsheetml/2017/richdata2" ref="A2:C320">
    <sortCondition ref="A1:A320"/>
  </sortState>
  <tableColumns count="3">
    <tableColumn id="1" xr3:uid="{A931724D-9D5B-48F5-BCE9-1D11FDD71F10}" name="COMMUNE"/>
    <tableColumn id="2" xr3:uid="{35E9145B-9563-40ED-B345-726D0E6E226A}" name="CP" dataDxfId="1"/>
    <tableColumn id="3" xr3:uid="{B9E37A46-A494-4925-9E87-D6A4A5885553}" name="Z" dataDxfId="0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2E4464-3953-40D4-BFF1-CCA6ED1718F7}">
  <dimension ref="A1:X28"/>
  <sheetViews>
    <sheetView tabSelected="1" workbookViewId="0">
      <selection activeCell="N20" sqref="N20"/>
    </sheetView>
  </sheetViews>
  <sheetFormatPr baseColWidth="10" defaultRowHeight="15" x14ac:dyDescent="0.25"/>
  <cols>
    <col min="11" max="11" width="4.140625" customWidth="1"/>
    <col min="14" max="14" width="30" customWidth="1"/>
    <col min="15" max="15" width="8.7109375" bestFit="1" customWidth="1"/>
    <col min="16" max="16" width="13" customWidth="1"/>
    <col min="17" max="17" width="10.85546875" bestFit="1" customWidth="1"/>
    <col min="18" max="18" width="6" style="1" bestFit="1" customWidth="1"/>
    <col min="20" max="20" width="4.5703125" customWidth="1"/>
    <col min="21" max="21" width="10.85546875" bestFit="1" customWidth="1"/>
    <col min="22" max="22" width="12.5703125" bestFit="1" customWidth="1"/>
    <col min="23" max="23" width="38" bestFit="1" customWidth="1"/>
    <col min="24" max="24" width="31.7109375" bestFit="1" customWidth="1"/>
  </cols>
  <sheetData>
    <row r="1" spans="1:20" ht="15.75" thickBot="1" x14ac:dyDescent="0.3">
      <c r="A1" s="20" t="s">
        <v>330</v>
      </c>
      <c r="B1" s="21"/>
      <c r="C1" s="22" t="s">
        <v>334</v>
      </c>
      <c r="D1" s="23"/>
      <c r="E1" s="23"/>
      <c r="F1" s="24"/>
      <c r="G1" s="22" t="s">
        <v>335</v>
      </c>
      <c r="H1" s="23"/>
      <c r="I1" s="23"/>
      <c r="J1" s="24"/>
      <c r="L1" t="s">
        <v>339</v>
      </c>
      <c r="M1" t="s">
        <v>350</v>
      </c>
      <c r="N1" t="s">
        <v>343</v>
      </c>
      <c r="O1" t="s">
        <v>344</v>
      </c>
      <c r="P1" t="s">
        <v>340</v>
      </c>
      <c r="Q1" t="s">
        <v>341</v>
      </c>
      <c r="R1" t="s">
        <v>1</v>
      </c>
      <c r="S1" s="1" t="s">
        <v>342</v>
      </c>
      <c r="T1" s="1"/>
    </row>
    <row r="2" spans="1:20" x14ac:dyDescent="0.25">
      <c r="A2" s="28">
        <v>45359</v>
      </c>
      <c r="B2" s="29"/>
      <c r="C2" s="25"/>
      <c r="D2" s="26"/>
      <c r="E2" s="26"/>
      <c r="F2" s="27"/>
      <c r="G2" s="25"/>
      <c r="H2" s="26"/>
      <c r="I2" s="26"/>
      <c r="J2" s="27"/>
      <c r="L2" s="30">
        <v>45359</v>
      </c>
      <c r="M2" t="s">
        <v>345</v>
      </c>
      <c r="N2" t="s">
        <v>317</v>
      </c>
      <c r="O2" s="32">
        <v>0.375</v>
      </c>
      <c r="P2" s="32" t="s">
        <v>351</v>
      </c>
      <c r="Q2" t="str">
        <f>IF(RV[[#This Row],[Heure]]&lt;=TIME(12,30,0),"Matin",IF(RV[[#This Row],[Heure]]&lt;=TIME(18,30,0),"Après-Midi","Soir"))</f>
        <v>Matin</v>
      </c>
      <c r="R2">
        <f>VLOOKUP(RV[[#This Row],[Ville]],Villes[],2,0)</f>
        <v>42160</v>
      </c>
      <c r="S2" s="1" t="str">
        <f>VLOOKUP(RV[[#This Row],[Ville]],Villes[],3,0)</f>
        <v>I</v>
      </c>
      <c r="T2" s="1"/>
    </row>
    <row r="3" spans="1:20" x14ac:dyDescent="0.25">
      <c r="A3" s="14" t="s">
        <v>331</v>
      </c>
      <c r="B3" s="15"/>
      <c r="C3" s="3" t="s">
        <v>338</v>
      </c>
      <c r="D3" s="4"/>
      <c r="E3" s="4"/>
      <c r="F3" s="5"/>
      <c r="G3" s="3" t="s">
        <v>338</v>
      </c>
      <c r="H3" s="4"/>
      <c r="I3" s="4"/>
      <c r="J3" s="5"/>
      <c r="L3" s="30">
        <v>45359</v>
      </c>
      <c r="M3" t="s">
        <v>345</v>
      </c>
      <c r="N3" t="s">
        <v>249</v>
      </c>
      <c r="O3" s="32">
        <v>0.58333333333333337</v>
      </c>
      <c r="P3" s="32" t="s">
        <v>352</v>
      </c>
      <c r="Q3" t="str">
        <f>IF(RV[[#This Row],[Heure]]&lt;=TIME(12,30,0),"Matin",IF(RV[[#This Row],[Heure]]&lt;=TIME(18,30,0),"Après-Midi","Soir"))</f>
        <v>Après-Midi</v>
      </c>
      <c r="R3">
        <f>VLOOKUP(RV[[#This Row],[Ville]],Villes[],2,0)</f>
        <v>42460</v>
      </c>
      <c r="S3" s="1" t="str">
        <f>VLOOKUP(RV[[#This Row],[Ville]],Villes[],3,0)</f>
        <v>G</v>
      </c>
      <c r="T3" s="1"/>
    </row>
    <row r="4" spans="1:20" x14ac:dyDescent="0.25">
      <c r="A4" s="16"/>
      <c r="B4" s="17"/>
      <c r="C4" s="6"/>
      <c r="D4" s="7"/>
      <c r="E4" s="7"/>
      <c r="F4" s="8"/>
      <c r="G4" s="6"/>
      <c r="H4" s="7"/>
      <c r="I4" s="7"/>
      <c r="J4" s="8"/>
      <c r="L4" s="30">
        <v>45359</v>
      </c>
      <c r="M4" t="s">
        <v>346</v>
      </c>
      <c r="N4" t="s">
        <v>275</v>
      </c>
      <c r="O4" s="32">
        <v>0.35416666666666669</v>
      </c>
      <c r="P4" s="32" t="s">
        <v>353</v>
      </c>
      <c r="Q4" t="str">
        <f>IF(RV[[#This Row],[Heure]]&lt;=TIME(12,30,0),"Matin",IF(RV[[#This Row],[Heure]]&lt;=TIME(18,30,0),"Après-Midi","Soir"))</f>
        <v>Matin</v>
      </c>
      <c r="R4">
        <f>VLOOKUP(RV[[#This Row],[Ville]],Villes[],2,0)</f>
        <v>42510</v>
      </c>
      <c r="S4" s="1" t="str">
        <f>VLOOKUP(RV[[#This Row],[Ville]],Villes[],3,0)</f>
        <v>H</v>
      </c>
      <c r="T4" s="1"/>
    </row>
    <row r="5" spans="1:20" x14ac:dyDescent="0.25">
      <c r="A5" s="16"/>
      <c r="B5" s="17"/>
      <c r="C5" s="6"/>
      <c r="D5" s="7"/>
      <c r="E5" s="7"/>
      <c r="F5" s="8"/>
      <c r="G5" s="6"/>
      <c r="H5" s="7"/>
      <c r="I5" s="7"/>
      <c r="J5" s="8"/>
      <c r="L5" s="30">
        <v>45359</v>
      </c>
      <c r="M5" t="s">
        <v>346</v>
      </c>
      <c r="N5" t="s">
        <v>53</v>
      </c>
      <c r="O5" s="32">
        <v>0.54166666666666663</v>
      </c>
      <c r="P5" s="32" t="s">
        <v>354</v>
      </c>
      <c r="Q5" t="str">
        <f>IF(RV[[#This Row],[Heure]]&lt;=TIME(12,30,0),"Matin",IF(RV[[#This Row],[Heure]]&lt;=TIME(18,30,0),"Après-Midi","Soir"))</f>
        <v>Après-Midi</v>
      </c>
      <c r="R5">
        <f>VLOOKUP(RV[[#This Row],[Ville]],Villes[],2,0)</f>
        <v>42320</v>
      </c>
      <c r="S5" s="1" t="str">
        <f>VLOOKUP(RV[[#This Row],[Ville]],Villes[],3,0)</f>
        <v>B</v>
      </c>
      <c r="T5" s="1"/>
    </row>
    <row r="6" spans="1:20" x14ac:dyDescent="0.25">
      <c r="A6" s="16"/>
      <c r="B6" s="17"/>
      <c r="C6" s="6"/>
      <c r="D6" s="7"/>
      <c r="E6" s="7"/>
      <c r="F6" s="8"/>
      <c r="G6" s="6"/>
      <c r="H6" s="7"/>
      <c r="I6" s="7"/>
      <c r="J6" s="8"/>
      <c r="L6" s="30">
        <v>45359</v>
      </c>
      <c r="M6" t="s">
        <v>346</v>
      </c>
      <c r="N6" t="s">
        <v>58</v>
      </c>
      <c r="O6" s="32">
        <v>0.79166666666666663</v>
      </c>
      <c r="P6" s="32" t="s">
        <v>355</v>
      </c>
      <c r="Q6" t="str">
        <f>IF(RV[[#This Row],[Heure]]&lt;=TIME(12,30,0),"Matin",IF(RV[[#This Row],[Heure]]&lt;=TIME(18,30,0),"Après-Midi","Soir"))</f>
        <v>Soir</v>
      </c>
      <c r="R6">
        <f>VLOOKUP(RV[[#This Row],[Ville]],Villes[],2,0)</f>
        <v>42320</v>
      </c>
      <c r="S6" s="1" t="str">
        <f>VLOOKUP(RV[[#This Row],[Ville]],Villes[],3,0)</f>
        <v>B</v>
      </c>
      <c r="T6" s="1"/>
    </row>
    <row r="7" spans="1:20" x14ac:dyDescent="0.25">
      <c r="A7" s="16"/>
      <c r="B7" s="17"/>
      <c r="C7" s="9"/>
      <c r="D7" s="10"/>
      <c r="E7" s="10"/>
      <c r="F7" s="11"/>
      <c r="G7" s="9"/>
      <c r="H7" s="10"/>
      <c r="I7" s="10"/>
      <c r="J7" s="11"/>
    </row>
    <row r="8" spans="1:20" x14ac:dyDescent="0.25">
      <c r="A8" s="16"/>
      <c r="B8" s="17"/>
      <c r="C8" s="3" t="s">
        <v>336</v>
      </c>
      <c r="D8" s="4"/>
      <c r="E8" s="5"/>
      <c r="F8" s="12" t="s">
        <v>337</v>
      </c>
      <c r="G8" s="3" t="s">
        <v>336</v>
      </c>
      <c r="H8" s="4"/>
      <c r="I8" s="5"/>
      <c r="J8" s="12" t="s">
        <v>337</v>
      </c>
    </row>
    <row r="9" spans="1:20" x14ac:dyDescent="0.25">
      <c r="A9" s="18"/>
      <c r="B9" s="19"/>
      <c r="C9" s="9"/>
      <c r="D9" s="10"/>
      <c r="E9" s="11"/>
      <c r="F9" s="13"/>
      <c r="G9" s="9"/>
      <c r="H9" s="10"/>
      <c r="I9" s="11"/>
      <c r="J9" s="13"/>
    </row>
    <row r="10" spans="1:20" x14ac:dyDescent="0.25">
      <c r="A10" s="14" t="s">
        <v>332</v>
      </c>
      <c r="B10" s="15"/>
      <c r="C10" s="3" t="s">
        <v>338</v>
      </c>
      <c r="D10" s="4"/>
      <c r="E10" s="4"/>
      <c r="F10" s="5"/>
      <c r="G10" s="3" t="s">
        <v>338</v>
      </c>
      <c r="H10" s="4"/>
      <c r="I10" s="4"/>
      <c r="J10" s="5"/>
    </row>
    <row r="11" spans="1:20" x14ac:dyDescent="0.25">
      <c r="A11" s="16"/>
      <c r="B11" s="17"/>
      <c r="C11" s="6"/>
      <c r="D11" s="7"/>
      <c r="E11" s="7"/>
      <c r="F11" s="8"/>
      <c r="G11" s="6"/>
      <c r="H11" s="7"/>
      <c r="I11" s="7"/>
      <c r="J11" s="8"/>
    </row>
    <row r="12" spans="1:20" x14ac:dyDescent="0.25">
      <c r="A12" s="16"/>
      <c r="B12" s="17"/>
      <c r="C12" s="6"/>
      <c r="D12" s="7"/>
      <c r="E12" s="7"/>
      <c r="F12" s="8"/>
      <c r="G12" s="6"/>
      <c r="H12" s="7"/>
      <c r="I12" s="7"/>
      <c r="J12" s="8"/>
    </row>
    <row r="13" spans="1:20" x14ac:dyDescent="0.25">
      <c r="A13" s="16"/>
      <c r="B13" s="17"/>
      <c r="C13" s="6"/>
      <c r="D13" s="7"/>
      <c r="E13" s="7"/>
      <c r="F13" s="8"/>
      <c r="G13" s="6"/>
      <c r="H13" s="7"/>
      <c r="I13" s="7"/>
      <c r="J13" s="8"/>
    </row>
    <row r="14" spans="1:20" x14ac:dyDescent="0.25">
      <c r="A14" s="16"/>
      <c r="B14" s="17"/>
      <c r="C14" s="9"/>
      <c r="D14" s="10"/>
      <c r="E14" s="10"/>
      <c r="F14" s="11"/>
      <c r="G14" s="9"/>
      <c r="H14" s="10"/>
      <c r="I14" s="10"/>
      <c r="J14" s="11"/>
    </row>
    <row r="15" spans="1:20" x14ac:dyDescent="0.25">
      <c r="A15" s="16"/>
      <c r="B15" s="17"/>
      <c r="C15" s="3" t="s">
        <v>336</v>
      </c>
      <c r="D15" s="4"/>
      <c r="E15" s="5"/>
      <c r="F15" s="12" t="s">
        <v>337</v>
      </c>
      <c r="G15" s="3" t="s">
        <v>336</v>
      </c>
      <c r="H15" s="4"/>
      <c r="I15" s="5"/>
      <c r="J15" s="12" t="s">
        <v>337</v>
      </c>
    </row>
    <row r="16" spans="1:20" x14ac:dyDescent="0.25">
      <c r="A16" s="18"/>
      <c r="B16" s="19"/>
      <c r="C16" s="9"/>
      <c r="D16" s="10"/>
      <c r="E16" s="11"/>
      <c r="F16" s="13"/>
      <c r="G16" s="9"/>
      <c r="H16" s="10"/>
      <c r="I16" s="11"/>
      <c r="J16" s="13"/>
    </row>
    <row r="17" spans="1:24" x14ac:dyDescent="0.25">
      <c r="A17" s="14" t="s">
        <v>333</v>
      </c>
      <c r="B17" s="15"/>
      <c r="C17" s="3" t="s">
        <v>338</v>
      </c>
      <c r="D17" s="4"/>
      <c r="E17" s="4"/>
      <c r="F17" s="5"/>
      <c r="G17" s="3" t="s">
        <v>338</v>
      </c>
      <c r="H17" s="4"/>
      <c r="I17" s="4"/>
      <c r="J17" s="5"/>
    </row>
    <row r="18" spans="1:24" x14ac:dyDescent="0.25">
      <c r="A18" s="16"/>
      <c r="B18" s="17"/>
      <c r="C18" s="6"/>
      <c r="D18" s="7"/>
      <c r="E18" s="7"/>
      <c r="F18" s="8"/>
      <c r="G18" s="6"/>
      <c r="H18" s="7"/>
      <c r="I18" s="7"/>
      <c r="J18" s="8"/>
    </row>
    <row r="19" spans="1:24" x14ac:dyDescent="0.25">
      <c r="A19" s="16"/>
      <c r="B19" s="17"/>
      <c r="C19" s="6"/>
      <c r="D19" s="7"/>
      <c r="E19" s="7"/>
      <c r="F19" s="8"/>
      <c r="G19" s="6"/>
      <c r="H19" s="7"/>
      <c r="I19" s="7"/>
      <c r="J19" s="8"/>
    </row>
    <row r="20" spans="1:24" x14ac:dyDescent="0.25">
      <c r="A20" s="16"/>
      <c r="B20" s="17"/>
      <c r="C20" s="6"/>
      <c r="D20" s="7"/>
      <c r="E20" s="7"/>
      <c r="F20" s="8"/>
      <c r="G20" s="6"/>
      <c r="H20" s="7"/>
      <c r="I20" s="7"/>
      <c r="J20" s="8"/>
    </row>
    <row r="21" spans="1:24" x14ac:dyDescent="0.25">
      <c r="A21" s="16"/>
      <c r="B21" s="17"/>
      <c r="C21" s="9"/>
      <c r="D21" s="10"/>
      <c r="E21" s="10"/>
      <c r="F21" s="11"/>
      <c r="G21" s="9"/>
      <c r="H21" s="10"/>
      <c r="I21" s="10"/>
      <c r="J21" s="11"/>
    </row>
    <row r="22" spans="1:24" x14ac:dyDescent="0.25">
      <c r="A22" s="16"/>
      <c r="B22" s="17"/>
      <c r="C22" s="3" t="s">
        <v>336</v>
      </c>
      <c r="D22" s="4"/>
      <c r="E22" s="5"/>
      <c r="F22" s="12" t="s">
        <v>337</v>
      </c>
      <c r="G22" s="3" t="s">
        <v>336</v>
      </c>
      <c r="H22" s="4"/>
      <c r="I22" s="5"/>
      <c r="J22" s="12" t="s">
        <v>337</v>
      </c>
    </row>
    <row r="23" spans="1:24" x14ac:dyDescent="0.25">
      <c r="A23" s="18"/>
      <c r="B23" s="19"/>
      <c r="C23" s="9"/>
      <c r="D23" s="10"/>
      <c r="E23" s="11"/>
      <c r="F23" s="13"/>
      <c r="G23" s="9"/>
      <c r="H23" s="10"/>
      <c r="I23" s="11"/>
      <c r="J23" s="13"/>
    </row>
    <row r="25" spans="1:24" s="33" customFormat="1" ht="36" customHeight="1" x14ac:dyDescent="0.25">
      <c r="U25" s="34" t="s">
        <v>339</v>
      </c>
      <c r="V25" s="34" t="s">
        <v>341</v>
      </c>
      <c r="W25" s="34" t="s">
        <v>345</v>
      </c>
      <c r="X25" s="34" t="s">
        <v>346</v>
      </c>
    </row>
    <row r="26" spans="1:24" ht="51.75" customHeight="1" x14ac:dyDescent="0.25">
      <c r="U26" s="35">
        <v>45359</v>
      </c>
      <c r="V26" s="36" t="s">
        <v>348</v>
      </c>
      <c r="W26" s="37" t="s">
        <v>356</v>
      </c>
      <c r="X26" s="37" t="s">
        <v>357</v>
      </c>
    </row>
    <row r="27" spans="1:24" ht="51.75" customHeight="1" x14ac:dyDescent="0.25">
      <c r="U27" s="35">
        <v>45359</v>
      </c>
      <c r="V27" s="36" t="s">
        <v>347</v>
      </c>
      <c r="W27" s="37" t="s">
        <v>358</v>
      </c>
      <c r="X27" s="37" t="s">
        <v>359</v>
      </c>
    </row>
    <row r="28" spans="1:24" ht="51.75" customHeight="1" x14ac:dyDescent="0.25">
      <c r="U28" s="35">
        <v>45359</v>
      </c>
      <c r="V28" s="36" t="s">
        <v>349</v>
      </c>
      <c r="W28" s="37"/>
      <c r="X28" s="37" t="s">
        <v>360</v>
      </c>
    </row>
  </sheetData>
  <mergeCells count="25">
    <mergeCell ref="A1:B1"/>
    <mergeCell ref="C1:F2"/>
    <mergeCell ref="G1:J2"/>
    <mergeCell ref="A2:B2"/>
    <mergeCell ref="A3:B9"/>
    <mergeCell ref="C8:E9"/>
    <mergeCell ref="F8:F9"/>
    <mergeCell ref="G8:I9"/>
    <mergeCell ref="C22:E23"/>
    <mergeCell ref="F22:F23"/>
    <mergeCell ref="G22:I23"/>
    <mergeCell ref="J22:J23"/>
    <mergeCell ref="A10:B16"/>
    <mergeCell ref="A17:B23"/>
    <mergeCell ref="C3:F7"/>
    <mergeCell ref="G3:J7"/>
    <mergeCell ref="C10:F14"/>
    <mergeCell ref="G10:J14"/>
    <mergeCell ref="C17:F21"/>
    <mergeCell ref="G17:J21"/>
    <mergeCell ref="J8:J9"/>
    <mergeCell ref="C15:E16"/>
    <mergeCell ref="F15:F16"/>
    <mergeCell ref="G15:I16"/>
    <mergeCell ref="J15:J16"/>
  </mergeCells>
  <dataValidations count="1">
    <dataValidation type="list" allowBlank="1" showInputMessage="1" showErrorMessage="1" sqref="N2:N6" xr:uid="{8D2481B1-14AE-4F58-8B5F-A92DBB4F6A37}">
      <formula1>L_Commune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C897B-F72E-4D47-A18B-499F3B98B136}">
  <dimension ref="A1:F357"/>
  <sheetViews>
    <sheetView zoomScale="70" zoomScaleNormal="70" workbookViewId="0">
      <selection activeCell="P3" sqref="P3"/>
    </sheetView>
  </sheetViews>
  <sheetFormatPr baseColWidth="10" defaultRowHeight="15" x14ac:dyDescent="0.25"/>
  <cols>
    <col min="1" max="1" width="35.5703125" customWidth="1"/>
    <col min="2" max="2" width="10.5703125" style="1" customWidth="1"/>
    <col min="3" max="3" width="5.140625" style="1" customWidth="1"/>
    <col min="4" max="4" width="8.28515625" style="1" customWidth="1"/>
    <col min="5" max="5" width="6.7109375" style="1" customWidth="1"/>
    <col min="6" max="6" width="5.5703125" style="1" customWidth="1"/>
  </cols>
  <sheetData>
    <row r="1" spans="1:4" ht="23.25" customHeight="1" x14ac:dyDescent="0.25">
      <c r="A1" s="31" t="s">
        <v>0</v>
      </c>
      <c r="B1" s="38" t="s">
        <v>1</v>
      </c>
      <c r="C1" s="39" t="s">
        <v>329</v>
      </c>
    </row>
    <row r="2" spans="1:4" x14ac:dyDescent="0.25">
      <c r="A2" s="40" t="s">
        <v>82</v>
      </c>
      <c r="B2" s="41">
        <v>42380</v>
      </c>
      <c r="C2" s="41" t="s">
        <v>81</v>
      </c>
    </row>
    <row r="3" spans="1:4" x14ac:dyDescent="0.25">
      <c r="A3" s="40" t="s">
        <v>110</v>
      </c>
      <c r="B3" s="41">
        <v>42130</v>
      </c>
      <c r="C3" s="41" t="s">
        <v>111</v>
      </c>
    </row>
    <row r="4" spans="1:4" x14ac:dyDescent="0.25">
      <c r="A4" s="40" t="s">
        <v>201</v>
      </c>
      <c r="B4" s="41">
        <v>42820</v>
      </c>
      <c r="C4" s="41" t="s">
        <v>193</v>
      </c>
    </row>
    <row r="5" spans="1:4" x14ac:dyDescent="0.25">
      <c r="A5" s="40" t="s">
        <v>178</v>
      </c>
      <c r="B5" s="41">
        <v>42260</v>
      </c>
      <c r="C5" s="41" t="s">
        <v>167</v>
      </c>
      <c r="D5" s="2"/>
    </row>
    <row r="6" spans="1:4" x14ac:dyDescent="0.25">
      <c r="A6" s="40" t="s">
        <v>317</v>
      </c>
      <c r="B6" s="41">
        <v>42160</v>
      </c>
      <c r="C6" s="41" t="s">
        <v>328</v>
      </c>
    </row>
    <row r="7" spans="1:4" x14ac:dyDescent="0.25">
      <c r="A7" s="40" t="s">
        <v>83</v>
      </c>
      <c r="B7" s="41">
        <v>42550</v>
      </c>
      <c r="C7" s="41" t="s">
        <v>81</v>
      </c>
    </row>
    <row r="8" spans="1:4" x14ac:dyDescent="0.25">
      <c r="A8" s="40" t="s">
        <v>249</v>
      </c>
      <c r="B8" s="41">
        <v>42460</v>
      </c>
      <c r="C8" s="41" t="s">
        <v>234</v>
      </c>
    </row>
    <row r="9" spans="1:4" x14ac:dyDescent="0.25">
      <c r="A9" s="40" t="s">
        <v>202</v>
      </c>
      <c r="B9" s="41">
        <v>42370</v>
      </c>
      <c r="C9" s="41" t="s">
        <v>193</v>
      </c>
    </row>
    <row r="10" spans="1:4" x14ac:dyDescent="0.25">
      <c r="A10" s="40" t="s">
        <v>112</v>
      </c>
      <c r="B10" s="41">
        <v>42130</v>
      </c>
      <c r="C10" s="41" t="s">
        <v>111</v>
      </c>
    </row>
    <row r="11" spans="1:4" x14ac:dyDescent="0.25">
      <c r="A11" s="40" t="s">
        <v>318</v>
      </c>
      <c r="B11" s="41">
        <v>42330</v>
      </c>
      <c r="C11" s="41" t="s">
        <v>328</v>
      </c>
    </row>
    <row r="12" spans="1:4" x14ac:dyDescent="0.25">
      <c r="A12" s="40" t="s">
        <v>275</v>
      </c>
      <c r="B12" s="41">
        <v>42510</v>
      </c>
      <c r="C12" s="41" t="s">
        <v>274</v>
      </c>
    </row>
    <row r="13" spans="1:4" x14ac:dyDescent="0.25">
      <c r="A13" s="40" t="s">
        <v>138</v>
      </c>
      <c r="B13" s="41">
        <v>42600</v>
      </c>
      <c r="C13" s="41" t="s">
        <v>111</v>
      </c>
    </row>
    <row r="14" spans="1:4" x14ac:dyDescent="0.25">
      <c r="A14" s="40" t="s">
        <v>319</v>
      </c>
      <c r="B14" s="41">
        <v>42210</v>
      </c>
      <c r="C14" s="41" t="s">
        <v>328</v>
      </c>
    </row>
    <row r="15" spans="1:4" x14ac:dyDescent="0.25">
      <c r="A15" s="40" t="s">
        <v>250</v>
      </c>
      <c r="B15" s="41">
        <v>42670</v>
      </c>
      <c r="C15" s="41" t="s">
        <v>234</v>
      </c>
      <c r="D15" s="2"/>
    </row>
    <row r="16" spans="1:4" x14ac:dyDescent="0.25">
      <c r="A16" s="40" t="s">
        <v>251</v>
      </c>
      <c r="B16" s="41">
        <v>42670</v>
      </c>
      <c r="C16" s="41" t="s">
        <v>234</v>
      </c>
    </row>
    <row r="17" spans="1:4" x14ac:dyDescent="0.25">
      <c r="A17" s="40" t="s">
        <v>11</v>
      </c>
      <c r="B17" s="41">
        <v>42520</v>
      </c>
      <c r="C17" s="41" t="s">
        <v>10</v>
      </c>
      <c r="D17" s="2"/>
    </row>
    <row r="18" spans="1:4" x14ac:dyDescent="0.25">
      <c r="A18" s="40" t="s">
        <v>113</v>
      </c>
      <c r="B18" s="41">
        <v>42130</v>
      </c>
      <c r="C18" s="41" t="s">
        <v>111</v>
      </c>
    </row>
    <row r="19" spans="1:4" x14ac:dyDescent="0.25">
      <c r="A19" s="40" t="s">
        <v>93</v>
      </c>
      <c r="B19" s="41">
        <v>42210</v>
      </c>
      <c r="C19" s="41" t="s">
        <v>81</v>
      </c>
    </row>
    <row r="20" spans="1:4" x14ac:dyDescent="0.25">
      <c r="A20" s="40" t="s">
        <v>68</v>
      </c>
      <c r="B20" s="41">
        <v>42560</v>
      </c>
      <c r="C20" s="41" t="s">
        <v>81</v>
      </c>
    </row>
    <row r="21" spans="1:4" x14ac:dyDescent="0.25">
      <c r="A21" s="40" t="s">
        <v>225</v>
      </c>
      <c r="B21" s="41">
        <v>42840</v>
      </c>
      <c r="C21" s="41" t="s">
        <v>234</v>
      </c>
    </row>
    <row r="22" spans="1:4" x14ac:dyDescent="0.25">
      <c r="A22" s="40" t="s">
        <v>94</v>
      </c>
      <c r="B22" s="41">
        <v>42160</v>
      </c>
      <c r="C22" s="41" t="s">
        <v>81</v>
      </c>
      <c r="D22" s="2"/>
    </row>
    <row r="23" spans="1:4" x14ac:dyDescent="0.25">
      <c r="A23" s="40" t="s">
        <v>2</v>
      </c>
      <c r="B23" s="41">
        <v>42220</v>
      </c>
      <c r="C23" s="41" t="s">
        <v>10</v>
      </c>
    </row>
    <row r="24" spans="1:4" x14ac:dyDescent="0.25">
      <c r="A24" s="40" t="s">
        <v>248</v>
      </c>
      <c r="B24" s="41">
        <v>42460</v>
      </c>
      <c r="C24" s="41" t="s">
        <v>234</v>
      </c>
    </row>
    <row r="25" spans="1:4" x14ac:dyDescent="0.25">
      <c r="A25" s="40" t="s">
        <v>213</v>
      </c>
      <c r="B25" s="41">
        <v>42720</v>
      </c>
      <c r="C25" s="41" t="s">
        <v>193</v>
      </c>
    </row>
    <row r="26" spans="1:4" x14ac:dyDescent="0.25">
      <c r="A26" s="40" t="s">
        <v>179</v>
      </c>
      <c r="B26" s="41">
        <v>42260</v>
      </c>
      <c r="C26" s="41" t="s">
        <v>167</v>
      </c>
    </row>
    <row r="27" spans="1:4" x14ac:dyDescent="0.25">
      <c r="A27" s="40" t="s">
        <v>3</v>
      </c>
      <c r="B27" s="41">
        <v>42220</v>
      </c>
      <c r="C27" s="41" t="s">
        <v>10</v>
      </c>
    </row>
    <row r="28" spans="1:4" x14ac:dyDescent="0.25">
      <c r="A28" s="40" t="s">
        <v>276</v>
      </c>
      <c r="B28" s="41">
        <v>42510</v>
      </c>
      <c r="C28" s="41" t="s">
        <v>274</v>
      </c>
    </row>
    <row r="29" spans="1:4" x14ac:dyDescent="0.25">
      <c r="A29" s="40" t="s">
        <v>114</v>
      </c>
      <c r="B29" s="41">
        <v>42260</v>
      </c>
      <c r="C29" s="41" t="s">
        <v>111</v>
      </c>
    </row>
    <row r="30" spans="1:4" x14ac:dyDescent="0.25">
      <c r="A30" s="40" t="s">
        <v>105</v>
      </c>
      <c r="B30" s="41">
        <v>42240</v>
      </c>
      <c r="C30" s="41" t="s">
        <v>81</v>
      </c>
    </row>
    <row r="31" spans="1:4" x14ac:dyDescent="0.25">
      <c r="A31" s="40" t="s">
        <v>49</v>
      </c>
      <c r="B31" s="41">
        <v>42320</v>
      </c>
      <c r="C31" s="41" t="s">
        <v>24</v>
      </c>
    </row>
    <row r="32" spans="1:4" x14ac:dyDescent="0.25">
      <c r="A32" s="40" t="s">
        <v>156</v>
      </c>
      <c r="B32" s="41">
        <v>42440</v>
      </c>
      <c r="C32" s="41" t="s">
        <v>167</v>
      </c>
    </row>
    <row r="33" spans="1:3" x14ac:dyDescent="0.25">
      <c r="A33" s="40" t="s">
        <v>115</v>
      </c>
      <c r="B33" s="41">
        <v>42130</v>
      </c>
      <c r="C33" s="41" t="s">
        <v>111</v>
      </c>
    </row>
    <row r="34" spans="1:3" x14ac:dyDescent="0.25">
      <c r="A34" s="40" t="s">
        <v>50</v>
      </c>
      <c r="B34" s="41">
        <v>42800</v>
      </c>
      <c r="C34" s="41" t="s">
        <v>24</v>
      </c>
    </row>
    <row r="35" spans="1:3" x14ac:dyDescent="0.25">
      <c r="A35" s="40" t="s">
        <v>139</v>
      </c>
      <c r="B35" s="41">
        <v>42600</v>
      </c>
      <c r="C35" s="41" t="s">
        <v>111</v>
      </c>
    </row>
    <row r="36" spans="1:3" x14ac:dyDescent="0.25">
      <c r="A36" s="40" t="s">
        <v>140</v>
      </c>
      <c r="B36" s="41">
        <v>42600</v>
      </c>
      <c r="C36" s="41" t="s">
        <v>111</v>
      </c>
    </row>
    <row r="37" spans="1:3" x14ac:dyDescent="0.25">
      <c r="A37" s="40" t="s">
        <v>129</v>
      </c>
      <c r="B37" s="41">
        <v>42920</v>
      </c>
      <c r="C37" s="41" t="s">
        <v>111</v>
      </c>
    </row>
    <row r="38" spans="1:3" x14ac:dyDescent="0.25">
      <c r="A38" s="40" t="s">
        <v>285</v>
      </c>
      <c r="B38" s="41">
        <v>42110</v>
      </c>
      <c r="C38" s="41" t="s">
        <v>328</v>
      </c>
    </row>
    <row r="39" spans="1:3" x14ac:dyDescent="0.25">
      <c r="A39" s="40" t="s">
        <v>95</v>
      </c>
      <c r="B39" s="41">
        <v>42170</v>
      </c>
      <c r="C39" s="41" t="s">
        <v>81</v>
      </c>
    </row>
    <row r="40" spans="1:3" x14ac:dyDescent="0.25">
      <c r="A40" s="40" t="s">
        <v>320</v>
      </c>
      <c r="B40" s="41">
        <v>42330</v>
      </c>
      <c r="C40" s="41" t="s">
        <v>328</v>
      </c>
    </row>
    <row r="41" spans="1:3" x14ac:dyDescent="0.25">
      <c r="A41" s="40" t="s">
        <v>33</v>
      </c>
      <c r="B41" s="41">
        <v>42500</v>
      </c>
      <c r="C41" s="41" t="s">
        <v>24</v>
      </c>
    </row>
    <row r="42" spans="1:3" x14ac:dyDescent="0.25">
      <c r="A42" s="40" t="s">
        <v>141</v>
      </c>
      <c r="B42" s="41">
        <v>42600</v>
      </c>
      <c r="C42" s="41" t="s">
        <v>111</v>
      </c>
    </row>
    <row r="43" spans="1:3" x14ac:dyDescent="0.25">
      <c r="A43" s="40" t="s">
        <v>168</v>
      </c>
      <c r="B43" s="41">
        <v>42430</v>
      </c>
      <c r="C43" s="41" t="s">
        <v>167</v>
      </c>
    </row>
    <row r="44" spans="1:3" x14ac:dyDescent="0.25">
      <c r="A44" s="40" t="s">
        <v>247</v>
      </c>
      <c r="B44" s="41">
        <v>42190</v>
      </c>
      <c r="C44" s="41" t="s">
        <v>234</v>
      </c>
    </row>
    <row r="45" spans="1:3" x14ac:dyDescent="0.25">
      <c r="A45" s="40" t="s">
        <v>192</v>
      </c>
      <c r="B45" s="41">
        <v>42310</v>
      </c>
      <c r="C45" s="41" t="s">
        <v>193</v>
      </c>
    </row>
    <row r="46" spans="1:3" x14ac:dyDescent="0.25">
      <c r="A46" s="40" t="s">
        <v>246</v>
      </c>
      <c r="B46" s="41">
        <v>42190</v>
      </c>
      <c r="C46" s="41" t="s">
        <v>234</v>
      </c>
    </row>
    <row r="47" spans="1:3" x14ac:dyDescent="0.25">
      <c r="A47" s="40" t="s">
        <v>59</v>
      </c>
      <c r="B47" s="41">
        <v>42940</v>
      </c>
      <c r="C47" s="41" t="s">
        <v>24</v>
      </c>
    </row>
    <row r="48" spans="1:3" x14ac:dyDescent="0.25">
      <c r="A48" s="40" t="s">
        <v>130</v>
      </c>
      <c r="B48" s="41">
        <v>42940</v>
      </c>
      <c r="C48" s="41" t="s">
        <v>111</v>
      </c>
    </row>
    <row r="49" spans="1:3" x14ac:dyDescent="0.25">
      <c r="A49" s="40" t="s">
        <v>308</v>
      </c>
      <c r="B49" s="41">
        <v>42140</v>
      </c>
      <c r="C49" s="41" t="s">
        <v>328</v>
      </c>
    </row>
    <row r="50" spans="1:3" x14ac:dyDescent="0.25">
      <c r="A50" s="40" t="s">
        <v>169</v>
      </c>
      <c r="B50" s="41">
        <v>42430</v>
      </c>
      <c r="C50" s="41" t="s">
        <v>167</v>
      </c>
    </row>
    <row r="51" spans="1:3" x14ac:dyDescent="0.25">
      <c r="A51" s="40" t="s">
        <v>12</v>
      </c>
      <c r="B51" s="41">
        <v>42410</v>
      </c>
      <c r="C51" s="41" t="s">
        <v>10</v>
      </c>
    </row>
    <row r="52" spans="1:3" x14ac:dyDescent="0.25">
      <c r="A52" s="40" t="s">
        <v>69</v>
      </c>
      <c r="B52" s="41">
        <v>42560</v>
      </c>
      <c r="C52" s="41" t="s">
        <v>81</v>
      </c>
    </row>
    <row r="53" spans="1:3" x14ac:dyDescent="0.25">
      <c r="A53" s="40" t="s">
        <v>309</v>
      </c>
      <c r="B53" s="41">
        <v>42140</v>
      </c>
      <c r="C53" s="41" t="s">
        <v>328</v>
      </c>
    </row>
    <row r="54" spans="1:3" x14ac:dyDescent="0.25">
      <c r="A54" s="40" t="s">
        <v>70</v>
      </c>
      <c r="B54" s="41">
        <v>42560</v>
      </c>
      <c r="C54" s="41" t="s">
        <v>81</v>
      </c>
    </row>
    <row r="55" spans="1:3" x14ac:dyDescent="0.25">
      <c r="A55" s="40" t="s">
        <v>170</v>
      </c>
      <c r="B55" s="41">
        <v>42430</v>
      </c>
      <c r="C55" s="41" t="s">
        <v>167</v>
      </c>
    </row>
    <row r="56" spans="1:3" x14ac:dyDescent="0.25">
      <c r="A56" s="40" t="s">
        <v>310</v>
      </c>
      <c r="B56" s="41">
        <v>42140</v>
      </c>
      <c r="C56" s="41" t="s">
        <v>328</v>
      </c>
    </row>
    <row r="57" spans="1:3" x14ac:dyDescent="0.25">
      <c r="A57" s="40" t="s">
        <v>258</v>
      </c>
      <c r="B57" s="41">
        <v>42114</v>
      </c>
      <c r="C57" s="41" t="s">
        <v>274</v>
      </c>
    </row>
    <row r="58" spans="1:3" x14ac:dyDescent="0.25">
      <c r="A58" s="40" t="s">
        <v>13</v>
      </c>
      <c r="B58" s="41">
        <v>42410</v>
      </c>
      <c r="C58" s="41" t="s">
        <v>10</v>
      </c>
    </row>
    <row r="59" spans="1:3" x14ac:dyDescent="0.25">
      <c r="A59" s="40" t="s">
        <v>286</v>
      </c>
      <c r="B59" s="41">
        <v>42110</v>
      </c>
      <c r="C59" s="41" t="s">
        <v>328</v>
      </c>
    </row>
    <row r="60" spans="1:3" x14ac:dyDescent="0.25">
      <c r="A60" s="40" t="s">
        <v>287</v>
      </c>
      <c r="B60" s="41">
        <v>42110</v>
      </c>
      <c r="C60" s="41" t="s">
        <v>328</v>
      </c>
    </row>
    <row r="61" spans="1:3" x14ac:dyDescent="0.25">
      <c r="A61" s="40" t="s">
        <v>4</v>
      </c>
      <c r="B61" s="41">
        <v>42220</v>
      </c>
      <c r="C61" s="41" t="s">
        <v>10</v>
      </c>
    </row>
    <row r="62" spans="1:3" x14ac:dyDescent="0.25">
      <c r="A62" s="40" t="s">
        <v>226</v>
      </c>
      <c r="B62" s="41">
        <v>42120</v>
      </c>
      <c r="C62" s="41" t="s">
        <v>234</v>
      </c>
    </row>
    <row r="63" spans="1:3" x14ac:dyDescent="0.25">
      <c r="A63" s="40" t="s">
        <v>259</v>
      </c>
      <c r="B63" s="41">
        <v>42123</v>
      </c>
      <c r="C63" s="41" t="s">
        <v>274</v>
      </c>
    </row>
    <row r="64" spans="1:3" x14ac:dyDescent="0.25">
      <c r="A64" s="40" t="s">
        <v>288</v>
      </c>
      <c r="B64" s="41">
        <v>42360</v>
      </c>
      <c r="C64" s="41" t="s">
        <v>328</v>
      </c>
    </row>
    <row r="65" spans="1:3" x14ac:dyDescent="0.25">
      <c r="A65" s="40" t="s">
        <v>227</v>
      </c>
      <c r="B65" s="41">
        <v>42460</v>
      </c>
      <c r="C65" s="41" t="s">
        <v>234</v>
      </c>
    </row>
    <row r="66" spans="1:3" x14ac:dyDescent="0.25">
      <c r="A66" s="40" t="s">
        <v>96</v>
      </c>
      <c r="B66" s="41">
        <v>42210</v>
      </c>
      <c r="C66" s="41" t="s">
        <v>81</v>
      </c>
    </row>
    <row r="67" spans="1:3" x14ac:dyDescent="0.25">
      <c r="A67" s="40" t="s">
        <v>171</v>
      </c>
      <c r="B67" s="41">
        <v>42260</v>
      </c>
      <c r="C67" s="41" t="s">
        <v>167</v>
      </c>
    </row>
    <row r="68" spans="1:3" x14ac:dyDescent="0.25">
      <c r="A68" s="40" t="s">
        <v>260</v>
      </c>
      <c r="B68" s="41">
        <v>42540</v>
      </c>
      <c r="C68" s="41" t="s">
        <v>274</v>
      </c>
    </row>
    <row r="69" spans="1:3" x14ac:dyDescent="0.25">
      <c r="A69" s="40" t="s">
        <v>252</v>
      </c>
      <c r="B69" s="41">
        <v>42460</v>
      </c>
      <c r="C69" s="41" t="s">
        <v>234</v>
      </c>
    </row>
    <row r="70" spans="1:3" x14ac:dyDescent="0.25">
      <c r="A70" s="40" t="s">
        <v>321</v>
      </c>
      <c r="B70" s="41">
        <v>42330</v>
      </c>
      <c r="C70" s="41" t="s">
        <v>328</v>
      </c>
    </row>
    <row r="71" spans="1:3" x14ac:dyDescent="0.25">
      <c r="A71" s="40" t="s">
        <v>180</v>
      </c>
      <c r="B71" s="41">
        <v>42260</v>
      </c>
      <c r="C71" s="41" t="s">
        <v>167</v>
      </c>
    </row>
    <row r="72" spans="1:3" x14ac:dyDescent="0.25">
      <c r="A72" s="40" t="s">
        <v>60</v>
      </c>
      <c r="B72" s="41">
        <v>42800</v>
      </c>
      <c r="C72" s="41" t="s">
        <v>24</v>
      </c>
    </row>
    <row r="73" spans="1:3" x14ac:dyDescent="0.25">
      <c r="A73" s="40" t="s">
        <v>116</v>
      </c>
      <c r="B73" s="41">
        <v>42130</v>
      </c>
      <c r="C73" s="41" t="s">
        <v>111</v>
      </c>
    </row>
    <row r="74" spans="1:3" x14ac:dyDescent="0.25">
      <c r="A74" s="40" t="s">
        <v>51</v>
      </c>
      <c r="B74" s="41">
        <v>42740</v>
      </c>
      <c r="C74" s="41" t="s">
        <v>24</v>
      </c>
    </row>
    <row r="75" spans="1:3" x14ac:dyDescent="0.25">
      <c r="A75" s="40" t="s">
        <v>253</v>
      </c>
      <c r="B75" s="41">
        <v>42670</v>
      </c>
      <c r="C75" s="41" t="s">
        <v>234</v>
      </c>
    </row>
    <row r="76" spans="1:3" x14ac:dyDescent="0.25">
      <c r="A76" s="40" t="s">
        <v>142</v>
      </c>
      <c r="B76" s="41">
        <v>42600</v>
      </c>
      <c r="C76" s="41" t="s">
        <v>111</v>
      </c>
    </row>
    <row r="77" spans="1:3" x14ac:dyDescent="0.25">
      <c r="A77" s="40" t="s">
        <v>289</v>
      </c>
      <c r="B77" s="41">
        <v>42210</v>
      </c>
      <c r="C77" s="41" t="s">
        <v>328</v>
      </c>
    </row>
    <row r="78" spans="1:3" x14ac:dyDescent="0.25">
      <c r="A78" s="40" t="s">
        <v>143</v>
      </c>
      <c r="B78" s="41">
        <v>42600</v>
      </c>
      <c r="C78" s="41" t="s">
        <v>111</v>
      </c>
    </row>
    <row r="79" spans="1:3" x14ac:dyDescent="0.25">
      <c r="A79" s="40" t="s">
        <v>290</v>
      </c>
      <c r="B79" s="41">
        <v>42360</v>
      </c>
      <c r="C79" s="41" t="s">
        <v>328</v>
      </c>
    </row>
    <row r="80" spans="1:3" x14ac:dyDescent="0.25">
      <c r="A80" s="40" t="s">
        <v>84</v>
      </c>
      <c r="B80" s="41">
        <v>42380</v>
      </c>
      <c r="C80" s="41" t="s">
        <v>81</v>
      </c>
    </row>
    <row r="81" spans="1:3" x14ac:dyDescent="0.25">
      <c r="A81" s="40" t="s">
        <v>52</v>
      </c>
      <c r="B81" s="41">
        <v>42320</v>
      </c>
      <c r="C81" s="41" t="s">
        <v>24</v>
      </c>
    </row>
    <row r="82" spans="1:3" x14ac:dyDescent="0.25">
      <c r="A82" s="40" t="s">
        <v>291</v>
      </c>
      <c r="B82" s="41">
        <v>42110</v>
      </c>
      <c r="C82" s="41" t="s">
        <v>328</v>
      </c>
    </row>
    <row r="83" spans="1:3" x14ac:dyDescent="0.25">
      <c r="A83" s="40" t="s">
        <v>106</v>
      </c>
      <c r="B83" s="41">
        <v>42700</v>
      </c>
      <c r="C83" s="41" t="s">
        <v>81</v>
      </c>
    </row>
    <row r="84" spans="1:3" x14ac:dyDescent="0.25">
      <c r="A84" s="40" t="s">
        <v>38</v>
      </c>
      <c r="B84" s="41">
        <v>42140</v>
      </c>
      <c r="C84" s="41" t="s">
        <v>24</v>
      </c>
    </row>
    <row r="85" spans="1:3" x14ac:dyDescent="0.25">
      <c r="A85" s="40" t="s">
        <v>261</v>
      </c>
      <c r="B85" s="41">
        <v>42470</v>
      </c>
      <c r="C85" s="41" t="s">
        <v>274</v>
      </c>
    </row>
    <row r="86" spans="1:3" x14ac:dyDescent="0.25">
      <c r="A86" s="40" t="s">
        <v>107</v>
      </c>
      <c r="B86" s="41">
        <v>42490</v>
      </c>
      <c r="C86" s="41" t="s">
        <v>81</v>
      </c>
    </row>
    <row r="87" spans="1:3" x14ac:dyDescent="0.25">
      <c r="A87" s="40" t="s">
        <v>61</v>
      </c>
      <c r="B87" s="41">
        <v>42800</v>
      </c>
      <c r="C87" s="41" t="s">
        <v>24</v>
      </c>
    </row>
    <row r="88" spans="1:3" x14ac:dyDescent="0.25">
      <c r="A88" s="40" t="s">
        <v>5</v>
      </c>
      <c r="B88" s="41">
        <v>42220</v>
      </c>
      <c r="C88" s="41" t="s">
        <v>10</v>
      </c>
    </row>
    <row r="89" spans="1:3" x14ac:dyDescent="0.25">
      <c r="A89" s="40" t="s">
        <v>311</v>
      </c>
      <c r="B89" s="41">
        <v>42140</v>
      </c>
      <c r="C89" s="41" t="s">
        <v>328</v>
      </c>
    </row>
    <row r="90" spans="1:3" x14ac:dyDescent="0.25">
      <c r="A90" s="40" t="s">
        <v>144</v>
      </c>
      <c r="B90" s="41">
        <v>42600</v>
      </c>
      <c r="C90" s="41" t="s">
        <v>111</v>
      </c>
    </row>
    <row r="91" spans="1:3" x14ac:dyDescent="0.25">
      <c r="A91" s="40" t="s">
        <v>181</v>
      </c>
      <c r="B91" s="41">
        <v>42260</v>
      </c>
      <c r="C91" s="41" t="s">
        <v>167</v>
      </c>
    </row>
    <row r="92" spans="1:3" x14ac:dyDescent="0.25">
      <c r="A92" s="40" t="s">
        <v>71</v>
      </c>
      <c r="B92" s="41">
        <v>42560</v>
      </c>
      <c r="C92" s="41" t="s">
        <v>81</v>
      </c>
    </row>
    <row r="93" spans="1:3" x14ac:dyDescent="0.25">
      <c r="A93" s="40" t="s">
        <v>145</v>
      </c>
      <c r="B93" s="41">
        <v>42210</v>
      </c>
      <c r="C93" s="41" t="s">
        <v>111</v>
      </c>
    </row>
    <row r="94" spans="1:3" x14ac:dyDescent="0.25">
      <c r="A94" s="40" t="s">
        <v>117</v>
      </c>
      <c r="B94" s="41">
        <v>42130</v>
      </c>
      <c r="C94" s="41" t="s">
        <v>111</v>
      </c>
    </row>
    <row r="95" spans="1:3" x14ac:dyDescent="0.25">
      <c r="A95" s="40" t="s">
        <v>245</v>
      </c>
      <c r="B95" s="41">
        <v>42460</v>
      </c>
      <c r="C95" s="41" t="s">
        <v>234</v>
      </c>
    </row>
    <row r="96" spans="1:3" x14ac:dyDescent="0.25">
      <c r="A96" s="40" t="s">
        <v>292</v>
      </c>
      <c r="B96" s="41">
        <v>42110</v>
      </c>
      <c r="C96" s="41" t="s">
        <v>328</v>
      </c>
    </row>
    <row r="97" spans="1:3" x14ac:dyDescent="0.25">
      <c r="A97" s="40" t="s">
        <v>131</v>
      </c>
      <c r="B97" s="41">
        <v>42920</v>
      </c>
      <c r="C97" s="41" t="s">
        <v>111</v>
      </c>
    </row>
    <row r="98" spans="1:3" x14ac:dyDescent="0.25">
      <c r="A98" s="40" t="s">
        <v>25</v>
      </c>
      <c r="B98" s="41">
        <v>42660</v>
      </c>
      <c r="C98" s="41" t="s">
        <v>10</v>
      </c>
    </row>
    <row r="99" spans="1:3" x14ac:dyDescent="0.25">
      <c r="A99" s="40" t="s">
        <v>172</v>
      </c>
      <c r="B99" s="41">
        <v>42430</v>
      </c>
      <c r="C99" s="41" t="s">
        <v>167</v>
      </c>
    </row>
    <row r="100" spans="1:3" x14ac:dyDescent="0.25">
      <c r="A100" s="40" t="s">
        <v>214</v>
      </c>
      <c r="B100" s="41">
        <v>42720</v>
      </c>
      <c r="C100" s="41" t="s">
        <v>193</v>
      </c>
    </row>
    <row r="101" spans="1:3" x14ac:dyDescent="0.25">
      <c r="A101" s="40" t="s">
        <v>157</v>
      </c>
      <c r="B101" s="41">
        <v>42440</v>
      </c>
      <c r="C101" s="41" t="s">
        <v>167</v>
      </c>
    </row>
    <row r="102" spans="1:3" x14ac:dyDescent="0.25">
      <c r="A102" s="40" t="s">
        <v>158</v>
      </c>
      <c r="B102" s="41">
        <v>42440</v>
      </c>
      <c r="C102" s="41" t="s">
        <v>167</v>
      </c>
    </row>
    <row r="103" spans="1:3" x14ac:dyDescent="0.25">
      <c r="A103" s="40" t="s">
        <v>72</v>
      </c>
      <c r="B103" s="41">
        <v>42380</v>
      </c>
      <c r="C103" s="41" t="s">
        <v>81</v>
      </c>
    </row>
    <row r="104" spans="1:3" x14ac:dyDescent="0.25">
      <c r="A104" s="40" t="s">
        <v>14</v>
      </c>
      <c r="B104" s="41">
        <v>42410</v>
      </c>
      <c r="C104" s="41" t="s">
        <v>10</v>
      </c>
    </row>
    <row r="105" spans="1:3" x14ac:dyDescent="0.25">
      <c r="A105" s="40" t="s">
        <v>159</v>
      </c>
      <c r="B105" s="41">
        <v>42111</v>
      </c>
      <c r="C105" s="41" t="s">
        <v>167</v>
      </c>
    </row>
    <row r="106" spans="1:3" x14ac:dyDescent="0.25">
      <c r="A106" s="40" t="s">
        <v>39</v>
      </c>
      <c r="B106" s="41">
        <v>42480</v>
      </c>
      <c r="C106" s="41" t="s">
        <v>24</v>
      </c>
    </row>
    <row r="107" spans="1:3" x14ac:dyDescent="0.25">
      <c r="A107" s="40" t="s">
        <v>312</v>
      </c>
      <c r="B107" s="41">
        <v>42140</v>
      </c>
      <c r="C107" s="41" t="s">
        <v>328</v>
      </c>
    </row>
    <row r="108" spans="1:3" x14ac:dyDescent="0.25">
      <c r="A108" s="40" t="s">
        <v>53</v>
      </c>
      <c r="B108" s="41">
        <v>42320</v>
      </c>
      <c r="C108" s="41" t="s">
        <v>24</v>
      </c>
    </row>
    <row r="109" spans="1:3" x14ac:dyDescent="0.25">
      <c r="A109" s="40" t="s">
        <v>254</v>
      </c>
      <c r="B109" s="41">
        <v>42460</v>
      </c>
      <c r="C109" s="41" t="s">
        <v>234</v>
      </c>
    </row>
    <row r="110" spans="1:3" x14ac:dyDescent="0.25">
      <c r="A110" s="40" t="s">
        <v>194</v>
      </c>
      <c r="B110" s="41">
        <v>42310</v>
      </c>
      <c r="C110" s="41" t="s">
        <v>193</v>
      </c>
    </row>
    <row r="111" spans="1:3" x14ac:dyDescent="0.25">
      <c r="A111" s="40" t="s">
        <v>34</v>
      </c>
      <c r="B111" s="41">
        <v>42150</v>
      </c>
      <c r="C111" s="41" t="s">
        <v>24</v>
      </c>
    </row>
    <row r="112" spans="1:3" x14ac:dyDescent="0.25">
      <c r="A112" s="40" t="s">
        <v>40</v>
      </c>
      <c r="B112" s="41">
        <v>42350</v>
      </c>
      <c r="C112" s="41" t="s">
        <v>24</v>
      </c>
    </row>
    <row r="113" spans="1:3" x14ac:dyDescent="0.25">
      <c r="A113" s="40" t="s">
        <v>54</v>
      </c>
      <c r="B113" s="41">
        <v>42740</v>
      </c>
      <c r="C113" s="41" t="s">
        <v>24</v>
      </c>
    </row>
    <row r="114" spans="1:3" x14ac:dyDescent="0.25">
      <c r="A114" s="40" t="s">
        <v>41</v>
      </c>
      <c r="B114" s="41">
        <v>42580</v>
      </c>
      <c r="C114" s="41" t="s">
        <v>24</v>
      </c>
    </row>
    <row r="115" spans="1:3" x14ac:dyDescent="0.25">
      <c r="A115" s="40" t="s">
        <v>85</v>
      </c>
      <c r="B115" s="41">
        <v>42380</v>
      </c>
      <c r="C115" s="41" t="s">
        <v>81</v>
      </c>
    </row>
    <row r="116" spans="1:3" x14ac:dyDescent="0.25">
      <c r="A116" s="40" t="s">
        <v>173</v>
      </c>
      <c r="B116" s="41">
        <v>42830</v>
      </c>
      <c r="C116" s="41" t="s">
        <v>167</v>
      </c>
    </row>
    <row r="117" spans="1:3" x14ac:dyDescent="0.25">
      <c r="A117" s="40" t="s">
        <v>47</v>
      </c>
      <c r="B117" s="41">
        <v>42131</v>
      </c>
      <c r="C117" s="41" t="s">
        <v>24</v>
      </c>
    </row>
    <row r="118" spans="1:3" x14ac:dyDescent="0.25">
      <c r="A118" s="40" t="s">
        <v>160</v>
      </c>
      <c r="B118" s="41">
        <v>42111</v>
      </c>
      <c r="C118" s="41" t="s">
        <v>167</v>
      </c>
    </row>
    <row r="119" spans="1:3" x14ac:dyDescent="0.25">
      <c r="A119" s="40" t="s">
        <v>6</v>
      </c>
      <c r="B119" s="41">
        <v>42220</v>
      </c>
      <c r="C119" s="41" t="s">
        <v>10</v>
      </c>
    </row>
    <row r="120" spans="1:3" x14ac:dyDescent="0.25">
      <c r="A120" s="40" t="s">
        <v>73</v>
      </c>
      <c r="B120" s="41">
        <v>42560</v>
      </c>
      <c r="C120" s="41" t="s">
        <v>81</v>
      </c>
    </row>
    <row r="121" spans="1:3" x14ac:dyDescent="0.25">
      <c r="A121" s="40" t="s">
        <v>262</v>
      </c>
      <c r="B121" s="41">
        <v>42470</v>
      </c>
      <c r="C121" s="41" t="s">
        <v>274</v>
      </c>
    </row>
    <row r="122" spans="1:3" x14ac:dyDescent="0.25">
      <c r="A122" s="40" t="s">
        <v>26</v>
      </c>
      <c r="B122" s="41">
        <v>42660</v>
      </c>
      <c r="C122" s="41" t="s">
        <v>10</v>
      </c>
    </row>
    <row r="123" spans="1:3" x14ac:dyDescent="0.25">
      <c r="A123" s="40" t="s">
        <v>255</v>
      </c>
      <c r="B123" s="41">
        <v>42460</v>
      </c>
      <c r="C123" s="41" t="s">
        <v>234</v>
      </c>
    </row>
    <row r="124" spans="1:3" x14ac:dyDescent="0.25">
      <c r="A124" s="40" t="s">
        <v>228</v>
      </c>
      <c r="B124" s="41">
        <v>42120</v>
      </c>
      <c r="C124" s="41" t="s">
        <v>234</v>
      </c>
    </row>
    <row r="125" spans="1:3" x14ac:dyDescent="0.25">
      <c r="A125" s="40" t="s">
        <v>195</v>
      </c>
      <c r="B125" s="41">
        <v>42310</v>
      </c>
      <c r="C125" s="41" t="s">
        <v>193</v>
      </c>
    </row>
    <row r="126" spans="1:3" x14ac:dyDescent="0.25">
      <c r="A126" s="40" t="s">
        <v>118</v>
      </c>
      <c r="B126" s="41">
        <v>42130</v>
      </c>
      <c r="C126" s="41" t="s">
        <v>111</v>
      </c>
    </row>
    <row r="127" spans="1:3" x14ac:dyDescent="0.25">
      <c r="A127" s="40" t="s">
        <v>215</v>
      </c>
      <c r="B127" s="41">
        <v>42155</v>
      </c>
      <c r="C127" s="41" t="s">
        <v>193</v>
      </c>
    </row>
    <row r="128" spans="1:3" x14ac:dyDescent="0.25">
      <c r="A128" s="40" t="s">
        <v>146</v>
      </c>
      <c r="B128" s="41">
        <v>42600</v>
      </c>
      <c r="C128" s="41" t="s">
        <v>111</v>
      </c>
    </row>
    <row r="129" spans="1:3" x14ac:dyDescent="0.25">
      <c r="A129" s="40" t="s">
        <v>203</v>
      </c>
      <c r="B129" s="41">
        <v>42370</v>
      </c>
      <c r="C129" s="41" t="s">
        <v>193</v>
      </c>
    </row>
    <row r="130" spans="1:3" x14ac:dyDescent="0.25">
      <c r="A130" s="40" t="s">
        <v>161</v>
      </c>
      <c r="B130" s="41">
        <v>42440</v>
      </c>
      <c r="C130" s="41" t="s">
        <v>167</v>
      </c>
    </row>
    <row r="131" spans="1:3" x14ac:dyDescent="0.25">
      <c r="A131" s="40" t="s">
        <v>42</v>
      </c>
      <c r="B131" s="41">
        <v>42580</v>
      </c>
      <c r="C131" s="41" t="s">
        <v>24</v>
      </c>
    </row>
    <row r="132" spans="1:3" x14ac:dyDescent="0.25">
      <c r="A132" s="40" t="s">
        <v>147</v>
      </c>
      <c r="B132" s="41">
        <v>42600</v>
      </c>
      <c r="C132" s="41" t="s">
        <v>111</v>
      </c>
    </row>
    <row r="133" spans="1:3" x14ac:dyDescent="0.25">
      <c r="A133" s="40" t="s">
        <v>55</v>
      </c>
      <c r="B133" s="41">
        <v>42150</v>
      </c>
      <c r="C133" s="41" t="s">
        <v>24</v>
      </c>
    </row>
    <row r="134" spans="1:3" x14ac:dyDescent="0.25">
      <c r="A134" s="40" t="s">
        <v>56</v>
      </c>
      <c r="B134" s="41">
        <v>42420</v>
      </c>
      <c r="C134" s="41" t="s">
        <v>24</v>
      </c>
    </row>
    <row r="135" spans="1:3" x14ac:dyDescent="0.25">
      <c r="A135" s="40" t="s">
        <v>15</v>
      </c>
      <c r="B135" s="41">
        <v>42520</v>
      </c>
      <c r="C135" s="41" t="s">
        <v>10</v>
      </c>
    </row>
    <row r="136" spans="1:3" x14ac:dyDescent="0.25">
      <c r="A136" s="40" t="s">
        <v>182</v>
      </c>
      <c r="B136" s="41">
        <v>42260</v>
      </c>
      <c r="C136" s="41" t="s">
        <v>167</v>
      </c>
    </row>
    <row r="137" spans="1:3" x14ac:dyDescent="0.25">
      <c r="A137" s="40" t="s">
        <v>74</v>
      </c>
      <c r="B137" s="41">
        <v>42380</v>
      </c>
      <c r="C137" s="41" t="s">
        <v>81</v>
      </c>
    </row>
    <row r="138" spans="1:3" x14ac:dyDescent="0.25">
      <c r="A138" s="40" t="s">
        <v>216</v>
      </c>
      <c r="B138" s="41">
        <v>42300</v>
      </c>
      <c r="C138" s="41" t="s">
        <v>193</v>
      </c>
    </row>
    <row r="139" spans="1:3" x14ac:dyDescent="0.25">
      <c r="A139" s="40" t="s">
        <v>263</v>
      </c>
      <c r="B139" s="41">
        <v>42114</v>
      </c>
      <c r="C139" s="41" t="s">
        <v>274</v>
      </c>
    </row>
    <row r="140" spans="1:3" x14ac:dyDescent="0.25">
      <c r="A140" s="40" t="s">
        <v>16</v>
      </c>
      <c r="B140" s="41">
        <v>42520</v>
      </c>
      <c r="C140" s="41" t="s">
        <v>10</v>
      </c>
    </row>
    <row r="141" spans="1:3" x14ac:dyDescent="0.25">
      <c r="A141" s="40" t="s">
        <v>148</v>
      </c>
      <c r="B141" s="41">
        <v>42600</v>
      </c>
      <c r="C141" s="41" t="s">
        <v>111</v>
      </c>
    </row>
    <row r="142" spans="1:3" x14ac:dyDescent="0.25">
      <c r="A142" s="40" t="s">
        <v>244</v>
      </c>
      <c r="B142" s="41">
        <v>42750</v>
      </c>
      <c r="C142" s="41" t="s">
        <v>234</v>
      </c>
    </row>
    <row r="143" spans="1:3" x14ac:dyDescent="0.25">
      <c r="A143" s="40" t="s">
        <v>43</v>
      </c>
      <c r="B143" s="41">
        <v>42140</v>
      </c>
      <c r="C143" s="41" t="s">
        <v>24</v>
      </c>
    </row>
    <row r="144" spans="1:3" x14ac:dyDescent="0.25">
      <c r="A144" s="40" t="s">
        <v>119</v>
      </c>
      <c r="B144" s="41">
        <v>42130</v>
      </c>
      <c r="C144" s="41" t="s">
        <v>111</v>
      </c>
    </row>
    <row r="145" spans="1:3" x14ac:dyDescent="0.25">
      <c r="A145" s="40" t="s">
        <v>293</v>
      </c>
      <c r="B145" s="41">
        <v>42210</v>
      </c>
      <c r="C145" s="41" t="s">
        <v>328</v>
      </c>
    </row>
    <row r="146" spans="1:3" x14ac:dyDescent="0.25">
      <c r="A146" s="40" t="s">
        <v>120</v>
      </c>
      <c r="B146" s="41">
        <v>42130</v>
      </c>
      <c r="C146" s="41" t="s">
        <v>111</v>
      </c>
    </row>
    <row r="147" spans="1:3" x14ac:dyDescent="0.25">
      <c r="A147" s="40" t="s">
        <v>75</v>
      </c>
      <c r="B147" s="41">
        <v>42560</v>
      </c>
      <c r="C147" s="41" t="s">
        <v>81</v>
      </c>
    </row>
    <row r="148" spans="1:3" x14ac:dyDescent="0.25">
      <c r="A148" s="40" t="s">
        <v>313</v>
      </c>
      <c r="B148" s="41">
        <v>42140</v>
      </c>
      <c r="C148" s="41" t="s">
        <v>328</v>
      </c>
    </row>
    <row r="149" spans="1:3" x14ac:dyDescent="0.25">
      <c r="A149" s="40" t="s">
        <v>27</v>
      </c>
      <c r="B149" s="41">
        <v>42660</v>
      </c>
      <c r="C149" s="41" t="s">
        <v>10</v>
      </c>
    </row>
    <row r="150" spans="1:3" x14ac:dyDescent="0.25">
      <c r="A150" s="40" t="s">
        <v>76</v>
      </c>
      <c r="B150" s="41">
        <v>42560</v>
      </c>
      <c r="C150" s="41" t="s">
        <v>81</v>
      </c>
    </row>
    <row r="151" spans="1:3" x14ac:dyDescent="0.25">
      <c r="A151" s="40" t="s">
        <v>243</v>
      </c>
      <c r="B151" s="41">
        <v>42750</v>
      </c>
      <c r="C151" s="41" t="s">
        <v>234</v>
      </c>
    </row>
    <row r="152" spans="1:3" x14ac:dyDescent="0.25">
      <c r="A152" s="40" t="s">
        <v>86</v>
      </c>
      <c r="B152" s="41">
        <v>42380</v>
      </c>
      <c r="C152" s="41" t="s">
        <v>81</v>
      </c>
    </row>
    <row r="153" spans="1:3" x14ac:dyDescent="0.25">
      <c r="A153" s="40" t="s">
        <v>294</v>
      </c>
      <c r="B153" s="41">
        <v>42210</v>
      </c>
      <c r="C153" s="41" t="s">
        <v>328</v>
      </c>
    </row>
    <row r="154" spans="1:3" x14ac:dyDescent="0.25">
      <c r="A154" s="40" t="s">
        <v>229</v>
      </c>
      <c r="B154" s="41">
        <v>42840</v>
      </c>
      <c r="C154" s="41" t="s">
        <v>234</v>
      </c>
    </row>
    <row r="155" spans="1:3" x14ac:dyDescent="0.25">
      <c r="A155" s="40" t="s">
        <v>77</v>
      </c>
      <c r="B155" s="41">
        <v>42380</v>
      </c>
      <c r="C155" s="41" t="s">
        <v>81</v>
      </c>
    </row>
    <row r="156" spans="1:3" x14ac:dyDescent="0.25">
      <c r="A156" s="40" t="s">
        <v>154</v>
      </c>
      <c r="B156" s="41">
        <v>42600</v>
      </c>
      <c r="C156" s="41" t="s">
        <v>111</v>
      </c>
    </row>
    <row r="157" spans="1:3" x14ac:dyDescent="0.25">
      <c r="A157" s="40" t="s">
        <v>295</v>
      </c>
      <c r="B157" s="41">
        <v>42360</v>
      </c>
      <c r="C157" s="41" t="s">
        <v>328</v>
      </c>
    </row>
    <row r="158" spans="1:3" x14ac:dyDescent="0.25">
      <c r="A158" s="40" t="s">
        <v>322</v>
      </c>
      <c r="B158" s="41">
        <v>42210</v>
      </c>
      <c r="C158" s="41" t="s">
        <v>328</v>
      </c>
    </row>
    <row r="159" spans="1:3" x14ac:dyDescent="0.25">
      <c r="A159" s="40" t="s">
        <v>121</v>
      </c>
      <c r="B159" s="41">
        <v>42130</v>
      </c>
      <c r="C159" s="41" t="s">
        <v>111</v>
      </c>
    </row>
    <row r="160" spans="1:3" x14ac:dyDescent="0.25">
      <c r="A160" s="40" t="s">
        <v>155</v>
      </c>
      <c r="B160" s="41">
        <v>42600</v>
      </c>
      <c r="C160" s="41" t="s">
        <v>111</v>
      </c>
    </row>
    <row r="161" spans="1:3" x14ac:dyDescent="0.25">
      <c r="A161" s="40" t="s">
        <v>242</v>
      </c>
      <c r="B161" s="41">
        <v>42720</v>
      </c>
      <c r="C161" s="41" t="s">
        <v>234</v>
      </c>
    </row>
    <row r="162" spans="1:3" x14ac:dyDescent="0.25">
      <c r="A162" s="40" t="s">
        <v>264</v>
      </c>
      <c r="B162" s="41">
        <v>42470</v>
      </c>
      <c r="C162" s="41" t="s">
        <v>274</v>
      </c>
    </row>
    <row r="163" spans="1:3" x14ac:dyDescent="0.25">
      <c r="A163" s="40" t="s">
        <v>277</v>
      </c>
      <c r="B163" s="41">
        <v>42510</v>
      </c>
      <c r="C163" s="41" t="s">
        <v>274</v>
      </c>
    </row>
    <row r="164" spans="1:3" x14ac:dyDescent="0.25">
      <c r="A164" s="40" t="s">
        <v>296</v>
      </c>
      <c r="B164" s="41">
        <v>42510</v>
      </c>
      <c r="C164" s="41" t="s">
        <v>328</v>
      </c>
    </row>
    <row r="165" spans="1:3" x14ac:dyDescent="0.25">
      <c r="A165" s="40" t="s">
        <v>265</v>
      </c>
      <c r="B165" s="41">
        <v>42590</v>
      </c>
      <c r="C165" s="41" t="s">
        <v>274</v>
      </c>
    </row>
    <row r="166" spans="1:3" x14ac:dyDescent="0.25">
      <c r="A166" s="40" t="s">
        <v>204</v>
      </c>
      <c r="B166" s="41">
        <v>42640</v>
      </c>
      <c r="C166" s="41" t="s">
        <v>193</v>
      </c>
    </row>
    <row r="167" spans="1:3" x14ac:dyDescent="0.25">
      <c r="A167" s="40" t="s">
        <v>162</v>
      </c>
      <c r="B167" s="41">
        <v>42440</v>
      </c>
      <c r="C167" s="41" t="s">
        <v>167</v>
      </c>
    </row>
    <row r="168" spans="1:3" x14ac:dyDescent="0.25">
      <c r="A168" s="40" t="s">
        <v>183</v>
      </c>
      <c r="B168" s="41">
        <v>42260</v>
      </c>
      <c r="C168" s="41" t="s">
        <v>167</v>
      </c>
    </row>
    <row r="169" spans="1:3" x14ac:dyDescent="0.25">
      <c r="A169" s="40" t="s">
        <v>230</v>
      </c>
      <c r="B169" s="41">
        <v>42120</v>
      </c>
      <c r="C169" s="41" t="s">
        <v>234</v>
      </c>
    </row>
    <row r="170" spans="1:3" x14ac:dyDescent="0.25">
      <c r="A170" s="40" t="s">
        <v>217</v>
      </c>
      <c r="B170" s="41">
        <v>42155</v>
      </c>
      <c r="C170" s="41" t="s">
        <v>193</v>
      </c>
    </row>
    <row r="171" spans="1:3" x14ac:dyDescent="0.25">
      <c r="A171" s="40" t="s">
        <v>132</v>
      </c>
      <c r="B171" s="41">
        <v>42990</v>
      </c>
      <c r="C171" s="41" t="s">
        <v>111</v>
      </c>
    </row>
    <row r="172" spans="1:3" x14ac:dyDescent="0.25">
      <c r="A172" s="40" t="s">
        <v>297</v>
      </c>
      <c r="B172" s="41">
        <v>42360</v>
      </c>
      <c r="C172" s="41" t="s">
        <v>328</v>
      </c>
    </row>
    <row r="173" spans="1:3" x14ac:dyDescent="0.25">
      <c r="A173" s="40" t="s">
        <v>231</v>
      </c>
      <c r="B173" s="41">
        <v>42120</v>
      </c>
      <c r="C173" s="41" t="s">
        <v>234</v>
      </c>
    </row>
    <row r="174" spans="1:3" x14ac:dyDescent="0.25">
      <c r="A174" s="40" t="s">
        <v>62</v>
      </c>
      <c r="B174" s="41">
        <v>42410</v>
      </c>
      <c r="C174" s="41" t="s">
        <v>24</v>
      </c>
    </row>
    <row r="175" spans="1:3" x14ac:dyDescent="0.25">
      <c r="A175" s="40" t="s">
        <v>17</v>
      </c>
      <c r="B175" s="41">
        <v>42410</v>
      </c>
      <c r="C175" s="41" t="s">
        <v>10</v>
      </c>
    </row>
    <row r="176" spans="1:3" x14ac:dyDescent="0.25">
      <c r="A176" s="40" t="s">
        <v>97</v>
      </c>
      <c r="B176" s="41">
        <v>42380</v>
      </c>
      <c r="C176" s="41" t="s">
        <v>81</v>
      </c>
    </row>
    <row r="177" spans="1:3" x14ac:dyDescent="0.25">
      <c r="A177" s="40" t="s">
        <v>232</v>
      </c>
      <c r="B177" s="41">
        <v>42120</v>
      </c>
      <c r="C177" s="41" t="s">
        <v>234</v>
      </c>
    </row>
    <row r="178" spans="1:3" x14ac:dyDescent="0.25">
      <c r="A178" s="40" t="s">
        <v>278</v>
      </c>
      <c r="B178" s="41">
        <v>42510</v>
      </c>
      <c r="C178" s="41" t="s">
        <v>274</v>
      </c>
    </row>
    <row r="179" spans="1:3" x14ac:dyDescent="0.25">
      <c r="A179" s="40" t="s">
        <v>28</v>
      </c>
      <c r="B179" s="41">
        <v>42660</v>
      </c>
      <c r="C179" s="41" t="s">
        <v>10</v>
      </c>
    </row>
    <row r="180" spans="1:3" x14ac:dyDescent="0.25">
      <c r="A180" s="40" t="s">
        <v>184</v>
      </c>
      <c r="B180" s="41">
        <v>42260</v>
      </c>
      <c r="C180" s="41" t="s">
        <v>167</v>
      </c>
    </row>
    <row r="181" spans="1:3" x14ac:dyDescent="0.25">
      <c r="A181" s="40" t="s">
        <v>298</v>
      </c>
      <c r="B181" s="41">
        <v>42110</v>
      </c>
      <c r="C181" s="41" t="s">
        <v>328</v>
      </c>
    </row>
    <row r="182" spans="1:3" x14ac:dyDescent="0.25">
      <c r="A182" s="40" t="s">
        <v>299</v>
      </c>
      <c r="B182" s="41">
        <v>42110</v>
      </c>
      <c r="C182" s="41" t="s">
        <v>328</v>
      </c>
    </row>
    <row r="183" spans="1:3" x14ac:dyDescent="0.25">
      <c r="A183" s="40" t="s">
        <v>218</v>
      </c>
      <c r="B183" s="41">
        <v>42155</v>
      </c>
      <c r="C183" s="41" t="s">
        <v>193</v>
      </c>
    </row>
    <row r="184" spans="1:3" x14ac:dyDescent="0.25">
      <c r="A184" s="40" t="s">
        <v>241</v>
      </c>
      <c r="B184" s="41">
        <v>42720</v>
      </c>
      <c r="C184" s="41" t="s">
        <v>234</v>
      </c>
    </row>
    <row r="185" spans="1:3" x14ac:dyDescent="0.25">
      <c r="A185" s="40" t="s">
        <v>266</v>
      </c>
      <c r="B185" s="41">
        <v>42630</v>
      </c>
      <c r="C185" s="41" t="s">
        <v>274</v>
      </c>
    </row>
    <row r="186" spans="1:3" x14ac:dyDescent="0.25">
      <c r="A186" s="40" t="s">
        <v>122</v>
      </c>
      <c r="B186" s="41">
        <v>42600</v>
      </c>
      <c r="C186" s="41" t="s">
        <v>111</v>
      </c>
    </row>
    <row r="187" spans="1:3" x14ac:dyDescent="0.25">
      <c r="A187" s="40" t="s">
        <v>149</v>
      </c>
      <c r="B187" s="41">
        <v>42600</v>
      </c>
      <c r="C187" s="41" t="s">
        <v>111</v>
      </c>
    </row>
    <row r="188" spans="1:3" x14ac:dyDescent="0.25">
      <c r="A188" s="40" t="s">
        <v>267</v>
      </c>
      <c r="B188" s="41">
        <v>42630</v>
      </c>
      <c r="C188" s="41" t="s">
        <v>274</v>
      </c>
    </row>
    <row r="189" spans="1:3" x14ac:dyDescent="0.25">
      <c r="A189" s="40" t="s">
        <v>205</v>
      </c>
      <c r="B189" s="41">
        <v>42370</v>
      </c>
      <c r="C189" s="41" t="s">
        <v>193</v>
      </c>
    </row>
    <row r="190" spans="1:3" x14ac:dyDescent="0.25">
      <c r="A190" s="40" t="s">
        <v>219</v>
      </c>
      <c r="B190" s="41">
        <v>42153</v>
      </c>
      <c r="C190" s="41" t="s">
        <v>193</v>
      </c>
    </row>
    <row r="191" spans="1:3" x14ac:dyDescent="0.25">
      <c r="A191" s="40" t="s">
        <v>323</v>
      </c>
      <c r="B191" s="41">
        <v>42340</v>
      </c>
      <c r="C191" s="41" t="s">
        <v>328</v>
      </c>
    </row>
    <row r="192" spans="1:3" x14ac:dyDescent="0.25">
      <c r="A192" s="40" t="s">
        <v>63</v>
      </c>
      <c r="B192" s="41">
        <v>42410</v>
      </c>
      <c r="C192" s="41" t="s">
        <v>24</v>
      </c>
    </row>
    <row r="193" spans="1:3" x14ac:dyDescent="0.25">
      <c r="A193" s="40" t="s">
        <v>220</v>
      </c>
      <c r="B193" s="41">
        <v>42300</v>
      </c>
      <c r="C193" s="41" t="s">
        <v>193</v>
      </c>
    </row>
    <row r="194" spans="1:3" x14ac:dyDescent="0.25">
      <c r="A194" s="40" t="s">
        <v>35</v>
      </c>
      <c r="B194" s="41">
        <v>42600</v>
      </c>
      <c r="C194" s="41" t="s">
        <v>111</v>
      </c>
    </row>
    <row r="195" spans="1:3" x14ac:dyDescent="0.25">
      <c r="A195" s="40" t="s">
        <v>35</v>
      </c>
      <c r="B195" s="41">
        <v>42230</v>
      </c>
      <c r="C195" s="41" t="s">
        <v>24</v>
      </c>
    </row>
    <row r="196" spans="1:3" x14ac:dyDescent="0.25">
      <c r="A196" s="40" t="s">
        <v>18</v>
      </c>
      <c r="B196" s="41">
        <v>42520</v>
      </c>
      <c r="C196" s="41" t="s">
        <v>10</v>
      </c>
    </row>
    <row r="197" spans="1:3" x14ac:dyDescent="0.25">
      <c r="A197" s="40" t="s">
        <v>87</v>
      </c>
      <c r="B197" s="41">
        <v>42380</v>
      </c>
      <c r="C197" s="41" t="s">
        <v>81</v>
      </c>
    </row>
    <row r="198" spans="1:3" x14ac:dyDescent="0.25">
      <c r="A198" s="40" t="s">
        <v>300</v>
      </c>
      <c r="B198" s="41">
        <v>42810</v>
      </c>
      <c r="C198" s="41" t="s">
        <v>328</v>
      </c>
    </row>
    <row r="199" spans="1:3" x14ac:dyDescent="0.25">
      <c r="A199" s="40" t="s">
        <v>133</v>
      </c>
      <c r="B199" s="41">
        <v>42890</v>
      </c>
      <c r="C199" s="41" t="s">
        <v>111</v>
      </c>
    </row>
    <row r="200" spans="1:3" x14ac:dyDescent="0.25">
      <c r="A200" s="40" t="s">
        <v>48</v>
      </c>
      <c r="B200" s="41">
        <v>42400</v>
      </c>
      <c r="C200" s="41" t="s">
        <v>24</v>
      </c>
    </row>
    <row r="201" spans="1:3" x14ac:dyDescent="0.25">
      <c r="A201" s="40" t="s">
        <v>98</v>
      </c>
      <c r="B201" s="41">
        <v>42160</v>
      </c>
      <c r="C201" s="41" t="s">
        <v>81</v>
      </c>
    </row>
    <row r="202" spans="1:3" x14ac:dyDescent="0.25">
      <c r="A202" s="40" t="s">
        <v>36</v>
      </c>
      <c r="B202" s="41">
        <v>42000</v>
      </c>
      <c r="C202" s="41" t="s">
        <v>24</v>
      </c>
    </row>
    <row r="203" spans="1:3" x14ac:dyDescent="0.25">
      <c r="A203" s="40" t="s">
        <v>37</v>
      </c>
      <c r="B203" s="41">
        <v>42530</v>
      </c>
      <c r="C203" s="41" t="s">
        <v>24</v>
      </c>
    </row>
    <row r="204" spans="1:3" x14ac:dyDescent="0.25">
      <c r="A204" s="40" t="s">
        <v>46</v>
      </c>
      <c r="B204" s="41">
        <v>42570</v>
      </c>
      <c r="C204" s="41" t="s">
        <v>24</v>
      </c>
    </row>
    <row r="205" spans="1:3" x14ac:dyDescent="0.25">
      <c r="A205" s="40" t="s">
        <v>136</v>
      </c>
      <c r="B205" s="41">
        <v>42990</v>
      </c>
      <c r="C205" s="41" t="s">
        <v>111</v>
      </c>
    </row>
    <row r="206" spans="1:3" x14ac:dyDescent="0.25">
      <c r="A206" s="40" t="s">
        <v>100</v>
      </c>
      <c r="B206" s="41">
        <v>42680</v>
      </c>
      <c r="C206" s="41" t="s">
        <v>81</v>
      </c>
    </row>
    <row r="207" spans="1:3" x14ac:dyDescent="0.25">
      <c r="A207" s="40" t="s">
        <v>57</v>
      </c>
      <c r="B207" s="41">
        <v>42740</v>
      </c>
      <c r="C207" s="41" t="s">
        <v>24</v>
      </c>
    </row>
    <row r="208" spans="1:3" x14ac:dyDescent="0.25">
      <c r="A208" s="40" t="s">
        <v>101</v>
      </c>
      <c r="B208" s="41">
        <v>42610</v>
      </c>
      <c r="C208" s="41" t="s">
        <v>81</v>
      </c>
    </row>
    <row r="209" spans="1:3" x14ac:dyDescent="0.25">
      <c r="A209" s="40" t="s">
        <v>123</v>
      </c>
      <c r="B209" s="41">
        <v>42130</v>
      </c>
      <c r="C209" s="41" t="s">
        <v>111</v>
      </c>
    </row>
    <row r="210" spans="1:3" x14ac:dyDescent="0.25">
      <c r="A210" s="40" t="s">
        <v>301</v>
      </c>
      <c r="B210" s="41">
        <v>42110</v>
      </c>
      <c r="C210" s="41" t="s">
        <v>328</v>
      </c>
    </row>
    <row r="211" spans="1:3" x14ac:dyDescent="0.25">
      <c r="A211" s="40" t="s">
        <v>302</v>
      </c>
      <c r="B211" s="41">
        <v>42110</v>
      </c>
      <c r="C211" s="41" t="s">
        <v>328</v>
      </c>
    </row>
    <row r="212" spans="1:3" x14ac:dyDescent="0.25">
      <c r="A212" s="40" t="s">
        <v>137</v>
      </c>
      <c r="B212" s="41">
        <v>42990</v>
      </c>
      <c r="C212" s="41" t="s">
        <v>111</v>
      </c>
    </row>
    <row r="213" spans="1:3" x14ac:dyDescent="0.25">
      <c r="A213" s="40" t="s">
        <v>150</v>
      </c>
      <c r="B213" s="41">
        <v>42600</v>
      </c>
      <c r="C213" s="41" t="s">
        <v>111</v>
      </c>
    </row>
    <row r="214" spans="1:3" x14ac:dyDescent="0.25">
      <c r="A214" s="40" t="s">
        <v>256</v>
      </c>
      <c r="B214" s="41">
        <v>42460</v>
      </c>
      <c r="C214" s="41" t="s">
        <v>234</v>
      </c>
    </row>
    <row r="215" spans="1:3" x14ac:dyDescent="0.25">
      <c r="A215" s="40" t="s">
        <v>79</v>
      </c>
      <c r="B215" s="41">
        <v>42560</v>
      </c>
      <c r="C215" s="41" t="s">
        <v>81</v>
      </c>
    </row>
    <row r="216" spans="1:3" x14ac:dyDescent="0.25">
      <c r="A216" s="40" t="s">
        <v>44</v>
      </c>
      <c r="B216" s="41">
        <v>42290</v>
      </c>
      <c r="C216" s="41" t="s">
        <v>24</v>
      </c>
    </row>
    <row r="217" spans="1:3" x14ac:dyDescent="0.25">
      <c r="A217" s="40" t="s">
        <v>191</v>
      </c>
      <c r="B217" s="41">
        <v>42260</v>
      </c>
      <c r="C217" s="41" t="s">
        <v>167</v>
      </c>
    </row>
    <row r="218" spans="1:3" x14ac:dyDescent="0.25">
      <c r="A218" s="40" t="s">
        <v>206</v>
      </c>
      <c r="B218" s="41">
        <v>42370</v>
      </c>
      <c r="C218" s="41" t="s">
        <v>193</v>
      </c>
    </row>
    <row r="219" spans="1:3" x14ac:dyDescent="0.25">
      <c r="A219" s="40" t="s">
        <v>207</v>
      </c>
      <c r="B219" s="41">
        <v>42370</v>
      </c>
      <c r="C219" s="41" t="s">
        <v>193</v>
      </c>
    </row>
    <row r="220" spans="1:3" x14ac:dyDescent="0.25">
      <c r="A220" s="40" t="s">
        <v>324</v>
      </c>
      <c r="B220" s="41">
        <v>42210</v>
      </c>
      <c r="C220" s="41" t="s">
        <v>328</v>
      </c>
    </row>
    <row r="221" spans="1:3" x14ac:dyDescent="0.25">
      <c r="A221" s="40" t="s">
        <v>19</v>
      </c>
      <c r="B221" s="41">
        <v>42520</v>
      </c>
      <c r="C221" s="41" t="s">
        <v>10</v>
      </c>
    </row>
    <row r="222" spans="1:3" x14ac:dyDescent="0.25">
      <c r="A222" s="40" t="s">
        <v>303</v>
      </c>
      <c r="B222" s="41">
        <v>42110</v>
      </c>
      <c r="C222" s="41" t="s">
        <v>328</v>
      </c>
    </row>
    <row r="223" spans="1:3" x14ac:dyDescent="0.25">
      <c r="A223" s="40" t="s">
        <v>196</v>
      </c>
      <c r="B223" s="41">
        <v>42310</v>
      </c>
      <c r="C223" s="41" t="s">
        <v>193</v>
      </c>
    </row>
    <row r="224" spans="1:3" x14ac:dyDescent="0.25">
      <c r="A224" s="40" t="s">
        <v>88</v>
      </c>
      <c r="B224" s="41">
        <v>42380</v>
      </c>
      <c r="C224" s="41" t="s">
        <v>81</v>
      </c>
    </row>
    <row r="225" spans="1:3" x14ac:dyDescent="0.25">
      <c r="A225" s="40" t="s">
        <v>134</v>
      </c>
      <c r="B225" s="41">
        <v>42940</v>
      </c>
      <c r="C225" s="41" t="s">
        <v>111</v>
      </c>
    </row>
    <row r="226" spans="1:3" x14ac:dyDescent="0.25">
      <c r="A226" s="40" t="s">
        <v>325</v>
      </c>
      <c r="B226" s="41">
        <v>42330</v>
      </c>
      <c r="C226" s="41" t="s">
        <v>328</v>
      </c>
    </row>
    <row r="227" spans="1:3" x14ac:dyDescent="0.25">
      <c r="A227" s="40" t="s">
        <v>45</v>
      </c>
      <c r="B227" s="41">
        <v>42320</v>
      </c>
      <c r="C227" s="41" t="s">
        <v>24</v>
      </c>
    </row>
    <row r="228" spans="1:3" x14ac:dyDescent="0.25">
      <c r="A228" s="40" t="s">
        <v>268</v>
      </c>
      <c r="B228" s="41">
        <v>42123</v>
      </c>
      <c r="C228" s="41" t="s">
        <v>274</v>
      </c>
    </row>
    <row r="229" spans="1:3" x14ac:dyDescent="0.25">
      <c r="A229" s="40" t="s">
        <v>279</v>
      </c>
      <c r="B229" s="41">
        <v>42114</v>
      </c>
      <c r="C229" s="41" t="s">
        <v>274</v>
      </c>
    </row>
    <row r="230" spans="1:3" x14ac:dyDescent="0.25">
      <c r="A230" s="40" t="s">
        <v>304</v>
      </c>
      <c r="B230" s="41">
        <v>42210</v>
      </c>
      <c r="C230" s="41" t="s">
        <v>328</v>
      </c>
    </row>
    <row r="231" spans="1:3" x14ac:dyDescent="0.25">
      <c r="A231" s="40" t="s">
        <v>237</v>
      </c>
      <c r="B231" s="41">
        <v>42750</v>
      </c>
      <c r="C231" s="41" t="s">
        <v>234</v>
      </c>
    </row>
    <row r="232" spans="1:3" x14ac:dyDescent="0.25">
      <c r="A232" s="40" t="s">
        <v>314</v>
      </c>
      <c r="B232" s="41">
        <v>42140</v>
      </c>
      <c r="C232" s="41" t="s">
        <v>328</v>
      </c>
    </row>
    <row r="233" spans="1:3" x14ac:dyDescent="0.25">
      <c r="A233" s="40" t="s">
        <v>163</v>
      </c>
      <c r="B233" s="41">
        <v>42111</v>
      </c>
      <c r="C233" s="41" t="s">
        <v>167</v>
      </c>
    </row>
    <row r="234" spans="1:3" x14ac:dyDescent="0.25">
      <c r="A234" s="40" t="s">
        <v>124</v>
      </c>
      <c r="B234" s="41">
        <v>42130</v>
      </c>
      <c r="C234" s="41" t="s">
        <v>111</v>
      </c>
    </row>
    <row r="235" spans="1:3" x14ac:dyDescent="0.25">
      <c r="A235" s="40" t="s">
        <v>197</v>
      </c>
      <c r="B235" s="41">
        <v>42640</v>
      </c>
      <c r="C235" s="41" t="s">
        <v>193</v>
      </c>
    </row>
    <row r="236" spans="1:3" x14ac:dyDescent="0.25">
      <c r="A236" s="40" t="s">
        <v>326</v>
      </c>
      <c r="B236" s="41">
        <v>42330</v>
      </c>
      <c r="C236" s="41" t="s">
        <v>328</v>
      </c>
    </row>
    <row r="237" spans="1:3" x14ac:dyDescent="0.25">
      <c r="A237" s="40" t="s">
        <v>29</v>
      </c>
      <c r="B237" s="41">
        <v>42660</v>
      </c>
      <c r="C237" s="41" t="s">
        <v>10</v>
      </c>
    </row>
    <row r="238" spans="1:3" x14ac:dyDescent="0.25">
      <c r="A238" s="40" t="s">
        <v>185</v>
      </c>
      <c r="B238" s="41">
        <v>42510</v>
      </c>
      <c r="C238" s="41" t="s">
        <v>167</v>
      </c>
    </row>
    <row r="239" spans="1:3" x14ac:dyDescent="0.25">
      <c r="A239" s="40" t="s">
        <v>135</v>
      </c>
      <c r="B239" s="41">
        <v>42990</v>
      </c>
      <c r="C239" s="41" t="s">
        <v>111</v>
      </c>
    </row>
    <row r="240" spans="1:3" x14ac:dyDescent="0.25">
      <c r="A240" s="40" t="s">
        <v>78</v>
      </c>
      <c r="B240" s="41">
        <v>42610</v>
      </c>
      <c r="C240" s="41" t="s">
        <v>81</v>
      </c>
    </row>
    <row r="241" spans="1:3" x14ac:dyDescent="0.25">
      <c r="A241" s="40" t="s">
        <v>257</v>
      </c>
      <c r="B241" s="41">
        <v>42670</v>
      </c>
      <c r="C241" s="41" t="s">
        <v>234</v>
      </c>
    </row>
    <row r="242" spans="1:3" x14ac:dyDescent="0.25">
      <c r="A242" s="40" t="s">
        <v>186</v>
      </c>
      <c r="B242" s="41">
        <v>42260</v>
      </c>
      <c r="C242" s="41" t="s">
        <v>167</v>
      </c>
    </row>
    <row r="243" spans="1:3" x14ac:dyDescent="0.25">
      <c r="A243" s="40" t="s">
        <v>208</v>
      </c>
      <c r="B243" s="41">
        <v>42640</v>
      </c>
      <c r="C243" s="41" t="s">
        <v>193</v>
      </c>
    </row>
    <row r="244" spans="1:3" x14ac:dyDescent="0.25">
      <c r="A244" s="40" t="s">
        <v>209</v>
      </c>
      <c r="B244" s="41">
        <v>42370</v>
      </c>
      <c r="C244" s="41" t="s">
        <v>193</v>
      </c>
    </row>
    <row r="245" spans="1:3" x14ac:dyDescent="0.25">
      <c r="A245" s="40" t="s">
        <v>210</v>
      </c>
      <c r="B245" s="41">
        <v>42370</v>
      </c>
      <c r="C245" s="41" t="s">
        <v>193</v>
      </c>
    </row>
    <row r="246" spans="1:3" x14ac:dyDescent="0.25">
      <c r="A246" s="40" t="s">
        <v>89</v>
      </c>
      <c r="B246" s="41">
        <v>42380</v>
      </c>
      <c r="C246" s="41" t="s">
        <v>81</v>
      </c>
    </row>
    <row r="247" spans="1:3" x14ac:dyDescent="0.25">
      <c r="A247" s="40" t="s">
        <v>240</v>
      </c>
      <c r="B247" s="41">
        <v>42190</v>
      </c>
      <c r="C247" s="41" t="s">
        <v>234</v>
      </c>
    </row>
    <row r="248" spans="1:3" x14ac:dyDescent="0.25">
      <c r="A248" s="40" t="s">
        <v>164</v>
      </c>
      <c r="B248" s="41">
        <v>42440</v>
      </c>
      <c r="C248" s="41" t="s">
        <v>167</v>
      </c>
    </row>
    <row r="249" spans="1:3" x14ac:dyDescent="0.25">
      <c r="A249" s="40" t="s">
        <v>80</v>
      </c>
      <c r="B249" s="41">
        <v>42560</v>
      </c>
      <c r="C249" s="41" t="s">
        <v>81</v>
      </c>
    </row>
    <row r="250" spans="1:3" x14ac:dyDescent="0.25">
      <c r="A250" s="40" t="s">
        <v>221</v>
      </c>
      <c r="B250" s="41">
        <v>42155</v>
      </c>
      <c r="C250" s="41" t="s">
        <v>193</v>
      </c>
    </row>
    <row r="251" spans="1:3" x14ac:dyDescent="0.25">
      <c r="A251" s="40" t="s">
        <v>280</v>
      </c>
      <c r="B251" s="41">
        <v>42590</v>
      </c>
      <c r="C251" s="41" t="s">
        <v>274</v>
      </c>
    </row>
    <row r="252" spans="1:3" x14ac:dyDescent="0.25">
      <c r="A252" s="40" t="s">
        <v>187</v>
      </c>
      <c r="B252" s="41">
        <v>42260</v>
      </c>
      <c r="C252" s="41" t="s">
        <v>167</v>
      </c>
    </row>
    <row r="253" spans="1:3" x14ac:dyDescent="0.25">
      <c r="A253" s="40" t="s">
        <v>7</v>
      </c>
      <c r="B253" s="41">
        <v>42220</v>
      </c>
      <c r="C253" s="41" t="s">
        <v>10</v>
      </c>
    </row>
    <row r="254" spans="1:3" x14ac:dyDescent="0.25">
      <c r="A254" s="40" t="s">
        <v>174</v>
      </c>
      <c r="B254" s="41">
        <v>42430</v>
      </c>
      <c r="C254" s="41" t="s">
        <v>167</v>
      </c>
    </row>
    <row r="255" spans="1:3" x14ac:dyDescent="0.25">
      <c r="A255" s="40" t="s">
        <v>269</v>
      </c>
      <c r="B255" s="41">
        <v>42540</v>
      </c>
      <c r="C255" s="41" t="s">
        <v>274</v>
      </c>
    </row>
    <row r="256" spans="1:3" x14ac:dyDescent="0.25">
      <c r="A256" s="40" t="s">
        <v>99</v>
      </c>
      <c r="B256" s="41">
        <v>42170</v>
      </c>
      <c r="C256" s="41" t="s">
        <v>81</v>
      </c>
    </row>
    <row r="257" spans="1:3" x14ac:dyDescent="0.25">
      <c r="A257" s="40" t="s">
        <v>305</v>
      </c>
      <c r="B257" s="41">
        <v>42210</v>
      </c>
      <c r="C257" s="41" t="s">
        <v>328</v>
      </c>
    </row>
    <row r="258" spans="1:3" x14ac:dyDescent="0.25">
      <c r="A258" s="40" t="s">
        <v>125</v>
      </c>
      <c r="B258" s="41">
        <v>42130</v>
      </c>
      <c r="C258" s="41" t="s">
        <v>111</v>
      </c>
    </row>
    <row r="259" spans="1:3" x14ac:dyDescent="0.25">
      <c r="A259" s="40" t="s">
        <v>222</v>
      </c>
      <c r="B259" s="41">
        <v>42155</v>
      </c>
      <c r="C259" s="41" t="s">
        <v>193</v>
      </c>
    </row>
    <row r="260" spans="1:3" x14ac:dyDescent="0.25">
      <c r="A260" s="40" t="s">
        <v>281</v>
      </c>
      <c r="B260" s="41">
        <v>42122</v>
      </c>
      <c r="C260" s="41" t="s">
        <v>274</v>
      </c>
    </row>
    <row r="261" spans="1:3" x14ac:dyDescent="0.25">
      <c r="A261" s="40" t="s">
        <v>175</v>
      </c>
      <c r="B261" s="41">
        <v>42430</v>
      </c>
      <c r="C261" s="41" t="s">
        <v>167</v>
      </c>
    </row>
    <row r="262" spans="1:3" x14ac:dyDescent="0.25">
      <c r="A262" s="40" t="s">
        <v>198</v>
      </c>
      <c r="B262" s="41">
        <v>42620</v>
      </c>
      <c r="C262" s="41" t="s">
        <v>193</v>
      </c>
    </row>
    <row r="263" spans="1:3" x14ac:dyDescent="0.25">
      <c r="A263" s="40" t="s">
        <v>64</v>
      </c>
      <c r="B263" s="41">
        <v>42800</v>
      </c>
      <c r="C263" s="41" t="s">
        <v>24</v>
      </c>
    </row>
    <row r="264" spans="1:3" x14ac:dyDescent="0.25">
      <c r="A264" s="40" t="s">
        <v>188</v>
      </c>
      <c r="B264" s="41">
        <v>42260</v>
      </c>
      <c r="C264" s="41" t="s">
        <v>167</v>
      </c>
    </row>
    <row r="265" spans="1:3" x14ac:dyDescent="0.25">
      <c r="A265" s="40" t="s">
        <v>306</v>
      </c>
      <c r="B265" s="41">
        <v>42110</v>
      </c>
      <c r="C265" s="41" t="s">
        <v>328</v>
      </c>
    </row>
    <row r="266" spans="1:3" x14ac:dyDescent="0.25">
      <c r="A266" s="40" t="s">
        <v>90</v>
      </c>
      <c r="B266" s="41">
        <v>42240</v>
      </c>
      <c r="C266" s="41" t="s">
        <v>81</v>
      </c>
    </row>
    <row r="267" spans="1:3" x14ac:dyDescent="0.25">
      <c r="A267" s="40" t="s">
        <v>315</v>
      </c>
      <c r="B267" s="41">
        <v>42330</v>
      </c>
      <c r="C267" s="41" t="s">
        <v>328</v>
      </c>
    </row>
    <row r="268" spans="1:3" x14ac:dyDescent="0.25">
      <c r="A268" s="40" t="s">
        <v>20</v>
      </c>
      <c r="B268" s="41">
        <v>42410</v>
      </c>
      <c r="C268" s="41" t="s">
        <v>10</v>
      </c>
    </row>
    <row r="269" spans="1:3" x14ac:dyDescent="0.25">
      <c r="A269" s="40" t="s">
        <v>91</v>
      </c>
      <c r="B269" s="41">
        <v>42380</v>
      </c>
      <c r="C269" s="41" t="s">
        <v>81</v>
      </c>
    </row>
    <row r="270" spans="1:3" x14ac:dyDescent="0.25">
      <c r="A270" s="40" t="s">
        <v>239</v>
      </c>
      <c r="B270" s="41">
        <v>42190</v>
      </c>
      <c r="C270" s="41" t="s">
        <v>234</v>
      </c>
    </row>
    <row r="271" spans="1:3" x14ac:dyDescent="0.25">
      <c r="A271" s="40" t="s">
        <v>189</v>
      </c>
      <c r="B271" s="41">
        <v>42590</v>
      </c>
      <c r="C271" s="41" t="s">
        <v>167</v>
      </c>
    </row>
    <row r="272" spans="1:3" x14ac:dyDescent="0.25">
      <c r="A272" s="40" t="s">
        <v>151</v>
      </c>
      <c r="B272" s="41">
        <v>42600</v>
      </c>
      <c r="C272" s="41" t="s">
        <v>111</v>
      </c>
    </row>
    <row r="273" spans="1:3" x14ac:dyDescent="0.25">
      <c r="A273" s="40" t="s">
        <v>108</v>
      </c>
      <c r="B273" s="41">
        <v>42240</v>
      </c>
      <c r="C273" s="41" t="s">
        <v>81</v>
      </c>
    </row>
    <row r="274" spans="1:3" x14ac:dyDescent="0.25">
      <c r="A274" s="40" t="s">
        <v>21</v>
      </c>
      <c r="B274" s="41">
        <v>42520</v>
      </c>
      <c r="C274" s="41" t="s">
        <v>10</v>
      </c>
    </row>
    <row r="275" spans="1:3" x14ac:dyDescent="0.25">
      <c r="A275" s="40" t="s">
        <v>238</v>
      </c>
      <c r="B275" s="41">
        <v>42190</v>
      </c>
      <c r="C275" s="41" t="s">
        <v>234</v>
      </c>
    </row>
    <row r="276" spans="1:3" x14ac:dyDescent="0.25">
      <c r="A276" s="40" t="s">
        <v>190</v>
      </c>
      <c r="B276" s="41">
        <v>42260</v>
      </c>
      <c r="C276" s="41" t="s">
        <v>167</v>
      </c>
    </row>
    <row r="277" spans="1:3" x14ac:dyDescent="0.25">
      <c r="A277" s="40" t="s">
        <v>176</v>
      </c>
      <c r="B277" s="41">
        <v>42830</v>
      </c>
      <c r="C277" s="41" t="s">
        <v>167</v>
      </c>
    </row>
    <row r="278" spans="1:3" x14ac:dyDescent="0.25">
      <c r="A278" s="40" t="s">
        <v>270</v>
      </c>
      <c r="B278" s="41">
        <v>42540</v>
      </c>
      <c r="C278" s="41" t="s">
        <v>274</v>
      </c>
    </row>
    <row r="279" spans="1:3" x14ac:dyDescent="0.25">
      <c r="A279" s="40" t="s">
        <v>165</v>
      </c>
      <c r="B279" s="41">
        <v>42440</v>
      </c>
      <c r="C279" s="41" t="s">
        <v>167</v>
      </c>
    </row>
    <row r="280" spans="1:3" x14ac:dyDescent="0.25">
      <c r="A280" s="40" t="s">
        <v>30</v>
      </c>
      <c r="B280" s="41">
        <v>42660</v>
      </c>
      <c r="C280" s="41" t="s">
        <v>10</v>
      </c>
    </row>
    <row r="281" spans="1:3" x14ac:dyDescent="0.25">
      <c r="A281" s="40" t="s">
        <v>211</v>
      </c>
      <c r="B281" s="41">
        <v>42370</v>
      </c>
      <c r="C281" s="41" t="s">
        <v>193</v>
      </c>
    </row>
    <row r="282" spans="1:3" x14ac:dyDescent="0.25">
      <c r="A282" s="40" t="s">
        <v>177</v>
      </c>
      <c r="B282" s="41">
        <v>42430</v>
      </c>
      <c r="C282" s="41" t="s">
        <v>167</v>
      </c>
    </row>
    <row r="283" spans="1:3" x14ac:dyDescent="0.25">
      <c r="A283" s="40" t="s">
        <v>65</v>
      </c>
      <c r="B283" s="41">
        <v>42800</v>
      </c>
      <c r="C283" s="41" t="s">
        <v>24</v>
      </c>
    </row>
    <row r="284" spans="1:3" x14ac:dyDescent="0.25">
      <c r="A284" s="40" t="s">
        <v>212</v>
      </c>
      <c r="B284" s="41">
        <v>42640</v>
      </c>
      <c r="C284" s="41" t="s">
        <v>193</v>
      </c>
    </row>
    <row r="285" spans="1:3" x14ac:dyDescent="0.25">
      <c r="A285" s="40" t="s">
        <v>31</v>
      </c>
      <c r="B285" s="41">
        <v>42660</v>
      </c>
      <c r="C285" s="41" t="s">
        <v>10</v>
      </c>
    </row>
    <row r="286" spans="1:3" x14ac:dyDescent="0.25">
      <c r="A286" s="40" t="s">
        <v>8</v>
      </c>
      <c r="B286" s="41">
        <v>42220</v>
      </c>
      <c r="C286" s="41" t="s">
        <v>10</v>
      </c>
    </row>
    <row r="287" spans="1:3" x14ac:dyDescent="0.25">
      <c r="A287" s="40" t="s">
        <v>271</v>
      </c>
      <c r="B287" s="41">
        <v>42470</v>
      </c>
      <c r="C287" s="41" t="s">
        <v>274</v>
      </c>
    </row>
    <row r="288" spans="1:3" x14ac:dyDescent="0.25">
      <c r="A288" s="40" t="s">
        <v>152</v>
      </c>
      <c r="B288" s="41">
        <v>42600</v>
      </c>
      <c r="C288" s="41" t="s">
        <v>111</v>
      </c>
    </row>
    <row r="289" spans="1:3" x14ac:dyDescent="0.25">
      <c r="A289" s="40" t="s">
        <v>166</v>
      </c>
      <c r="B289" s="41">
        <v>42111</v>
      </c>
      <c r="C289" s="41" t="s">
        <v>167</v>
      </c>
    </row>
    <row r="290" spans="1:3" x14ac:dyDescent="0.25">
      <c r="A290" s="40" t="s">
        <v>233</v>
      </c>
      <c r="B290" s="41">
        <v>42120</v>
      </c>
      <c r="C290" s="41" t="s">
        <v>234</v>
      </c>
    </row>
    <row r="291" spans="1:3" x14ac:dyDescent="0.25">
      <c r="A291" s="40" t="s">
        <v>272</v>
      </c>
      <c r="B291" s="41">
        <v>42630</v>
      </c>
      <c r="C291" s="41" t="s">
        <v>274</v>
      </c>
    </row>
    <row r="292" spans="1:3" x14ac:dyDescent="0.25">
      <c r="A292" s="40" t="s">
        <v>282</v>
      </c>
      <c r="B292" s="41">
        <v>42510</v>
      </c>
      <c r="C292" s="41" t="s">
        <v>274</v>
      </c>
    </row>
    <row r="293" spans="1:3" x14ac:dyDescent="0.25">
      <c r="A293" s="40" t="s">
        <v>126</v>
      </c>
      <c r="B293" s="41">
        <v>42130</v>
      </c>
      <c r="C293" s="41" t="s">
        <v>111</v>
      </c>
    </row>
    <row r="294" spans="1:3" x14ac:dyDescent="0.25">
      <c r="A294" s="40" t="s">
        <v>283</v>
      </c>
      <c r="B294" s="41">
        <v>42540</v>
      </c>
      <c r="C294" s="41" t="s">
        <v>274</v>
      </c>
    </row>
    <row r="295" spans="1:3" x14ac:dyDescent="0.25">
      <c r="A295" s="40" t="s">
        <v>66</v>
      </c>
      <c r="B295" s="41">
        <v>42800</v>
      </c>
      <c r="C295" s="41" t="s">
        <v>24</v>
      </c>
    </row>
    <row r="296" spans="1:3" x14ac:dyDescent="0.25">
      <c r="A296" s="40" t="s">
        <v>127</v>
      </c>
      <c r="B296" s="41">
        <v>42110</v>
      </c>
      <c r="C296" s="41" t="s">
        <v>111</v>
      </c>
    </row>
    <row r="297" spans="1:3" x14ac:dyDescent="0.25">
      <c r="A297" s="40" t="s">
        <v>102</v>
      </c>
      <c r="B297" s="41">
        <v>42450</v>
      </c>
      <c r="C297" s="41" t="s">
        <v>81</v>
      </c>
    </row>
    <row r="298" spans="1:3" x14ac:dyDescent="0.25">
      <c r="A298" s="40" t="s">
        <v>32</v>
      </c>
      <c r="B298" s="41">
        <v>42660</v>
      </c>
      <c r="C298" s="41" t="s">
        <v>10</v>
      </c>
    </row>
    <row r="299" spans="1:3" x14ac:dyDescent="0.25">
      <c r="A299" s="40" t="s">
        <v>67</v>
      </c>
      <c r="B299" s="41">
        <v>42800</v>
      </c>
      <c r="C299" s="41" t="s">
        <v>24</v>
      </c>
    </row>
    <row r="300" spans="1:3" x14ac:dyDescent="0.25">
      <c r="A300" s="40" t="s">
        <v>9</v>
      </c>
      <c r="B300" s="41">
        <v>42220</v>
      </c>
      <c r="C300" s="41" t="s">
        <v>10</v>
      </c>
    </row>
    <row r="301" spans="1:3" x14ac:dyDescent="0.25">
      <c r="A301" s="40" t="s">
        <v>128</v>
      </c>
      <c r="B301" s="41">
        <v>42130</v>
      </c>
      <c r="C301" s="41" t="s">
        <v>111</v>
      </c>
    </row>
    <row r="302" spans="1:3" x14ac:dyDescent="0.25">
      <c r="A302" s="40" t="s">
        <v>103</v>
      </c>
      <c r="B302" s="41">
        <v>42210</v>
      </c>
      <c r="C302" s="41" t="s">
        <v>81</v>
      </c>
    </row>
    <row r="303" spans="1:3" x14ac:dyDescent="0.25">
      <c r="A303" s="40" t="s">
        <v>109</v>
      </c>
      <c r="B303" s="41">
        <v>42240</v>
      </c>
      <c r="C303" s="41" t="s">
        <v>81</v>
      </c>
    </row>
    <row r="304" spans="1:3" x14ac:dyDescent="0.25">
      <c r="A304" s="40" t="s">
        <v>199</v>
      </c>
      <c r="B304" s="41">
        <v>42310</v>
      </c>
      <c r="C304" s="41" t="s">
        <v>193</v>
      </c>
    </row>
    <row r="305" spans="1:3" x14ac:dyDescent="0.25">
      <c r="A305" s="40" t="s">
        <v>92</v>
      </c>
      <c r="B305" s="41">
        <v>42550</v>
      </c>
      <c r="C305" s="41" t="s">
        <v>81</v>
      </c>
    </row>
    <row r="306" spans="1:3" x14ac:dyDescent="0.25">
      <c r="A306" s="40" t="s">
        <v>307</v>
      </c>
      <c r="B306" s="41">
        <v>42110</v>
      </c>
      <c r="C306" s="41" t="s">
        <v>328</v>
      </c>
    </row>
    <row r="307" spans="1:3" x14ac:dyDescent="0.25">
      <c r="A307" s="40" t="s">
        <v>58</v>
      </c>
      <c r="B307" s="41">
        <v>42320</v>
      </c>
      <c r="C307" s="41" t="s">
        <v>24</v>
      </c>
    </row>
    <row r="308" spans="1:3" x14ac:dyDescent="0.25">
      <c r="A308" s="40" t="s">
        <v>327</v>
      </c>
      <c r="B308" s="41">
        <v>42340</v>
      </c>
      <c r="C308" s="41" t="s">
        <v>328</v>
      </c>
    </row>
    <row r="309" spans="1:3" x14ac:dyDescent="0.25">
      <c r="A309" s="40" t="s">
        <v>104</v>
      </c>
      <c r="B309" s="41">
        <v>42340</v>
      </c>
      <c r="C309" s="41" t="s">
        <v>81</v>
      </c>
    </row>
    <row r="310" spans="1:3" x14ac:dyDescent="0.25">
      <c r="A310" s="40" t="s">
        <v>273</v>
      </c>
      <c r="B310" s="41">
        <v>42590</v>
      </c>
      <c r="C310" s="41" t="s">
        <v>274</v>
      </c>
    </row>
    <row r="311" spans="1:3" x14ac:dyDescent="0.25">
      <c r="A311" s="40" t="s">
        <v>22</v>
      </c>
      <c r="B311" s="41">
        <v>42520</v>
      </c>
      <c r="C311" s="41" t="s">
        <v>10</v>
      </c>
    </row>
    <row r="312" spans="1:3" x14ac:dyDescent="0.25">
      <c r="A312" s="40" t="s">
        <v>23</v>
      </c>
      <c r="B312" s="41">
        <v>42410</v>
      </c>
      <c r="C312" s="41" t="s">
        <v>10</v>
      </c>
    </row>
    <row r="313" spans="1:3" x14ac:dyDescent="0.25">
      <c r="A313" s="40" t="s">
        <v>153</v>
      </c>
      <c r="B313" s="41">
        <v>42600</v>
      </c>
      <c r="C313" s="41" t="s">
        <v>111</v>
      </c>
    </row>
    <row r="314" spans="1:3" x14ac:dyDescent="0.25">
      <c r="A314" s="40" t="s">
        <v>223</v>
      </c>
      <c r="B314" s="41">
        <v>42155</v>
      </c>
      <c r="C314" s="41" t="s">
        <v>193</v>
      </c>
    </row>
    <row r="315" spans="1:3" x14ac:dyDescent="0.25">
      <c r="A315" s="40" t="s">
        <v>224</v>
      </c>
      <c r="B315" s="41">
        <v>42300</v>
      </c>
      <c r="C315" s="41" t="s">
        <v>193</v>
      </c>
    </row>
    <row r="316" spans="1:3" x14ac:dyDescent="0.25">
      <c r="A316" s="40" t="s">
        <v>236</v>
      </c>
      <c r="B316" s="41">
        <v>42460</v>
      </c>
      <c r="C316" s="41" t="s">
        <v>234</v>
      </c>
    </row>
    <row r="317" spans="1:3" x14ac:dyDescent="0.25">
      <c r="A317" s="40" t="s">
        <v>284</v>
      </c>
      <c r="B317" s="41">
        <v>42780</v>
      </c>
      <c r="C317" s="41" t="s">
        <v>274</v>
      </c>
    </row>
    <row r="318" spans="1:3" x14ac:dyDescent="0.25">
      <c r="A318" s="40" t="s">
        <v>316</v>
      </c>
      <c r="B318" s="41">
        <v>42140</v>
      </c>
      <c r="C318" s="41" t="s">
        <v>328</v>
      </c>
    </row>
    <row r="319" spans="1:3" x14ac:dyDescent="0.25">
      <c r="A319" s="40" t="s">
        <v>200</v>
      </c>
      <c r="B319" s="41">
        <v>42310</v>
      </c>
      <c r="C319" s="41" t="s">
        <v>193</v>
      </c>
    </row>
    <row r="320" spans="1:3" x14ac:dyDescent="0.25">
      <c r="A320" s="40" t="s">
        <v>235</v>
      </c>
      <c r="B320" s="41">
        <v>42720</v>
      </c>
      <c r="C320" s="41" t="s">
        <v>234</v>
      </c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</sheetData>
  <sortState xmlns:xlrd2="http://schemas.microsoft.com/office/spreadsheetml/2017/richdata2" ref="A3:C356">
    <sortCondition ref="B1:B356"/>
  </sortState>
  <pageMargins left="0.25" right="0.25" top="0.75" bottom="0.75" header="0.3" footer="0.3"/>
  <pageSetup paperSize="9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40537D-025B-461E-B30A-F37D7ABFD9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ZONAGE</vt:lpstr>
      <vt:lpstr>L_Commune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trois baies</dc:creator>
  <cp:lastModifiedBy>Chris_W10</cp:lastModifiedBy>
  <cp:lastPrinted>2024-03-06T11:00:30Z</cp:lastPrinted>
  <dcterms:created xsi:type="dcterms:W3CDTF">2024-03-05T18:03:57Z</dcterms:created>
  <dcterms:modified xsi:type="dcterms:W3CDTF">2024-03-08T10:15:20Z</dcterms:modified>
</cp:coreProperties>
</file>