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0B783FDA-F8C4-4197-8CB1-FC1D972E3A24}" xr6:coauthVersionLast="47" xr6:coauthVersionMax="47" xr10:uidLastSave="{00000000-0000-0000-0000-000000000000}"/>
  <bookViews>
    <workbookView xWindow="-120" yWindow="-120" windowWidth="38640" windowHeight="15990" activeTab="1" xr2:uid="{D5F47522-8EA7-462B-A4DE-88BEC8502AC9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" i="2" l="1" a="1"/>
  <c r="D7" i="2" s="1"/>
  <c r="D8" i="2" a="1"/>
  <c r="D8" i="2" s="1"/>
  <c r="D9" i="2" a="1"/>
  <c r="D9" i="2" s="1"/>
  <c r="D10" i="2" a="1"/>
  <c r="D10" i="2" s="1"/>
  <c r="D11" i="2" a="1"/>
  <c r="D11" i="2" s="1"/>
  <c r="D12" i="2" a="1"/>
  <c r="D12" i="2" s="1"/>
  <c r="D13" i="2" a="1"/>
  <c r="D13" i="2" s="1"/>
  <c r="D14" i="2" a="1"/>
  <c r="D14" i="2" s="1"/>
  <c r="D6" i="2" a="1"/>
  <c r="D6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 pierre lucas</author>
  </authors>
  <commentList>
    <comment ref="C6" authorId="0" shapeId="0" xr:uid="{9635713A-8A08-44C1-AF43-178B24B29E39}">
      <text>
        <r>
          <rPr>
            <b/>
            <sz val="9"/>
            <color indexed="81"/>
            <rFont val="Tahoma"/>
            <family val="2"/>
          </rPr>
          <t>En tapant un numéro de parcours sur cette colonne...</t>
        </r>
      </text>
    </comment>
    <comment ref="D6" authorId="0" shapeId="0" xr:uid="{3ABE7366-1C09-4369-9BB4-14B7CF9C446F}">
      <text>
        <r>
          <rPr>
            <sz val="9"/>
            <color indexed="81"/>
            <rFont val="Tahoma"/>
            <family val="2"/>
          </rPr>
          <t xml:space="preserve">Les autres cellules reprennent les infos de la même ligne du tableau 1 de la feuil1
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<sst xmlns="http://schemas.openxmlformats.org/spreadsheetml/2006/main" count="24" uniqueCount="19">
  <si>
    <t>Parcours</t>
  </si>
  <si>
    <t>KMS</t>
  </si>
  <si>
    <t>Orientation</t>
  </si>
  <si>
    <t>Description</t>
  </si>
  <si>
    <t>Dénivellé +</t>
  </si>
  <si>
    <t>Openrunner</t>
  </si>
  <si>
    <t>N</t>
  </si>
  <si>
    <t>O</t>
  </si>
  <si>
    <t>NO</t>
  </si>
  <si>
    <t>E</t>
  </si>
  <si>
    <t>S</t>
  </si>
  <si>
    <t>SE</t>
  </si>
  <si>
    <t>fffff</t>
  </si>
  <si>
    <t>ggggg</t>
  </si>
  <si>
    <t>hhhhh</t>
  </si>
  <si>
    <t>jjjjj</t>
  </si>
  <si>
    <t>kkkkk</t>
  </si>
  <si>
    <t>lllll</t>
  </si>
  <si>
    <t>N° Parcours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</si>
</sst>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0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ck">
          <color auto="1"/>
        </left>
        <right style="thick">
          <color auto="1"/>
        </right>
        <top style="thick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06F4DE-8771-4BC2-9040-62014AD900AD}" name="Donnees" displayName="Donnees" ref="C5:H11" totalsRowShown="0" headerRowDxfId="1" headerRowBorderDxfId="3" tableBorderDxfId="4" totalsRowBorderDxfId="2">
  <autoFilter ref="C5:H11" xr:uid="{FD06F4DE-8771-4BC2-9040-62014AD900AD}"/>
  <tableColumns count="6">
    <tableColumn id="1" xr3:uid="{7D762966-810A-4370-8A54-C4C5F9BD30E4}" name="N° Parcours" dataDxfId="0"/>
    <tableColumn id="2" xr3:uid="{536F74AB-EA94-4894-A3AC-8BDA5CEEFF8A}" name="KMS"/>
    <tableColumn id="3" xr3:uid="{61F44EA1-0D01-49C6-95C5-5BE2B583333E}" name="Orientation"/>
    <tableColumn id="4" xr3:uid="{19F18E4B-5707-4B23-94A0-9A7A1C1E0D20}" name="Description"/>
    <tableColumn id="5" xr3:uid="{6504C752-5F50-4CC3-9314-B6E78214C30E}" name="Dénivellé +"/>
    <tableColumn id="6" xr3:uid="{D2CF8C48-B965-4831-B5B9-57A7E880689D}" name="Openrunner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3BAB5B-960B-435E-86C1-1A7D58E09399}">
  <dimension ref="C5:H11"/>
  <sheetViews>
    <sheetView workbookViewId="0">
      <selection activeCell="E8" sqref="E8"/>
    </sheetView>
  </sheetViews>
  <sheetFormatPr baseColWidth="10" defaultRowHeight="15" x14ac:dyDescent="0.25"/>
  <cols>
    <col min="3" max="3" width="13.7109375" customWidth="1"/>
    <col min="5" max="5" width="13.42578125" customWidth="1"/>
    <col min="6" max="6" width="13.7109375" customWidth="1"/>
    <col min="7" max="7" width="13.28515625" customWidth="1"/>
    <col min="8" max="8" width="14" customWidth="1"/>
  </cols>
  <sheetData>
    <row r="5" spans="3:8" x14ac:dyDescent="0.25">
      <c r="C5" s="7" t="s">
        <v>18</v>
      </c>
      <c r="D5" s="8" t="s">
        <v>1</v>
      </c>
      <c r="E5" s="8" t="s">
        <v>2</v>
      </c>
      <c r="F5" s="8" t="s">
        <v>3</v>
      </c>
      <c r="G5" s="8" t="s">
        <v>4</v>
      </c>
      <c r="H5" s="9" t="s">
        <v>5</v>
      </c>
    </row>
    <row r="6" spans="3:8" x14ac:dyDescent="0.25">
      <c r="C6" s="10">
        <v>20</v>
      </c>
      <c r="D6" s="10">
        <v>70</v>
      </c>
      <c r="E6" s="10" t="s">
        <v>6</v>
      </c>
      <c r="F6" s="10" t="s">
        <v>12</v>
      </c>
      <c r="G6" s="10">
        <v>800</v>
      </c>
      <c r="H6" s="10">
        <v>123456</v>
      </c>
    </row>
    <row r="7" spans="3:8" x14ac:dyDescent="0.25">
      <c r="C7" s="10">
        <v>36</v>
      </c>
      <c r="D7" s="10">
        <v>90</v>
      </c>
      <c r="E7" s="10" t="s">
        <v>7</v>
      </c>
      <c r="F7" s="10" t="s">
        <v>13</v>
      </c>
      <c r="G7" s="10">
        <v>250</v>
      </c>
      <c r="H7" s="10">
        <v>123457</v>
      </c>
    </row>
    <row r="8" spans="3:8" x14ac:dyDescent="0.25">
      <c r="C8" s="10">
        <v>45</v>
      </c>
      <c r="D8" s="10">
        <v>120</v>
      </c>
      <c r="E8" s="10" t="s">
        <v>8</v>
      </c>
      <c r="F8" s="10" t="s">
        <v>14</v>
      </c>
      <c r="G8" s="10">
        <v>650</v>
      </c>
      <c r="H8" s="10">
        <v>123458</v>
      </c>
    </row>
    <row r="9" spans="3:8" x14ac:dyDescent="0.25">
      <c r="C9" s="10">
        <v>21</v>
      </c>
      <c r="D9" s="10">
        <v>58</v>
      </c>
      <c r="E9" s="10" t="s">
        <v>9</v>
      </c>
      <c r="F9" s="10" t="s">
        <v>15</v>
      </c>
      <c r="G9" s="10">
        <v>700</v>
      </c>
      <c r="H9" s="10">
        <v>123459</v>
      </c>
    </row>
    <row r="10" spans="3:8" x14ac:dyDescent="0.25">
      <c r="C10" s="10">
        <v>12</v>
      </c>
      <c r="D10" s="10">
        <v>67</v>
      </c>
      <c r="E10" s="10" t="s">
        <v>10</v>
      </c>
      <c r="F10" s="10" t="s">
        <v>16</v>
      </c>
      <c r="G10" s="10">
        <v>354</v>
      </c>
      <c r="H10" s="10">
        <v>123569</v>
      </c>
    </row>
    <row r="11" spans="3:8" x14ac:dyDescent="0.25">
      <c r="C11" s="10">
        <v>87</v>
      </c>
      <c r="D11" s="10">
        <v>89</v>
      </c>
      <c r="E11" s="10" t="s">
        <v>11</v>
      </c>
      <c r="F11" s="10" t="s">
        <v>17</v>
      </c>
      <c r="G11" s="10">
        <v>450</v>
      </c>
      <c r="H11" s="10">
        <v>123587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F84767-36C5-4F84-96D9-1A0F022660C0}">
  <dimension ref="C4:H14"/>
  <sheetViews>
    <sheetView tabSelected="1" workbookViewId="0">
      <selection activeCell="F21" sqref="F21"/>
    </sheetView>
  </sheetViews>
  <sheetFormatPr baseColWidth="10" defaultRowHeight="15" x14ac:dyDescent="0.25"/>
  <sheetData>
    <row r="4" spans="3:8" ht="15.75" thickBot="1" x14ac:dyDescent="0.3"/>
    <row r="5" spans="3:8" ht="15.75" thickTop="1" x14ac:dyDescent="0.25">
      <c r="C5" s="4" t="s">
        <v>0</v>
      </c>
      <c r="D5" s="5" t="s">
        <v>1</v>
      </c>
      <c r="E5" s="5" t="s">
        <v>2</v>
      </c>
      <c r="F5" s="5" t="s">
        <v>3</v>
      </c>
      <c r="G5" s="5" t="s">
        <v>4</v>
      </c>
      <c r="H5" s="6" t="s">
        <v>5</v>
      </c>
    </row>
    <row r="6" spans="3:8" x14ac:dyDescent="0.25">
      <c r="C6" s="1">
        <v>36</v>
      </c>
      <c r="D6" s="2" cm="1">
        <f t="array" ref="D6:H6">IF(C6="","",_xlfn._xlws.FILTER(Donnees[[KMS]:[Openrunner]],Donnees[N° Parcours]=C6))</f>
        <v>90</v>
      </c>
      <c r="E6" s="2" t="str">
        <v>O</v>
      </c>
      <c r="F6" s="2" t="str">
        <v>ggggg</v>
      </c>
      <c r="G6" s="2">
        <v>250</v>
      </c>
      <c r="H6" s="3">
        <v>123457</v>
      </c>
    </row>
    <row r="7" spans="3:8" x14ac:dyDescent="0.25">
      <c r="C7" s="1">
        <v>21</v>
      </c>
      <c r="D7" s="2" cm="1">
        <f t="array" ref="D7:H7">IF(C7="","",_xlfn._xlws.FILTER(Donnees[[KMS]:[Openrunner]],Donnees[N° Parcours]=C7))</f>
        <v>58</v>
      </c>
      <c r="E7" s="2" t="str">
        <v>E</v>
      </c>
      <c r="F7" s="2" t="str">
        <v>jjjjj</v>
      </c>
      <c r="G7" s="2">
        <v>700</v>
      </c>
      <c r="H7" s="3">
        <v>123459</v>
      </c>
    </row>
    <row r="8" spans="3:8" x14ac:dyDescent="0.25">
      <c r="C8" s="1"/>
      <c r="D8" s="2" t="str" cm="1">
        <f t="array" ref="D8">IF(C8="","",_xlfn._xlws.FILTER(Donnees[[KMS]:[Openrunner]],Donnees[N° Parcours]=C8))</f>
        <v/>
      </c>
      <c r="E8" s="2"/>
      <c r="F8" s="2"/>
      <c r="G8" s="2"/>
      <c r="H8" s="3"/>
    </row>
    <row r="9" spans="3:8" x14ac:dyDescent="0.25">
      <c r="C9" s="1"/>
      <c r="D9" s="2" t="str" cm="1">
        <f t="array" ref="D9">IF(C9="","",_xlfn._xlws.FILTER(Donnees[[KMS]:[Openrunner]],Donnees[N° Parcours]=C9))</f>
        <v/>
      </c>
      <c r="E9" s="2"/>
      <c r="F9" s="2"/>
      <c r="G9" s="2"/>
      <c r="H9" s="3"/>
    </row>
    <row r="10" spans="3:8" x14ac:dyDescent="0.25">
      <c r="C10" s="1"/>
      <c r="D10" s="2" t="str" cm="1">
        <f t="array" ref="D10">IF(C10="","",_xlfn._xlws.FILTER(Donnees[[KMS]:[Openrunner]],Donnees[N° Parcours]=C10))</f>
        <v/>
      </c>
      <c r="E10" s="2"/>
      <c r="F10" s="2"/>
      <c r="G10" s="2"/>
      <c r="H10" s="3"/>
    </row>
    <row r="11" spans="3:8" x14ac:dyDescent="0.25">
      <c r="C11" s="1"/>
      <c r="D11" s="2" t="str" cm="1">
        <f t="array" ref="D11">IF(C11="","",_xlfn._xlws.FILTER(Donnees[[KMS]:[Openrunner]],Donnees[N° Parcours]=C11))</f>
        <v/>
      </c>
      <c r="E11" s="2"/>
      <c r="F11" s="2"/>
      <c r="G11" s="2"/>
      <c r="H11" s="3"/>
    </row>
    <row r="12" spans="3:8" x14ac:dyDescent="0.25">
      <c r="C12" s="1"/>
      <c r="D12" s="2" t="str" cm="1">
        <f t="array" ref="D12">IF(C12="","",_xlfn._xlws.FILTER(Donnees[[KMS]:[Openrunner]],Donnees[N° Parcours]=C12))</f>
        <v/>
      </c>
      <c r="E12" s="2"/>
      <c r="F12" s="2"/>
      <c r="G12" s="2"/>
      <c r="H12" s="3"/>
    </row>
    <row r="13" spans="3:8" x14ac:dyDescent="0.25">
      <c r="C13" s="1"/>
      <c r="D13" s="2" t="str" cm="1">
        <f t="array" ref="D13">IF(C13="","",_xlfn._xlws.FILTER(Donnees[[KMS]:[Openrunner]],Donnees[N° Parcours]=C13))</f>
        <v/>
      </c>
      <c r="E13" s="2"/>
      <c r="F13" s="2"/>
      <c r="G13" s="2"/>
      <c r="H13" s="3"/>
    </row>
    <row r="14" spans="3:8" x14ac:dyDescent="0.25">
      <c r="C14" s="1"/>
      <c r="D14" s="2" t="str" cm="1">
        <f t="array" ref="D14">IF(C14="","",_xlfn._xlws.FILTER(Donnees[[KMS]:[Openrunner]],Donnees[N° Parcours]=C14))</f>
        <v/>
      </c>
      <c r="E14" s="2"/>
      <c r="F14" s="2"/>
      <c r="G14" s="2"/>
      <c r="H14" s="3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jocelyne lucas</dc:creator>
  <cp:lastModifiedBy>Chris_W10</cp:lastModifiedBy>
  <dcterms:created xsi:type="dcterms:W3CDTF">2024-03-05T13:13:53Z</dcterms:created>
  <dcterms:modified xsi:type="dcterms:W3CDTF">2024-03-05T16:53:52Z</dcterms:modified>
</cp:coreProperties>
</file>