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4342789-67E6-4E59-BFE9-D633FD9013FC}" xr6:coauthVersionLast="47" xr6:coauthVersionMax="47" xr10:uidLastSave="{00000000-0000-0000-0000-000000000000}"/>
  <bookViews>
    <workbookView xWindow="-120" yWindow="-120" windowWidth="38640" windowHeight="15990" xr2:uid="{53ABA2A8-903A-4E2C-971B-11A79088D738}"/>
  </bookViews>
  <sheets>
    <sheet name="Feuil1" sheetId="1" r:id="rId1"/>
  </sheets>
  <externalReferences>
    <externalReference r:id="rId2"/>
  </externalReferences>
  <definedNames>
    <definedName name="_xlnm.Print_Area" localSheetId="0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3" i="1"/>
  <c r="D4" i="1"/>
  <c r="D5" i="1"/>
  <c r="D6" i="1"/>
  <c r="D7" i="1"/>
  <c r="D8" i="1"/>
  <c r="M9" i="1"/>
  <c r="M8" i="1"/>
  <c r="M7" i="1"/>
  <c r="M3" i="1"/>
  <c r="M4" i="1"/>
  <c r="M6" i="1"/>
  <c r="M5" i="1"/>
  <c r="C3" i="1"/>
  <c r="D3" i="1" s="1"/>
  <c r="K9" i="1" s="1" a="1"/>
  <c r="K9" i="1" s="1"/>
  <c r="K3" i="1" l="1" a="1"/>
  <c r="K3" i="1" s="1"/>
  <c r="K13" i="1" a="1"/>
  <c r="K13" i="1" s="1"/>
  <c r="K8" i="1" a="1"/>
  <c r="K8" i="1" s="1"/>
  <c r="K7" i="1" a="1"/>
  <c r="K7" i="1" s="1"/>
  <c r="K6" i="1" a="1"/>
  <c r="K6" i="1" s="1"/>
  <c r="K5" i="1" a="1"/>
  <c r="K5" i="1" s="1"/>
  <c r="K16" i="1" a="1"/>
  <c r="K16" i="1" s="1"/>
  <c r="K4" i="1" a="1"/>
  <c r="K4" i="1" s="1"/>
  <c r="K15" i="1" a="1"/>
  <c r="K15" i="1" s="1"/>
  <c r="K14" i="1" a="1"/>
  <c r="K14" i="1" s="1"/>
  <c r="K12" i="1" a="1"/>
  <c r="K12" i="1" s="1"/>
  <c r="K11" i="1" a="1"/>
  <c r="K11" i="1" s="1"/>
  <c r="K10" i="1" a="1"/>
  <c r="K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<sst xmlns="http://schemas.openxmlformats.org/spreadsheetml/2006/main" count="11" uniqueCount="10">
  <si>
    <t xml:space="preserve">Numéro dossier </t>
  </si>
  <si>
    <t>Qté sortie</t>
  </si>
  <si>
    <t>Date dbt location</t>
  </si>
  <si>
    <t>Réponse attendue</t>
  </si>
  <si>
    <t>Début</t>
  </si>
  <si>
    <t>Fin</t>
  </si>
  <si>
    <t>N° Sem</t>
  </si>
  <si>
    <t>Semaine début</t>
  </si>
  <si>
    <t>Semaine Fin</t>
  </si>
  <si>
    <t>Date de fin 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</si>
</sst>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3" fontId="1" fillId="0" borderId="0" xfId="0" applyNumberFormat="1" applyFont="1"/>
    <xf numFmtId="0" fontId="1" fillId="0" borderId="0" xfId="0" applyFont="1"/>
    <xf numFmtId="0" fontId="2" fillId="2" borderId="0" xfId="0" applyFont="1" applyFill="1" applyAlignment="1">
      <alignment vertical="center" wrapText="1"/>
    </xf>
    <xf numFmtId="1" fontId="1" fillId="3" borderId="2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1" fontId="1" fillId="3" borderId="0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4" fontId="1" fillId="3" borderId="0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1" fontId="1" fillId="3" borderId="0" xfId="0" quotePrefix="1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" formatCode="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" formatCode="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theme="1"/>
        </bottom>
      </border>
    </dxf>
    <dxf>
      <border outline="0">
        <left style="thin">
          <color indexed="64"/>
        </lef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Q:\1_PLANNING\Recap%20Affaire.xlsx" TargetMode="External"/><Relationship Id="rId1" Type="http://schemas.openxmlformats.org/officeDocument/2006/relationships/externalLinkPath" Target="file:///Q:\1_PLANNING\Recap%20Aff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Général"/>
      <sheetName val="Recap"/>
      <sheetName val="Bet Planning"/>
      <sheetName val="Atelier Planning"/>
      <sheetName val="Suivi Planning"/>
      <sheetName val="Encours"/>
    </sheetNames>
    <sheetDataSet>
      <sheetData sheetId="0">
        <row r="1">
          <cell r="D1"/>
        </row>
        <row r="2">
          <cell r="D2" t="str">
            <v>N° Dossier</v>
          </cell>
          <cell r="E2" t="str">
            <v>Type</v>
          </cell>
          <cell r="F2" t="str">
            <v>Chaff.</v>
          </cell>
          <cell r="G2" t="str">
            <v>Client</v>
          </cell>
          <cell r="H2" t="str">
            <v xml:space="preserve">Objet </v>
          </cell>
          <cell r="I2" t="str">
            <v>Ville</v>
          </cell>
          <cell r="J2" t="str">
            <v>Lieux</v>
          </cell>
          <cell r="K2" t="str">
            <v>Pays</v>
          </cell>
          <cell r="L2" t="str">
            <v>Empl.</v>
          </cell>
          <cell r="M2" t="str">
            <v>Surface</v>
          </cell>
          <cell r="N2" t="str">
            <v>Neuf     Modif     Repose</v>
          </cell>
          <cell r="O2" t="str">
            <v>Repose de …</v>
          </cell>
          <cell r="P2" t="str">
            <v>Date Début</v>
          </cell>
          <cell r="Q2" t="str">
            <v>Date Fin</v>
          </cell>
          <cell r="R2" t="str">
            <v>Mois du début de l'Affaire</v>
          </cell>
          <cell r="S2">
            <v>17989241.5</v>
          </cell>
          <cell r="T2" t="str">
            <v>BEC</v>
          </cell>
          <cell r="U2" t="str">
            <v>Date Rendez-vous Présentation</v>
          </cell>
          <cell r="V2" t="str">
            <v>Date Brief Chaff/BEC</v>
          </cell>
          <cell r="W2" t="str">
            <v>Site du Salon</v>
          </cell>
          <cell r="X2" t="str">
            <v>Identifiant  Client</v>
          </cell>
          <cell r="Y2" t="str">
            <v>Mot de Passe</v>
          </cell>
          <cell r="Z2" t="str">
            <v>Site Commande Salon</v>
          </cell>
          <cell r="AA2" t="str">
            <v>Identifiant  Client</v>
          </cell>
          <cell r="AB2" t="str">
            <v>Mot de Passe</v>
          </cell>
          <cell r="AC2" t="str">
            <v>Etat</v>
          </cell>
          <cell r="AD2" t="str">
            <v>Jour Arrivé Client</v>
          </cell>
          <cell r="AE2" t="str">
            <v>Heure Arrivée Client</v>
          </cell>
          <cell r="AF2" t="str">
            <v>N° Devis</v>
          </cell>
          <cell r="AG2">
            <v>14624858.48</v>
          </cell>
          <cell r="AH2">
            <v>0</v>
          </cell>
          <cell r="AI2">
            <v>414.33718212119254</v>
          </cell>
          <cell r="AJ2" t="str">
            <v>Facture N-1</v>
          </cell>
          <cell r="AK2">
            <v>9343</v>
          </cell>
          <cell r="AL2">
            <v>9174</v>
          </cell>
          <cell r="AM2">
            <v>2372</v>
          </cell>
          <cell r="AN2">
            <v>1307</v>
          </cell>
          <cell r="AO2">
            <v>9538</v>
          </cell>
          <cell r="AP2">
            <v>409</v>
          </cell>
          <cell r="AQ2">
            <v>224</v>
          </cell>
          <cell r="AR2">
            <v>1988.8</v>
          </cell>
          <cell r="AS2">
            <v>644.20000000000005</v>
          </cell>
          <cell r="AT2" t="str">
            <v>N° Commande Client</v>
          </cell>
          <cell r="AU2" t="str">
            <v xml:space="preserve">DDA </v>
          </cell>
          <cell r="AV2">
            <v>6934444.2800000003</v>
          </cell>
          <cell r="AW2" t="str">
            <v>Facturé</v>
          </cell>
          <cell r="AX2">
            <v>1520907.7</v>
          </cell>
          <cell r="AY2" t="str">
            <v>Bet</v>
          </cell>
          <cell r="AZ2" t="str">
            <v>% Avancement BET</v>
          </cell>
          <cell r="BA2" t="str">
            <v>Tps d'étude</v>
          </cell>
          <cell r="BB2" t="str">
            <v>Remarque Technique</v>
          </cell>
          <cell r="BC2" t="str">
            <v>Debrief Poseur</v>
          </cell>
          <cell r="BD2">
            <v>7949</v>
          </cell>
          <cell r="BE2">
            <v>4747.5</v>
          </cell>
          <cell r="BF2">
            <v>7.7110125243329997E-2</v>
          </cell>
          <cell r="BG2">
            <v>3987.5</v>
          </cell>
          <cell r="BH2">
            <v>1133</v>
          </cell>
          <cell r="BI2" t="str">
            <v>Resp Fab</v>
          </cell>
          <cell r="BJ2" t="str">
            <v>Départ Camion</v>
          </cell>
          <cell r="BK2" t="str">
            <v>Heure Camion</v>
          </cell>
          <cell r="BL2" t="str">
            <v xml:space="preserve">Consignes Palettisation </v>
          </cell>
          <cell r="BM2" t="str">
            <v>Date Liv. Camion</v>
          </cell>
          <cell r="BN2" t="str">
            <v>Heure Liv. Camion</v>
          </cell>
          <cell r="BO2" t="str">
            <v>Date de Pose</v>
          </cell>
          <cell r="BP2" t="str">
            <v>Heure Début Pose</v>
          </cell>
          <cell r="BQ2" t="str">
            <v>Date de démontage</v>
          </cell>
          <cell r="BR2" t="str">
            <v>Heure de démontage</v>
          </cell>
          <cell r="BS2" t="str">
            <v>Fin démontage</v>
          </cell>
          <cell r="BT2" t="str">
            <v>Nbre de jour de Pose</v>
          </cell>
          <cell r="BU2" t="str">
            <v xml:space="preserve"> Resp. Chantier</v>
          </cell>
          <cell r="BV2" t="str">
            <v>Nbre de Jour avant Livraison</v>
          </cell>
          <cell r="BW2" t="str">
            <v>Pose IDF? STT?</v>
          </cell>
          <cell r="BX2" t="str">
            <v>Récap</v>
          </cell>
        </row>
        <row r="3">
          <cell r="D3"/>
          <cell r="E3"/>
          <cell r="F3"/>
          <cell r="G3"/>
          <cell r="H3"/>
          <cell r="I3"/>
          <cell r="J3"/>
          <cell r="K3"/>
          <cell r="L3"/>
          <cell r="M3"/>
          <cell r="N3"/>
          <cell r="O3"/>
          <cell r="P3"/>
          <cell r="Q3"/>
          <cell r="R3"/>
          <cell r="S3" t="str">
            <v>Budget</v>
          </cell>
          <cell r="T3"/>
          <cell r="U3"/>
          <cell r="V3"/>
          <cell r="W3"/>
          <cell r="X3"/>
          <cell r="Y3"/>
          <cell r="Z3"/>
          <cell r="AA3"/>
          <cell r="AB3"/>
          <cell r="AC3"/>
          <cell r="AD3"/>
          <cell r="AE3"/>
          <cell r="AF3"/>
          <cell r="AG3" t="str">
            <v>Montant Devis</v>
          </cell>
          <cell r="AH3" t="str">
            <v>Montant Signé</v>
          </cell>
          <cell r="AI3" t="str">
            <v>€/M²</v>
          </cell>
          <cell r="AJ3"/>
          <cell r="AK3" t="str">
            <v>Temps ETUDE</v>
          </cell>
          <cell r="AL3" t="str">
            <v>Temps Atelier</v>
          </cell>
          <cell r="AM3" t="str">
            <v>Temps Peint.</v>
          </cell>
          <cell r="AN3" t="str">
            <v>Temps Palette</v>
          </cell>
          <cell r="AO3" t="str">
            <v>Temps Pose</v>
          </cell>
          <cell r="AP3" t="str">
            <v>Temps  Peint. Pose</v>
          </cell>
          <cell r="AQ3" t="str">
            <v>Temps Signa. Pose</v>
          </cell>
          <cell r="AR3" t="str">
            <v>Temps Dépose</v>
          </cell>
          <cell r="AS3" t="str">
            <v>Temps Prépa Elec</v>
          </cell>
          <cell r="AT3"/>
          <cell r="AU3"/>
          <cell r="AV3" t="str">
            <v>Montant DDA</v>
          </cell>
          <cell r="AW3"/>
          <cell r="AX3" t="str">
            <v>Montant Facturé Final</v>
          </cell>
          <cell r="AY3"/>
          <cell r="AZ3"/>
          <cell r="BA3"/>
          <cell r="BB3"/>
          <cell r="BC3"/>
          <cell r="BD3" t="str">
            <v>Tps Fab Réel</v>
          </cell>
          <cell r="BE3" t="str">
            <v>Tps Fab Restant</v>
          </cell>
          <cell r="BF3" t="str">
            <v>% Avancement FAB</v>
          </cell>
          <cell r="BG3" t="str">
            <v>Tps Restant Atelier</v>
          </cell>
          <cell r="BH3" t="str">
            <v>Tps Restant Peinture</v>
          </cell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</row>
        <row r="4">
          <cell r="D4"/>
          <cell r="E4"/>
          <cell r="F4"/>
          <cell r="G4"/>
          <cell r="H4"/>
          <cell r="I4"/>
          <cell r="J4"/>
          <cell r="K4"/>
          <cell r="L4"/>
          <cell r="M4"/>
          <cell r="N4"/>
          <cell r="O4"/>
          <cell r="P4"/>
          <cell r="Q4"/>
          <cell r="R4"/>
          <cell r="S4"/>
          <cell r="T4"/>
          <cell r="U4"/>
          <cell r="V4"/>
          <cell r="W4"/>
          <cell r="X4"/>
          <cell r="Y4"/>
          <cell r="Z4"/>
          <cell r="AA4"/>
          <cell r="AB4"/>
          <cell r="AC4"/>
          <cell r="AD4"/>
          <cell r="AE4"/>
          <cell r="AF4"/>
          <cell r="AG4"/>
          <cell r="AH4"/>
          <cell r="AI4"/>
          <cell r="AJ4"/>
          <cell r="AK4"/>
          <cell r="AL4"/>
          <cell r="AM4"/>
          <cell r="AN4"/>
          <cell r="AO4"/>
          <cell r="AP4"/>
          <cell r="AQ4"/>
          <cell r="AR4"/>
          <cell r="AS4"/>
          <cell r="AT4"/>
          <cell r="AU4"/>
          <cell r="AV4"/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/>
          <cell r="BM4"/>
          <cell r="BN4"/>
          <cell r="BO4"/>
          <cell r="BP4"/>
          <cell r="BQ4"/>
          <cell r="BR4"/>
          <cell r="BS4"/>
          <cell r="BT4"/>
          <cell r="BU4"/>
          <cell r="BV4"/>
          <cell r="BW4"/>
          <cell r="BX4"/>
        </row>
        <row r="5">
          <cell r="D5" t="str">
            <v>AA,AAA</v>
          </cell>
          <cell r="E5" t="str">
            <v>...</v>
          </cell>
          <cell r="F5" t="str">
            <v>…</v>
          </cell>
          <cell r="G5" t="str">
            <v>Client</v>
          </cell>
          <cell r="H5" t="str">
            <v>Objet</v>
          </cell>
          <cell r="I5" t="str">
            <v>Ville</v>
          </cell>
          <cell r="J5" t="str">
            <v>Lieux</v>
          </cell>
          <cell r="K5" t="str">
            <v>Pays</v>
          </cell>
          <cell r="L5" t="str">
            <v>Empl</v>
          </cell>
          <cell r="M5" t="str">
            <v>Surf</v>
          </cell>
          <cell r="N5" t="str">
            <v>…</v>
          </cell>
          <cell r="O5" t="str">
            <v>…</v>
          </cell>
          <cell r="P5" t="str">
            <v>Date Début</v>
          </cell>
          <cell r="Q5" t="str">
            <v>Date Fin</v>
          </cell>
          <cell r="R5" t="str">
            <v>Date Début</v>
          </cell>
          <cell r="S5">
            <v>0</v>
          </cell>
          <cell r="T5" t="str">
            <v>...</v>
          </cell>
          <cell r="U5" t="str">
            <v>RDV Présentation</v>
          </cell>
          <cell r="V5" t="str">
            <v>Débrief Commercial</v>
          </cell>
          <cell r="W5"/>
          <cell r="X5"/>
          <cell r="Y5"/>
          <cell r="Z5"/>
          <cell r="AA5"/>
          <cell r="AB5"/>
          <cell r="AC5" t="str">
            <v>=SI(ESTERREUR(INDEX(Recap!$G:$G;EQUIV($D5;Recap!$B:$B;0);0));"…";INDEX(Recap!$G:$G;EQUIV($D5;Recap!$B:$B;0);0))</v>
          </cell>
          <cell r="AD5" t="str">
            <v>…</v>
          </cell>
          <cell r="AE5" t="str">
            <v>…</v>
          </cell>
          <cell r="AF5" t="str">
            <v>…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 t="str">
            <v>…</v>
          </cell>
          <cell r="AU5" t="str">
            <v>N</v>
          </cell>
          <cell r="AV5">
            <v>0</v>
          </cell>
          <cell r="AW5" t="str">
            <v>N</v>
          </cell>
          <cell r="AX5">
            <v>0</v>
          </cell>
          <cell r="AY5" t="str">
            <v>…</v>
          </cell>
          <cell r="AZ5">
            <v>0</v>
          </cell>
          <cell r="BA5">
            <v>0</v>
          </cell>
          <cell r="BB5" t="str">
            <v>…</v>
          </cell>
          <cell r="BC5" t="str">
            <v>…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 t="str">
            <v>…</v>
          </cell>
          <cell r="BJ5" t="str">
            <v>…</v>
          </cell>
          <cell r="BK5" t="str">
            <v>…</v>
          </cell>
          <cell r="BL5" t="str">
            <v>…</v>
          </cell>
          <cell r="BM5" t="str">
            <v>…</v>
          </cell>
          <cell r="BN5" t="str">
            <v>…</v>
          </cell>
          <cell r="BO5" t="str">
            <v>…</v>
          </cell>
          <cell r="BP5" t="str">
            <v>…</v>
          </cell>
          <cell r="BQ5">
            <v>0</v>
          </cell>
          <cell r="BR5">
            <v>0</v>
          </cell>
          <cell r="BS5">
            <v>0</v>
          </cell>
          <cell r="BT5" t="str">
            <v>…</v>
          </cell>
          <cell r="BU5" t="str">
            <v>..…</v>
          </cell>
          <cell r="BV5" t="str">
            <v>...</v>
          </cell>
          <cell r="BW5" t="str">
            <v>…</v>
          </cell>
          <cell r="BX5" t="str">
            <v>X</v>
          </cell>
        </row>
        <row r="6">
          <cell r="D6">
            <v>19</v>
          </cell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  <cell r="AD6"/>
          <cell r="AE6"/>
          <cell r="AF6"/>
          <cell r="AG6"/>
          <cell r="AH6"/>
          <cell r="AI6"/>
          <cell r="AJ6"/>
          <cell r="AK6"/>
          <cell r="AL6"/>
          <cell r="AM6"/>
          <cell r="AN6"/>
          <cell r="AO6"/>
          <cell r="AP6"/>
          <cell r="AQ6"/>
          <cell r="AR6"/>
          <cell r="AS6"/>
          <cell r="AT6"/>
          <cell r="AU6" t="str">
            <v>…</v>
          </cell>
          <cell r="AV6"/>
          <cell r="AW6"/>
          <cell r="AX6"/>
          <cell r="AY6"/>
          <cell r="AZ6"/>
          <cell r="BA6"/>
          <cell r="BB6"/>
          <cell r="BC6"/>
          <cell r="BD6"/>
          <cell r="BE6"/>
          <cell r="BF6"/>
          <cell r="BG6"/>
          <cell r="BH6"/>
          <cell r="BI6"/>
          <cell r="BJ6"/>
          <cell r="BK6"/>
          <cell r="BL6"/>
          <cell r="BM6"/>
          <cell r="BN6"/>
          <cell r="BO6"/>
          <cell r="BP6"/>
          <cell r="BQ6"/>
          <cell r="BR6"/>
          <cell r="BS6"/>
          <cell r="BT6"/>
          <cell r="BU6"/>
          <cell r="BV6"/>
          <cell r="BW6"/>
          <cell r="BX6"/>
        </row>
        <row r="7"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/>
          <cell r="AK7"/>
          <cell r="AL7"/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  <cell r="AY7"/>
          <cell r="AZ7"/>
          <cell r="BA7"/>
          <cell r="BB7"/>
          <cell r="BC7"/>
          <cell r="BD7"/>
          <cell r="BE7"/>
          <cell r="BF7"/>
          <cell r="BG7"/>
          <cell r="BH7"/>
          <cell r="BI7"/>
          <cell r="BJ7"/>
          <cell r="BK7"/>
          <cell r="BL7"/>
          <cell r="BM7"/>
          <cell r="BN7"/>
          <cell r="BO7"/>
          <cell r="BP7"/>
          <cell r="BQ7"/>
          <cell r="BR7"/>
          <cell r="BS7"/>
          <cell r="BT7"/>
          <cell r="BU7"/>
          <cell r="BV7"/>
          <cell r="BW7"/>
          <cell r="BX7"/>
        </row>
        <row r="8">
          <cell r="D8">
            <v>19.234999999999999</v>
          </cell>
          <cell r="E8" t="str">
            <v>A</v>
          </cell>
          <cell r="F8" t="str">
            <v>FS</v>
          </cell>
          <cell r="G8" t="str">
            <v>BRIOCHE PASQUIER</v>
          </cell>
          <cell r="H8" t="str">
            <v>AGENCEMENT VISITE USINE</v>
          </cell>
          <cell r="I8" t="str">
            <v>VALENCE</v>
          </cell>
          <cell r="J8" t="str">
            <v>Lieux</v>
          </cell>
          <cell r="K8" t="str">
            <v>France</v>
          </cell>
          <cell r="L8" t="str">
            <v>Empl</v>
          </cell>
          <cell r="M8">
            <v>350</v>
          </cell>
          <cell r="N8" t="str">
            <v>N</v>
          </cell>
          <cell r="O8" t="str">
            <v>…</v>
          </cell>
          <cell r="P8" t="str">
            <v>Date Début</v>
          </cell>
          <cell r="Q8" t="str">
            <v>Date Fin</v>
          </cell>
          <cell r="R8" t="str">
            <v>Date Début</v>
          </cell>
          <cell r="S8">
            <v>340000</v>
          </cell>
          <cell r="T8" t="str">
            <v>...</v>
          </cell>
          <cell r="U8" t="str">
            <v>RDV Présentation</v>
          </cell>
          <cell r="V8" t="str">
            <v>Débrief Commercial</v>
          </cell>
          <cell r="W8"/>
          <cell r="X8"/>
          <cell r="Y8"/>
          <cell r="Z8"/>
          <cell r="AA8"/>
          <cell r="AB8"/>
          <cell r="AC8" t="str">
            <v>NC</v>
          </cell>
          <cell r="AD8" t="str">
            <v>…</v>
          </cell>
          <cell r="AE8" t="str">
            <v>…</v>
          </cell>
          <cell r="AF8">
            <v>5049</v>
          </cell>
          <cell r="AG8">
            <v>347391</v>
          </cell>
          <cell r="AH8"/>
          <cell r="AI8">
            <v>992.54571428571433</v>
          </cell>
          <cell r="AJ8">
            <v>0</v>
          </cell>
          <cell r="AK8">
            <v>700</v>
          </cell>
          <cell r="AL8">
            <v>764</v>
          </cell>
          <cell r="AM8">
            <v>20</v>
          </cell>
          <cell r="AN8">
            <v>0</v>
          </cell>
          <cell r="AO8">
            <v>500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 t="str">
            <v>…</v>
          </cell>
          <cell r="AU8" t="str">
            <v>N</v>
          </cell>
          <cell r="AV8">
            <v>0</v>
          </cell>
          <cell r="AW8" t="str">
            <v>N</v>
          </cell>
          <cell r="AX8">
            <v>0</v>
          </cell>
          <cell r="AY8" t="str">
            <v>…</v>
          </cell>
          <cell r="AZ8">
            <v>0</v>
          </cell>
          <cell r="BA8">
            <v>0</v>
          </cell>
          <cell r="BB8" t="str">
            <v>…</v>
          </cell>
          <cell r="BC8" t="str">
            <v>…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 t="str">
            <v>…</v>
          </cell>
          <cell r="BJ8" t="str">
            <v>…</v>
          </cell>
          <cell r="BK8" t="str">
            <v>…</v>
          </cell>
          <cell r="BL8" t="str">
            <v>…</v>
          </cell>
          <cell r="BM8" t="str">
            <v>…</v>
          </cell>
          <cell r="BN8" t="str">
            <v>…</v>
          </cell>
          <cell r="BO8" t="str">
            <v>…</v>
          </cell>
          <cell r="BP8" t="str">
            <v>…</v>
          </cell>
          <cell r="BQ8">
            <v>0</v>
          </cell>
          <cell r="BR8">
            <v>0</v>
          </cell>
          <cell r="BS8">
            <v>0</v>
          </cell>
          <cell r="BT8" t="str">
            <v>…</v>
          </cell>
          <cell r="BU8" t="str">
            <v>..…</v>
          </cell>
          <cell r="BV8" t="str">
            <v>...</v>
          </cell>
          <cell r="BW8" t="str">
            <v>…</v>
          </cell>
          <cell r="BX8" t="str">
            <v>X</v>
          </cell>
        </row>
        <row r="9">
          <cell r="D9">
            <v>19.323</v>
          </cell>
          <cell r="E9" t="str">
            <v>A</v>
          </cell>
          <cell r="F9" t="str">
            <v>FS</v>
          </cell>
          <cell r="G9" t="str">
            <v>COPEPORT PORT EN BESSIN</v>
          </cell>
          <cell r="H9" t="str">
            <v>AGCT BUREAUX 2020</v>
          </cell>
          <cell r="I9" t="str">
            <v>PORT EN BESSIN</v>
          </cell>
          <cell r="J9" t="str">
            <v>Lieux</v>
          </cell>
          <cell r="K9" t="str">
            <v>France</v>
          </cell>
          <cell r="L9" t="str">
            <v>Empl</v>
          </cell>
          <cell r="M9" t="str">
            <v>Surf</v>
          </cell>
          <cell r="N9" t="str">
            <v>N</v>
          </cell>
          <cell r="O9" t="str">
            <v>…</v>
          </cell>
          <cell r="P9">
            <v>44075</v>
          </cell>
          <cell r="Q9">
            <v>44104</v>
          </cell>
          <cell r="R9">
            <v>44075</v>
          </cell>
          <cell r="S9">
            <v>5000</v>
          </cell>
          <cell r="T9" t="str">
            <v>...</v>
          </cell>
          <cell r="U9" t="str">
            <v>RDV Présentation</v>
          </cell>
          <cell r="V9" t="str">
            <v>Débrief Commercial</v>
          </cell>
          <cell r="W9"/>
          <cell r="X9"/>
          <cell r="Y9"/>
          <cell r="Z9"/>
          <cell r="AA9"/>
          <cell r="AB9"/>
          <cell r="AC9" t="str">
            <v>NC</v>
          </cell>
          <cell r="AD9" t="str">
            <v>…</v>
          </cell>
          <cell r="AE9" t="str">
            <v>…</v>
          </cell>
          <cell r="AF9">
            <v>4428</v>
          </cell>
          <cell r="AG9">
            <v>162138</v>
          </cell>
          <cell r="AH9"/>
          <cell r="AI9">
            <v>0</v>
          </cell>
          <cell r="AJ9">
            <v>0</v>
          </cell>
          <cell r="AK9">
            <v>160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 t="str">
            <v>…</v>
          </cell>
          <cell r="AU9" t="str">
            <v>N</v>
          </cell>
          <cell r="AV9">
            <v>0</v>
          </cell>
          <cell r="AW9" t="str">
            <v>N</v>
          </cell>
          <cell r="AX9">
            <v>0</v>
          </cell>
          <cell r="AY9" t="str">
            <v>…</v>
          </cell>
          <cell r="AZ9">
            <v>0</v>
          </cell>
          <cell r="BA9">
            <v>0</v>
          </cell>
          <cell r="BB9" t="str">
            <v>…</v>
          </cell>
          <cell r="BC9" t="str">
            <v>…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 t="str">
            <v>…</v>
          </cell>
          <cell r="BJ9" t="str">
            <v>…</v>
          </cell>
          <cell r="BK9" t="str">
            <v>…</v>
          </cell>
          <cell r="BL9" t="str">
            <v>…</v>
          </cell>
          <cell r="BM9" t="str">
            <v>…</v>
          </cell>
          <cell r="BN9" t="str">
            <v>…</v>
          </cell>
          <cell r="BO9" t="str">
            <v>…</v>
          </cell>
          <cell r="BP9" t="str">
            <v>…</v>
          </cell>
          <cell r="BQ9">
            <v>0</v>
          </cell>
          <cell r="BR9">
            <v>0</v>
          </cell>
          <cell r="BS9">
            <v>0</v>
          </cell>
          <cell r="BT9" t="str">
            <v>…</v>
          </cell>
          <cell r="BU9" t="str">
            <v>..…</v>
          </cell>
          <cell r="BV9" t="str">
            <v>...</v>
          </cell>
          <cell r="BW9" t="str">
            <v>…</v>
          </cell>
          <cell r="BX9" t="str">
            <v>X</v>
          </cell>
        </row>
        <row r="10"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/>
          <cell r="BM10"/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</row>
        <row r="11">
          <cell r="D11">
            <v>20.172000000000001</v>
          </cell>
          <cell r="E11" t="str">
            <v>A</v>
          </cell>
          <cell r="F11" t="str">
            <v>JMH</v>
          </cell>
          <cell r="G11" t="str">
            <v>M. ET MME THOUROUDE</v>
          </cell>
          <cell r="H11" t="str">
            <v>AGCT EXTENSION MAISON</v>
          </cell>
          <cell r="I11" t="str">
            <v>SAINT PAIR SUR MER</v>
          </cell>
          <cell r="J11" t="str">
            <v>Lieux</v>
          </cell>
          <cell r="K11" t="str">
            <v>France</v>
          </cell>
          <cell r="L11" t="str">
            <v>Empl</v>
          </cell>
          <cell r="M11">
            <v>30</v>
          </cell>
          <cell r="N11" t="str">
            <v>N</v>
          </cell>
          <cell r="O11" t="str">
            <v>…</v>
          </cell>
          <cell r="P11">
            <v>45170</v>
          </cell>
          <cell r="Q11">
            <v>45382</v>
          </cell>
          <cell r="R11">
            <v>45170</v>
          </cell>
          <cell r="S11">
            <v>300000</v>
          </cell>
          <cell r="T11" t="str">
            <v>...</v>
          </cell>
          <cell r="U11" t="str">
            <v>RDV Présentation</v>
          </cell>
          <cell r="V11" t="str">
            <v>Débrief Commercial</v>
          </cell>
          <cell r="W11"/>
          <cell r="X11"/>
          <cell r="Y11"/>
          <cell r="Z11"/>
          <cell r="AA11"/>
          <cell r="AB11"/>
          <cell r="AC11" t="str">
            <v>C</v>
          </cell>
          <cell r="AD11" t="str">
            <v>…</v>
          </cell>
          <cell r="AE11" t="str">
            <v>…</v>
          </cell>
          <cell r="AF11">
            <v>8718</v>
          </cell>
          <cell r="AG11">
            <v>264449.95</v>
          </cell>
          <cell r="AH11"/>
          <cell r="AI11">
            <v>8814.998333333333</v>
          </cell>
          <cell r="AJ11">
            <v>0</v>
          </cell>
          <cell r="AK11">
            <v>250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1788</v>
          </cell>
          <cell r="AU11" t="str">
            <v>D30%-P30%</v>
          </cell>
          <cell r="AV11">
            <v>264449.95</v>
          </cell>
          <cell r="AW11" t="str">
            <v>N</v>
          </cell>
          <cell r="AX11">
            <v>0</v>
          </cell>
          <cell r="AY11" t="str">
            <v>…</v>
          </cell>
          <cell r="AZ11">
            <v>0</v>
          </cell>
          <cell r="BA11">
            <v>0</v>
          </cell>
          <cell r="BB11" t="str">
            <v>…</v>
          </cell>
          <cell r="BC11" t="str">
            <v>…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 t="str">
            <v>…</v>
          </cell>
          <cell r="BJ11" t="str">
            <v>…</v>
          </cell>
          <cell r="BK11" t="str">
            <v>…</v>
          </cell>
          <cell r="BL11" t="str">
            <v>…</v>
          </cell>
          <cell r="BM11" t="str">
            <v>…</v>
          </cell>
          <cell r="BN11" t="str">
            <v>…</v>
          </cell>
          <cell r="BO11" t="str">
            <v>…</v>
          </cell>
          <cell r="BP11" t="str">
            <v>…</v>
          </cell>
          <cell r="BQ11">
            <v>0</v>
          </cell>
          <cell r="BR11">
            <v>0</v>
          </cell>
          <cell r="BS11">
            <v>0</v>
          </cell>
          <cell r="BT11" t="str">
            <v>…</v>
          </cell>
          <cell r="BU11" t="str">
            <v>..…</v>
          </cell>
          <cell r="BV11" t="str">
            <v>...</v>
          </cell>
          <cell r="BW11" t="str">
            <v>…</v>
          </cell>
          <cell r="BX11" t="str">
            <v>X</v>
          </cell>
        </row>
        <row r="12">
          <cell r="D12">
            <v>20.234000000000002</v>
          </cell>
          <cell r="E12" t="str">
            <v>A</v>
          </cell>
          <cell r="F12" t="str">
            <v>FS</v>
          </cell>
          <cell r="G12" t="str">
            <v>CABINET DE RADIOLOGIE GRANVILLE</v>
          </cell>
          <cell r="H12" t="str">
            <v>AGCT INTERIEUR</v>
          </cell>
          <cell r="I12" t="str">
            <v>GRANVILLE</v>
          </cell>
          <cell r="J12" t="str">
            <v>Lieux</v>
          </cell>
          <cell r="K12" t="str">
            <v>France</v>
          </cell>
          <cell r="L12" t="str">
            <v>Empl</v>
          </cell>
          <cell r="M12" t="str">
            <v>Surf</v>
          </cell>
          <cell r="N12" t="str">
            <v>N</v>
          </cell>
          <cell r="O12" t="str">
            <v>…</v>
          </cell>
          <cell r="P12" t="str">
            <v>Date Début</v>
          </cell>
          <cell r="Q12" t="str">
            <v>Date Fin</v>
          </cell>
          <cell r="R12" t="str">
            <v>Date Début</v>
          </cell>
          <cell r="S12">
            <v>80000</v>
          </cell>
          <cell r="T12" t="str">
            <v>LM</v>
          </cell>
          <cell r="U12" t="str">
            <v>RDV Présentation</v>
          </cell>
          <cell r="V12" t="str">
            <v>Débrief Commercial</v>
          </cell>
          <cell r="W12"/>
          <cell r="X12"/>
          <cell r="Y12"/>
          <cell r="Z12"/>
          <cell r="AA12"/>
          <cell r="AB12"/>
          <cell r="AC12" t="str">
            <v>BV</v>
          </cell>
          <cell r="AD12" t="str">
            <v>…</v>
          </cell>
          <cell r="AE12" t="str">
            <v>…</v>
          </cell>
          <cell r="AF12">
            <v>6363</v>
          </cell>
          <cell r="AG12">
            <v>51912</v>
          </cell>
          <cell r="AH12"/>
          <cell r="AI12">
            <v>0</v>
          </cell>
          <cell r="AJ12">
            <v>0</v>
          </cell>
          <cell r="AK12">
            <v>60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 t="str">
            <v>…</v>
          </cell>
          <cell r="AU12" t="str">
            <v>N</v>
          </cell>
          <cell r="AV12">
            <v>0</v>
          </cell>
          <cell r="AW12" t="str">
            <v>N</v>
          </cell>
          <cell r="AX12">
            <v>0</v>
          </cell>
          <cell r="AY12" t="str">
            <v>…</v>
          </cell>
          <cell r="AZ12">
            <v>0</v>
          </cell>
          <cell r="BA12">
            <v>0</v>
          </cell>
          <cell r="BB12" t="str">
            <v>…</v>
          </cell>
          <cell r="BC12" t="str">
            <v>…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 t="str">
            <v>…</v>
          </cell>
          <cell r="BJ12" t="str">
            <v>…</v>
          </cell>
          <cell r="BK12" t="str">
            <v>…</v>
          </cell>
          <cell r="BL12" t="str">
            <v>…</v>
          </cell>
          <cell r="BM12" t="str">
            <v>…</v>
          </cell>
          <cell r="BN12" t="str">
            <v>…</v>
          </cell>
          <cell r="BO12" t="str">
            <v>…</v>
          </cell>
          <cell r="BP12" t="str">
            <v>…</v>
          </cell>
          <cell r="BQ12">
            <v>0</v>
          </cell>
          <cell r="BR12">
            <v>0</v>
          </cell>
          <cell r="BS12">
            <v>0</v>
          </cell>
          <cell r="BT12" t="str">
            <v>…</v>
          </cell>
          <cell r="BU12" t="str">
            <v>..…</v>
          </cell>
          <cell r="BV12" t="str">
            <v>...</v>
          </cell>
          <cell r="BW12" t="str">
            <v>…</v>
          </cell>
          <cell r="BX12" t="str">
            <v>X</v>
          </cell>
        </row>
        <row r="13">
          <cell r="D13">
            <v>20.251999999999999</v>
          </cell>
          <cell r="E13" t="str">
            <v>A</v>
          </cell>
          <cell r="F13" t="str">
            <v>JMH</v>
          </cell>
          <cell r="G13" t="str">
            <v>CAMPING LA CAPRICIEUSE</v>
          </cell>
          <cell r="H13" t="str">
            <v>AGCT TOTEM/ARCHE</v>
          </cell>
          <cell r="I13" t="str">
            <v>LUC SUR MER</v>
          </cell>
          <cell r="J13" t="str">
            <v>Lieux</v>
          </cell>
          <cell r="K13" t="str">
            <v>France</v>
          </cell>
          <cell r="L13" t="str">
            <v>Empl</v>
          </cell>
          <cell r="M13" t="str">
            <v>Surf</v>
          </cell>
          <cell r="N13" t="str">
            <v>…</v>
          </cell>
          <cell r="O13" t="str">
            <v>…</v>
          </cell>
          <cell r="P13">
            <v>44228</v>
          </cell>
          <cell r="Q13">
            <v>44239</v>
          </cell>
          <cell r="R13">
            <v>44228</v>
          </cell>
          <cell r="S13" t="str">
            <v>?</v>
          </cell>
          <cell r="T13" t="str">
            <v>...</v>
          </cell>
          <cell r="U13">
            <v>44833</v>
          </cell>
          <cell r="V13" t="str">
            <v>Débrief Commercial</v>
          </cell>
          <cell r="W13"/>
          <cell r="X13"/>
          <cell r="Y13"/>
          <cell r="Z13"/>
          <cell r="AA13"/>
          <cell r="AB13"/>
          <cell r="AC13" t="str">
            <v>C</v>
          </cell>
          <cell r="AD13" t="str">
            <v>…</v>
          </cell>
          <cell r="AE13" t="str">
            <v>…</v>
          </cell>
          <cell r="AF13">
            <v>5200</v>
          </cell>
          <cell r="AG13">
            <v>30000</v>
          </cell>
          <cell r="AH13"/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 t="str">
            <v>…</v>
          </cell>
          <cell r="AU13" t="str">
            <v>…</v>
          </cell>
          <cell r="AV13">
            <v>0</v>
          </cell>
          <cell r="AW13" t="str">
            <v>…</v>
          </cell>
          <cell r="AX13">
            <v>0</v>
          </cell>
          <cell r="AY13" t="str">
            <v>…</v>
          </cell>
          <cell r="AZ13">
            <v>0</v>
          </cell>
          <cell r="BA13">
            <v>0</v>
          </cell>
          <cell r="BB13" t="str">
            <v>…</v>
          </cell>
          <cell r="BC13" t="str">
            <v>…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 t="str">
            <v>…</v>
          </cell>
          <cell r="BJ13" t="str">
            <v>…</v>
          </cell>
          <cell r="BK13" t="str">
            <v>…</v>
          </cell>
          <cell r="BL13" t="str">
            <v>…</v>
          </cell>
          <cell r="BM13" t="str">
            <v>…</v>
          </cell>
          <cell r="BN13" t="str">
            <v>…</v>
          </cell>
          <cell r="BO13" t="str">
            <v>…</v>
          </cell>
          <cell r="BP13" t="str">
            <v>…</v>
          </cell>
          <cell r="BQ13">
            <v>0</v>
          </cell>
          <cell r="BR13">
            <v>0</v>
          </cell>
          <cell r="BS13">
            <v>0</v>
          </cell>
          <cell r="BT13" t="str">
            <v>…</v>
          </cell>
          <cell r="BU13" t="str">
            <v>..…</v>
          </cell>
          <cell r="BV13" t="str">
            <v>...</v>
          </cell>
          <cell r="BW13" t="str">
            <v>…</v>
          </cell>
          <cell r="BX13">
            <v>0</v>
          </cell>
        </row>
        <row r="14"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  <cell r="BH14"/>
          <cell r="BI14"/>
          <cell r="BJ14"/>
          <cell r="BK14"/>
          <cell r="BL14"/>
          <cell r="BM14"/>
          <cell r="BN14"/>
          <cell r="BO14"/>
          <cell r="BP14"/>
          <cell r="BQ14"/>
          <cell r="BR14"/>
          <cell r="BS14"/>
          <cell r="BT14"/>
          <cell r="BU14"/>
          <cell r="BV14"/>
          <cell r="BW14"/>
          <cell r="BX14"/>
        </row>
        <row r="15">
          <cell r="D15">
            <v>21.024000000000001</v>
          </cell>
          <cell r="E15" t="str">
            <v>A</v>
          </cell>
          <cell r="F15" t="str">
            <v>FS</v>
          </cell>
          <cell r="G15" t="str">
            <v>BANQUE DE FRANCE</v>
          </cell>
          <cell r="H15" t="str">
            <v>AGCT INTERIEUR</v>
          </cell>
          <cell r="I15" t="str">
            <v>GRANVILLE</v>
          </cell>
          <cell r="J15" t="str">
            <v>Lieux</v>
          </cell>
          <cell r="K15" t="str">
            <v>France</v>
          </cell>
          <cell r="L15" t="str">
            <v>Empl</v>
          </cell>
          <cell r="M15" t="str">
            <v>Surf</v>
          </cell>
          <cell r="N15" t="str">
            <v>N</v>
          </cell>
          <cell r="O15" t="str">
            <v>…</v>
          </cell>
          <cell r="P15">
            <v>45536</v>
          </cell>
          <cell r="Q15">
            <v>46022</v>
          </cell>
          <cell r="R15">
            <v>45536</v>
          </cell>
          <cell r="S15" t="str">
            <v>?</v>
          </cell>
          <cell r="T15" t="str">
            <v>...</v>
          </cell>
          <cell r="U15">
            <v>45379</v>
          </cell>
          <cell r="V15" t="str">
            <v>Débrief Commercial</v>
          </cell>
          <cell r="W15"/>
          <cell r="X15"/>
          <cell r="Y15"/>
          <cell r="Z15"/>
          <cell r="AA15"/>
          <cell r="AB15"/>
          <cell r="AC15" t="str">
            <v>NC</v>
          </cell>
          <cell r="AD15" t="str">
            <v>…</v>
          </cell>
          <cell r="AE15" t="str">
            <v>…</v>
          </cell>
          <cell r="AF15" t="str">
            <v>…</v>
          </cell>
          <cell r="AG15">
            <v>0</v>
          </cell>
          <cell r="AH15"/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 t="str">
            <v>…</v>
          </cell>
          <cell r="AU15" t="str">
            <v>N</v>
          </cell>
          <cell r="AV15">
            <v>0</v>
          </cell>
          <cell r="AW15" t="str">
            <v>N</v>
          </cell>
          <cell r="AX15">
            <v>0</v>
          </cell>
          <cell r="AY15" t="str">
            <v>…</v>
          </cell>
          <cell r="AZ15">
            <v>0</v>
          </cell>
          <cell r="BA15">
            <v>0</v>
          </cell>
          <cell r="BB15" t="str">
            <v>…</v>
          </cell>
          <cell r="BC15" t="str">
            <v>…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 t="str">
            <v>…</v>
          </cell>
          <cell r="BJ15" t="str">
            <v>…</v>
          </cell>
          <cell r="BK15" t="str">
            <v>…</v>
          </cell>
          <cell r="BL15" t="str">
            <v>…</v>
          </cell>
          <cell r="BM15" t="str">
            <v>…</v>
          </cell>
          <cell r="BN15" t="str">
            <v>…</v>
          </cell>
          <cell r="BO15" t="str">
            <v>…</v>
          </cell>
          <cell r="BP15" t="str">
            <v>…</v>
          </cell>
          <cell r="BQ15">
            <v>0</v>
          </cell>
          <cell r="BR15">
            <v>0</v>
          </cell>
          <cell r="BS15">
            <v>0</v>
          </cell>
          <cell r="BT15" t="str">
            <v>…</v>
          </cell>
          <cell r="BU15" t="str">
            <v>..…</v>
          </cell>
          <cell r="BV15" t="str">
            <v>...</v>
          </cell>
          <cell r="BW15" t="str">
            <v>…</v>
          </cell>
          <cell r="BX15" t="str">
            <v>X</v>
          </cell>
        </row>
        <row r="16">
          <cell r="D16">
            <v>21.100999999999999</v>
          </cell>
          <cell r="E16" t="str">
            <v>A</v>
          </cell>
          <cell r="F16" t="str">
            <v>FS</v>
          </cell>
          <cell r="G16" t="str">
            <v>LECLERC ARGENTAN</v>
          </cell>
          <cell r="H16" t="str">
            <v>AGCT BUREAUX</v>
          </cell>
          <cell r="I16" t="str">
            <v>ARGENTAN</v>
          </cell>
          <cell r="J16" t="str">
            <v>Lieux</v>
          </cell>
          <cell r="K16" t="str">
            <v>France</v>
          </cell>
          <cell r="L16" t="str">
            <v>Empl</v>
          </cell>
          <cell r="M16" t="str">
            <v>Surf</v>
          </cell>
          <cell r="N16" t="str">
            <v>N</v>
          </cell>
          <cell r="O16" t="str">
            <v>…</v>
          </cell>
          <cell r="P16" t="str">
            <v>à dater</v>
          </cell>
          <cell r="Q16" t="str">
            <v>à dater</v>
          </cell>
          <cell r="R16" t="str">
            <v>à dater</v>
          </cell>
          <cell r="S16" t="str">
            <v>?</v>
          </cell>
          <cell r="T16" t="str">
            <v>...</v>
          </cell>
          <cell r="U16" t="str">
            <v>RDV Présentation</v>
          </cell>
          <cell r="V16" t="str">
            <v>Débrief Commercial</v>
          </cell>
          <cell r="W16"/>
          <cell r="X16"/>
          <cell r="Y16"/>
          <cell r="Z16"/>
          <cell r="AA16"/>
          <cell r="AB16"/>
          <cell r="AC16" t="str">
            <v>NC</v>
          </cell>
          <cell r="AD16" t="str">
            <v>…</v>
          </cell>
          <cell r="AE16" t="str">
            <v>…</v>
          </cell>
          <cell r="AF16" t="str">
            <v>…</v>
          </cell>
          <cell r="AG16">
            <v>0</v>
          </cell>
          <cell r="AH16"/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 t="str">
            <v>…</v>
          </cell>
          <cell r="AU16" t="str">
            <v>N</v>
          </cell>
          <cell r="AV16">
            <v>0</v>
          </cell>
          <cell r="AW16" t="str">
            <v>N</v>
          </cell>
          <cell r="AX16">
            <v>0</v>
          </cell>
          <cell r="AY16" t="str">
            <v>…</v>
          </cell>
          <cell r="AZ16">
            <v>0</v>
          </cell>
          <cell r="BA16">
            <v>0</v>
          </cell>
          <cell r="BB16" t="str">
            <v>…</v>
          </cell>
          <cell r="BC16" t="str">
            <v>…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 t="str">
            <v>…</v>
          </cell>
          <cell r="BJ16" t="str">
            <v>…</v>
          </cell>
          <cell r="BK16" t="str">
            <v>…</v>
          </cell>
          <cell r="BL16" t="str">
            <v>…</v>
          </cell>
          <cell r="BM16" t="str">
            <v>…</v>
          </cell>
          <cell r="BN16" t="str">
            <v>…</v>
          </cell>
          <cell r="BO16" t="str">
            <v>…</v>
          </cell>
          <cell r="BP16" t="str">
            <v>…</v>
          </cell>
          <cell r="BQ16">
            <v>0</v>
          </cell>
          <cell r="BR16">
            <v>0</v>
          </cell>
          <cell r="BS16">
            <v>0</v>
          </cell>
          <cell r="BT16" t="str">
            <v>…</v>
          </cell>
          <cell r="BU16" t="str">
            <v>..…</v>
          </cell>
          <cell r="BV16" t="str">
            <v>...</v>
          </cell>
          <cell r="BW16" t="str">
            <v>…</v>
          </cell>
          <cell r="BX16" t="str">
            <v>X</v>
          </cell>
        </row>
        <row r="17">
          <cell r="D17">
            <v>21.120999999999999</v>
          </cell>
          <cell r="E17" t="str">
            <v>A</v>
          </cell>
          <cell r="F17" t="str">
            <v>FS</v>
          </cell>
          <cell r="G17" t="str">
            <v>MME MAZIER - OPTIC 2000 VILLEDIEU</v>
          </cell>
          <cell r="H17" t="str">
            <v>AGCT INTERIEUR</v>
          </cell>
          <cell r="I17" t="str">
            <v>VILLEDIEU LES POELES</v>
          </cell>
          <cell r="J17" t="str">
            <v>Lieux</v>
          </cell>
          <cell r="K17" t="str">
            <v>France</v>
          </cell>
          <cell r="L17" t="str">
            <v>Empl</v>
          </cell>
          <cell r="M17">
            <v>62</v>
          </cell>
          <cell r="N17" t="str">
            <v>N</v>
          </cell>
          <cell r="O17" t="str">
            <v>…</v>
          </cell>
          <cell r="P17">
            <v>45323</v>
          </cell>
          <cell r="Q17">
            <v>45412</v>
          </cell>
          <cell r="R17">
            <v>45323</v>
          </cell>
          <cell r="S17">
            <v>240000</v>
          </cell>
          <cell r="T17" t="str">
            <v>...</v>
          </cell>
          <cell r="U17" t="str">
            <v>RDV Présentation</v>
          </cell>
          <cell r="V17" t="str">
            <v>Débrief Commercial</v>
          </cell>
          <cell r="W17"/>
          <cell r="X17"/>
          <cell r="Y17"/>
          <cell r="Z17"/>
          <cell r="AA17"/>
          <cell r="AB17"/>
          <cell r="AC17" t="str">
            <v>C</v>
          </cell>
          <cell r="AD17" t="str">
            <v>…</v>
          </cell>
          <cell r="AE17" t="str">
            <v>…</v>
          </cell>
          <cell r="AF17">
            <v>8672</v>
          </cell>
          <cell r="AG17">
            <v>204377.04</v>
          </cell>
          <cell r="AH17"/>
          <cell r="AI17">
            <v>3296.403870967742</v>
          </cell>
          <cell r="AJ17">
            <v>0</v>
          </cell>
          <cell r="AK17">
            <v>250</v>
          </cell>
          <cell r="AL17">
            <v>320</v>
          </cell>
          <cell r="AM17">
            <v>23</v>
          </cell>
          <cell r="AN17">
            <v>0</v>
          </cell>
          <cell r="AO17">
            <v>250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1854</v>
          </cell>
          <cell r="AU17" t="str">
            <v>D30%-P30%</v>
          </cell>
          <cell r="AV17">
            <v>269366</v>
          </cell>
          <cell r="AW17" t="str">
            <v>N</v>
          </cell>
          <cell r="AX17">
            <v>0</v>
          </cell>
          <cell r="AY17" t="str">
            <v>PM</v>
          </cell>
          <cell r="AZ17">
            <v>0</v>
          </cell>
          <cell r="BA17">
            <v>0</v>
          </cell>
          <cell r="BB17" t="str">
            <v>…</v>
          </cell>
          <cell r="BC17" t="str">
            <v>…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 t="str">
            <v>…</v>
          </cell>
          <cell r="BJ17" t="str">
            <v>…</v>
          </cell>
          <cell r="BK17" t="str">
            <v>…</v>
          </cell>
          <cell r="BL17" t="str">
            <v>…</v>
          </cell>
          <cell r="BM17" t="str">
            <v>…</v>
          </cell>
          <cell r="BN17" t="str">
            <v>…</v>
          </cell>
          <cell r="BO17" t="str">
            <v>…</v>
          </cell>
          <cell r="BP17" t="str">
            <v>…</v>
          </cell>
          <cell r="BQ17">
            <v>0</v>
          </cell>
          <cell r="BR17">
            <v>0</v>
          </cell>
          <cell r="BS17">
            <v>0</v>
          </cell>
          <cell r="BT17" t="str">
            <v>…</v>
          </cell>
          <cell r="BU17" t="str">
            <v>..…</v>
          </cell>
          <cell r="BV17" t="str">
            <v>...</v>
          </cell>
          <cell r="BW17" t="str">
            <v>…</v>
          </cell>
          <cell r="BX17" t="str">
            <v>X</v>
          </cell>
        </row>
        <row r="18">
          <cell r="D18">
            <v>21.128</v>
          </cell>
          <cell r="E18" t="str">
            <v>A</v>
          </cell>
          <cell r="F18" t="str">
            <v>FS</v>
          </cell>
          <cell r="G18" t="str">
            <v>BRICO LECLERC GRANVILLE</v>
          </cell>
          <cell r="H18" t="str">
            <v>AGCT BUREAUX</v>
          </cell>
          <cell r="I18" t="str">
            <v>Granville</v>
          </cell>
          <cell r="J18" t="str">
            <v>Lieux</v>
          </cell>
          <cell r="K18" t="str">
            <v>France</v>
          </cell>
          <cell r="L18" t="str">
            <v>Empl</v>
          </cell>
          <cell r="M18" t="str">
            <v>Surf</v>
          </cell>
          <cell r="N18" t="str">
            <v>N</v>
          </cell>
          <cell r="O18" t="str">
            <v>…</v>
          </cell>
          <cell r="P18">
            <v>45261</v>
          </cell>
          <cell r="Q18">
            <v>45382</v>
          </cell>
          <cell r="R18">
            <v>45261</v>
          </cell>
          <cell r="S18">
            <v>100000</v>
          </cell>
          <cell r="T18" t="str">
            <v>Loïc</v>
          </cell>
          <cell r="U18">
            <v>45070</v>
          </cell>
          <cell r="V18" t="str">
            <v>Débrief Commercial</v>
          </cell>
          <cell r="W18"/>
          <cell r="X18"/>
          <cell r="Y18"/>
          <cell r="Z18"/>
          <cell r="AA18"/>
          <cell r="AB18"/>
          <cell r="AC18" t="str">
            <v>C</v>
          </cell>
          <cell r="AD18" t="str">
            <v>…</v>
          </cell>
          <cell r="AE18" t="str">
            <v>…</v>
          </cell>
          <cell r="AF18">
            <v>8628</v>
          </cell>
          <cell r="AG18">
            <v>246739</v>
          </cell>
          <cell r="AH18"/>
          <cell r="AI18">
            <v>0</v>
          </cell>
          <cell r="AJ18">
            <v>0</v>
          </cell>
          <cell r="AK18">
            <v>80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1849</v>
          </cell>
          <cell r="AU18" t="str">
            <v>D60%-P60%</v>
          </cell>
          <cell r="AV18">
            <v>246739</v>
          </cell>
          <cell r="AW18" t="str">
            <v>N</v>
          </cell>
          <cell r="AX18">
            <v>0</v>
          </cell>
          <cell r="AY18" t="str">
            <v>LD</v>
          </cell>
          <cell r="AZ18">
            <v>0</v>
          </cell>
          <cell r="BA18">
            <v>0</v>
          </cell>
          <cell r="BB18" t="str">
            <v>…</v>
          </cell>
          <cell r="BC18" t="str">
            <v>…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 t="str">
            <v>…</v>
          </cell>
          <cell r="BJ18" t="str">
            <v>…</v>
          </cell>
          <cell r="BK18" t="str">
            <v>…</v>
          </cell>
          <cell r="BL18" t="str">
            <v>…</v>
          </cell>
          <cell r="BM18" t="str">
            <v>…</v>
          </cell>
          <cell r="BN18" t="str">
            <v>…</v>
          </cell>
          <cell r="BO18" t="str">
            <v>…</v>
          </cell>
          <cell r="BP18" t="str">
            <v>…</v>
          </cell>
          <cell r="BQ18">
            <v>0</v>
          </cell>
          <cell r="BR18">
            <v>0</v>
          </cell>
          <cell r="BS18">
            <v>0</v>
          </cell>
          <cell r="BT18" t="str">
            <v>…</v>
          </cell>
          <cell r="BU18" t="str">
            <v>..…</v>
          </cell>
          <cell r="BV18" t="str">
            <v>...</v>
          </cell>
          <cell r="BW18" t="str">
            <v>…</v>
          </cell>
          <cell r="BX18" t="str">
            <v>X</v>
          </cell>
        </row>
        <row r="19">
          <cell r="D19">
            <v>21.140999999999998</v>
          </cell>
          <cell r="E19" t="str">
            <v>A</v>
          </cell>
          <cell r="F19" t="str">
            <v>FS</v>
          </cell>
          <cell r="G19" t="str">
            <v>L'ARCADE</v>
          </cell>
          <cell r="H19" t="str">
            <v>AGCT ENTREE IMMEUBLE</v>
          </cell>
          <cell r="I19" t="str">
            <v>GRANVILLE</v>
          </cell>
          <cell r="J19" t="str">
            <v>Lieux</v>
          </cell>
          <cell r="K19" t="str">
            <v>France</v>
          </cell>
          <cell r="L19" t="str">
            <v>Empl</v>
          </cell>
          <cell r="M19" t="str">
            <v>Surf</v>
          </cell>
          <cell r="N19" t="str">
            <v>…</v>
          </cell>
          <cell r="O19" t="str">
            <v>…</v>
          </cell>
          <cell r="P19" t="str">
            <v>à dater</v>
          </cell>
          <cell r="Q19" t="str">
            <v>à dater</v>
          </cell>
          <cell r="R19" t="str">
            <v>à dater</v>
          </cell>
          <cell r="S19">
            <v>30000</v>
          </cell>
          <cell r="T19" t="str">
            <v>...</v>
          </cell>
          <cell r="U19" t="str">
            <v>RDV Présentation</v>
          </cell>
          <cell r="V19" t="str">
            <v>Débrief Commercial</v>
          </cell>
          <cell r="W19"/>
          <cell r="X19"/>
          <cell r="Y19"/>
          <cell r="Z19"/>
          <cell r="AA19"/>
          <cell r="AB19"/>
          <cell r="AC19" t="str">
            <v>NC</v>
          </cell>
          <cell r="AD19" t="str">
            <v>…</v>
          </cell>
          <cell r="AE19" t="str">
            <v>…</v>
          </cell>
          <cell r="AF19">
            <v>6524</v>
          </cell>
          <cell r="AG19">
            <v>27349</v>
          </cell>
          <cell r="AH19"/>
          <cell r="AI19">
            <v>0</v>
          </cell>
          <cell r="AJ19">
            <v>0</v>
          </cell>
          <cell r="AK19">
            <v>25</v>
          </cell>
          <cell r="AL19">
            <v>16</v>
          </cell>
          <cell r="AM19">
            <v>10</v>
          </cell>
          <cell r="AN19">
            <v>2.5</v>
          </cell>
          <cell r="AO19">
            <v>16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 t="str">
            <v>…</v>
          </cell>
          <cell r="AU19" t="str">
            <v>N</v>
          </cell>
          <cell r="AV19">
            <v>0</v>
          </cell>
          <cell r="AW19" t="str">
            <v>N</v>
          </cell>
          <cell r="AX19">
            <v>0</v>
          </cell>
          <cell r="AY19" t="str">
            <v>…</v>
          </cell>
          <cell r="AZ19">
            <v>0</v>
          </cell>
          <cell r="BA19">
            <v>0</v>
          </cell>
          <cell r="BB19" t="str">
            <v>…</v>
          </cell>
          <cell r="BC19" t="str">
            <v>…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 t="str">
            <v>…</v>
          </cell>
          <cell r="BJ19" t="str">
            <v>…</v>
          </cell>
          <cell r="BK19" t="str">
            <v>…</v>
          </cell>
          <cell r="BL19" t="str">
            <v>…</v>
          </cell>
          <cell r="BM19" t="str">
            <v>…</v>
          </cell>
          <cell r="BN19" t="str">
            <v>…</v>
          </cell>
          <cell r="BO19" t="str">
            <v>…</v>
          </cell>
          <cell r="BP19" t="str">
            <v>…</v>
          </cell>
          <cell r="BQ19">
            <v>0</v>
          </cell>
          <cell r="BR19">
            <v>0</v>
          </cell>
          <cell r="BS19">
            <v>0</v>
          </cell>
          <cell r="BT19" t="str">
            <v>…</v>
          </cell>
          <cell r="BU19" t="str">
            <v>..…</v>
          </cell>
          <cell r="BV19" t="str">
            <v>...</v>
          </cell>
          <cell r="BW19" t="str">
            <v>…</v>
          </cell>
          <cell r="BX19" t="str">
            <v>X</v>
          </cell>
        </row>
        <row r="20">
          <cell r="D20">
            <v>21.157</v>
          </cell>
          <cell r="E20" t="str">
            <v>A</v>
          </cell>
          <cell r="F20" t="str">
            <v>JMH</v>
          </cell>
          <cell r="G20" t="str">
            <v>CRNG GRANVILLE</v>
          </cell>
          <cell r="H20" t="str">
            <v>AGCT ACCUEIL</v>
          </cell>
          <cell r="I20" t="str">
            <v>GRANVILLE</v>
          </cell>
          <cell r="J20" t="str">
            <v>Lieux</v>
          </cell>
          <cell r="K20" t="str">
            <v>France</v>
          </cell>
          <cell r="L20" t="str">
            <v>Empl</v>
          </cell>
          <cell r="M20" t="str">
            <v>Surf</v>
          </cell>
          <cell r="N20" t="str">
            <v>…</v>
          </cell>
          <cell r="O20" t="str">
            <v>…</v>
          </cell>
          <cell r="P20">
            <v>45231</v>
          </cell>
          <cell r="Q20">
            <v>45260</v>
          </cell>
          <cell r="R20">
            <v>45231</v>
          </cell>
          <cell r="S20">
            <v>35000</v>
          </cell>
          <cell r="T20" t="str">
            <v>Loïc</v>
          </cell>
          <cell r="U20" t="str">
            <v>RDV Présentation</v>
          </cell>
          <cell r="V20" t="str">
            <v>Débrief Commercial</v>
          </cell>
          <cell r="W20"/>
          <cell r="X20"/>
          <cell r="Y20"/>
          <cell r="Z20"/>
          <cell r="AA20"/>
          <cell r="AB20"/>
          <cell r="AC20" t="str">
            <v>C</v>
          </cell>
          <cell r="AD20" t="str">
            <v>…</v>
          </cell>
          <cell r="AE20" t="str">
            <v>…</v>
          </cell>
          <cell r="AF20" t="str">
            <v>7101&amp;7102&amp;7490</v>
          </cell>
          <cell r="AG20">
            <v>52392</v>
          </cell>
          <cell r="AH20"/>
          <cell r="AI20">
            <v>0</v>
          </cell>
          <cell r="AJ20">
            <v>0</v>
          </cell>
          <cell r="AK20">
            <v>40</v>
          </cell>
          <cell r="AL20">
            <v>170</v>
          </cell>
          <cell r="AM20">
            <v>5</v>
          </cell>
          <cell r="AN20">
            <v>11</v>
          </cell>
          <cell r="AO20">
            <v>90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 t="str">
            <v>1645&amp;1848</v>
          </cell>
          <cell r="AU20" t="str">
            <v>D30%-P30%</v>
          </cell>
          <cell r="AV20">
            <v>39284</v>
          </cell>
          <cell r="AW20" t="str">
            <v>O</v>
          </cell>
          <cell r="AX20">
            <v>52392</v>
          </cell>
          <cell r="AY20" t="str">
            <v>…</v>
          </cell>
          <cell r="AZ20">
            <v>0</v>
          </cell>
          <cell r="BA20">
            <v>0</v>
          </cell>
          <cell r="BB20" t="str">
            <v>…</v>
          </cell>
          <cell r="BC20" t="str">
            <v>…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 t="str">
            <v>…</v>
          </cell>
          <cell r="BJ20" t="str">
            <v>…</v>
          </cell>
          <cell r="BK20" t="str">
            <v>…</v>
          </cell>
          <cell r="BL20" t="str">
            <v>…</v>
          </cell>
          <cell r="BM20" t="str">
            <v>…</v>
          </cell>
          <cell r="BN20" t="str">
            <v>…</v>
          </cell>
          <cell r="BO20" t="str">
            <v>…</v>
          </cell>
          <cell r="BP20" t="str">
            <v>…</v>
          </cell>
          <cell r="BQ20">
            <v>0</v>
          </cell>
          <cell r="BR20">
            <v>0</v>
          </cell>
          <cell r="BS20">
            <v>0</v>
          </cell>
          <cell r="BT20" t="str">
            <v>…</v>
          </cell>
          <cell r="BU20" t="str">
            <v>..…</v>
          </cell>
          <cell r="BV20" t="str">
            <v>...</v>
          </cell>
          <cell r="BW20" t="str">
            <v>…</v>
          </cell>
          <cell r="BX20" t="str">
            <v>X</v>
          </cell>
        </row>
        <row r="21">
          <cell r="D21">
            <v>21.167000000000002</v>
          </cell>
          <cell r="E21" t="str">
            <v>A</v>
          </cell>
          <cell r="F21" t="str">
            <v>FS</v>
          </cell>
          <cell r="G21" t="str">
            <v>HOTEL DES PINS</v>
          </cell>
          <cell r="H21" t="str">
            <v xml:space="preserve">AGCT MEUBLE BOUTIQUE </v>
          </cell>
          <cell r="I21" t="str">
            <v>JULLOUVILLE</v>
          </cell>
          <cell r="J21" t="str">
            <v>Lieux</v>
          </cell>
          <cell r="K21" t="str">
            <v>France</v>
          </cell>
          <cell r="L21" t="str">
            <v>Empl</v>
          </cell>
          <cell r="M21" t="str">
            <v>Surf</v>
          </cell>
          <cell r="N21" t="str">
            <v>N</v>
          </cell>
          <cell r="O21" t="str">
            <v>…</v>
          </cell>
          <cell r="P21" t="str">
            <v>à dater</v>
          </cell>
          <cell r="Q21" t="str">
            <v>à dater</v>
          </cell>
          <cell r="R21" t="str">
            <v>à dater</v>
          </cell>
          <cell r="S21" t="str">
            <v>?</v>
          </cell>
          <cell r="T21" t="str">
            <v>...</v>
          </cell>
          <cell r="U21" t="str">
            <v>RDV Présentation</v>
          </cell>
          <cell r="V21" t="str">
            <v>Débrief Commercial</v>
          </cell>
          <cell r="W21"/>
          <cell r="X21"/>
          <cell r="Y21"/>
          <cell r="Z21"/>
          <cell r="AA21"/>
          <cell r="AB21"/>
          <cell r="AC21" t="str">
            <v>NC</v>
          </cell>
          <cell r="AD21" t="str">
            <v>…</v>
          </cell>
          <cell r="AE21" t="str">
            <v>…</v>
          </cell>
          <cell r="AF21" t="str">
            <v>…</v>
          </cell>
          <cell r="AG21">
            <v>0</v>
          </cell>
          <cell r="AH21"/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 t="str">
            <v>…</v>
          </cell>
          <cell r="AU21" t="str">
            <v>N</v>
          </cell>
          <cell r="AV21">
            <v>0</v>
          </cell>
          <cell r="AW21" t="str">
            <v>N</v>
          </cell>
          <cell r="AX21">
            <v>0</v>
          </cell>
          <cell r="AY21" t="str">
            <v>…</v>
          </cell>
          <cell r="AZ21">
            <v>0</v>
          </cell>
          <cell r="BA21">
            <v>0</v>
          </cell>
          <cell r="BB21" t="str">
            <v>…</v>
          </cell>
          <cell r="BC21" t="str">
            <v>…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 t="str">
            <v>…</v>
          </cell>
          <cell r="BJ21" t="str">
            <v>…</v>
          </cell>
          <cell r="BK21" t="str">
            <v>…</v>
          </cell>
          <cell r="BL21" t="str">
            <v>…</v>
          </cell>
          <cell r="BM21" t="str">
            <v>…</v>
          </cell>
          <cell r="BN21" t="str">
            <v>…</v>
          </cell>
          <cell r="BO21" t="str">
            <v>…</v>
          </cell>
          <cell r="BP21" t="str">
            <v>…</v>
          </cell>
          <cell r="BQ21">
            <v>0</v>
          </cell>
          <cell r="BR21">
            <v>0</v>
          </cell>
          <cell r="BS21">
            <v>0</v>
          </cell>
          <cell r="BT21" t="str">
            <v>…</v>
          </cell>
          <cell r="BU21" t="str">
            <v>..…</v>
          </cell>
          <cell r="BV21" t="str">
            <v>...</v>
          </cell>
          <cell r="BW21" t="str">
            <v>…</v>
          </cell>
          <cell r="BX21" t="str">
            <v>X</v>
          </cell>
        </row>
        <row r="22">
          <cell r="D22">
            <v>21.181000000000001</v>
          </cell>
          <cell r="E22" t="str">
            <v>A</v>
          </cell>
          <cell r="F22" t="str">
            <v>FS</v>
          </cell>
          <cell r="G22" t="str">
            <v>L'ABEILLE - GROUPE LSDH</v>
          </cell>
          <cell r="H22" t="str">
            <v>AGCT INT</v>
          </cell>
          <cell r="I22" t="str">
            <v>CHOLET</v>
          </cell>
          <cell r="J22" t="str">
            <v>Lieux</v>
          </cell>
          <cell r="K22" t="str">
            <v>France</v>
          </cell>
          <cell r="L22" t="str">
            <v>Empl</v>
          </cell>
          <cell r="M22" t="str">
            <v>Surf</v>
          </cell>
          <cell r="N22" t="str">
            <v>N</v>
          </cell>
          <cell r="O22" t="str">
            <v>…</v>
          </cell>
          <cell r="P22">
            <v>45222</v>
          </cell>
          <cell r="Q22">
            <v>45254</v>
          </cell>
          <cell r="R22">
            <v>45222</v>
          </cell>
          <cell r="S22">
            <v>250000</v>
          </cell>
          <cell r="T22" t="str">
            <v>Loïc</v>
          </cell>
          <cell r="U22" t="str">
            <v>RDV Présentation</v>
          </cell>
          <cell r="V22" t="str">
            <v>Débrief Commercial</v>
          </cell>
          <cell r="W22"/>
          <cell r="X22"/>
          <cell r="Y22"/>
          <cell r="Z22"/>
          <cell r="AA22"/>
          <cell r="AB22"/>
          <cell r="AC22" t="str">
            <v>C</v>
          </cell>
          <cell r="AD22" t="str">
            <v>…</v>
          </cell>
          <cell r="AE22" t="str">
            <v>…</v>
          </cell>
          <cell r="AF22">
            <v>8140</v>
          </cell>
          <cell r="AG22">
            <v>424000</v>
          </cell>
          <cell r="AH22"/>
          <cell r="AI22">
            <v>0</v>
          </cell>
          <cell r="AJ22">
            <v>0</v>
          </cell>
          <cell r="AK22">
            <v>400</v>
          </cell>
          <cell r="AL22">
            <v>860</v>
          </cell>
          <cell r="AM22">
            <v>150</v>
          </cell>
          <cell r="AN22">
            <v>87</v>
          </cell>
          <cell r="AO22">
            <v>730</v>
          </cell>
          <cell r="AP22">
            <v>0</v>
          </cell>
          <cell r="AQ22">
            <v>120</v>
          </cell>
          <cell r="AR22">
            <v>0</v>
          </cell>
          <cell r="AS22">
            <v>30</v>
          </cell>
          <cell r="AT22">
            <v>1752</v>
          </cell>
          <cell r="AU22" t="str">
            <v>D60%-P60%</v>
          </cell>
          <cell r="AV22">
            <v>424000</v>
          </cell>
          <cell r="AW22" t="str">
            <v>N</v>
          </cell>
          <cell r="AX22">
            <v>0</v>
          </cell>
          <cell r="AY22" t="str">
            <v>LD</v>
          </cell>
          <cell r="AZ22">
            <v>0</v>
          </cell>
          <cell r="BA22">
            <v>0</v>
          </cell>
          <cell r="BB22" t="str">
            <v>…</v>
          </cell>
          <cell r="BC22" t="str">
            <v>…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 t="str">
            <v>…</v>
          </cell>
          <cell r="BJ22" t="str">
            <v>…</v>
          </cell>
          <cell r="BK22" t="str">
            <v>…</v>
          </cell>
          <cell r="BL22" t="str">
            <v>…</v>
          </cell>
          <cell r="BM22" t="str">
            <v>…</v>
          </cell>
          <cell r="BN22" t="str">
            <v>…</v>
          </cell>
          <cell r="BO22" t="str">
            <v>…</v>
          </cell>
          <cell r="BP22" t="str">
            <v>…</v>
          </cell>
          <cell r="BQ22">
            <v>0</v>
          </cell>
          <cell r="BR22">
            <v>0</v>
          </cell>
          <cell r="BS22">
            <v>0</v>
          </cell>
          <cell r="BT22" t="str">
            <v>…</v>
          </cell>
          <cell r="BU22" t="str">
            <v>..…</v>
          </cell>
          <cell r="BV22" t="str">
            <v>...</v>
          </cell>
          <cell r="BW22" t="str">
            <v>…</v>
          </cell>
          <cell r="BX22" t="str">
            <v>X</v>
          </cell>
        </row>
        <row r="23">
          <cell r="D23">
            <v>21.181999999999999</v>
          </cell>
          <cell r="E23" t="str">
            <v>S</v>
          </cell>
          <cell r="F23" t="str">
            <v>FP</v>
          </cell>
          <cell r="G23" t="str">
            <v>ISIGNY SAINTE MERE</v>
          </cell>
          <cell r="H23" t="str">
            <v>SIAL 2022</v>
          </cell>
          <cell r="I23" t="str">
            <v>PARIS</v>
          </cell>
          <cell r="J23" t="str">
            <v>Villepinte</v>
          </cell>
          <cell r="K23" t="str">
            <v>France</v>
          </cell>
          <cell r="L23" t="str">
            <v>Hall 7 - E062</v>
          </cell>
          <cell r="M23">
            <v>33</v>
          </cell>
          <cell r="N23" t="str">
            <v>…</v>
          </cell>
          <cell r="O23" t="str">
            <v>…</v>
          </cell>
          <cell r="P23">
            <v>44849</v>
          </cell>
          <cell r="Q23">
            <v>44853</v>
          </cell>
          <cell r="R23">
            <v>44849</v>
          </cell>
          <cell r="S23">
            <v>30000</v>
          </cell>
          <cell r="T23" t="str">
            <v>Victoria</v>
          </cell>
          <cell r="U23">
            <v>44575</v>
          </cell>
          <cell r="V23" t="str">
            <v>Débrief Commercial</v>
          </cell>
          <cell r="W23"/>
          <cell r="X23" t="str">
            <v>aurelie.dechaufour@isysme.com</v>
          </cell>
          <cell r="Y23" t="str">
            <v>Isigny14</v>
          </cell>
          <cell r="Z23"/>
          <cell r="AA23"/>
          <cell r="AB23"/>
          <cell r="AC23" t="str">
            <v>C</v>
          </cell>
          <cell r="AD23" t="str">
            <v>…</v>
          </cell>
          <cell r="AE23" t="str">
            <v>…</v>
          </cell>
          <cell r="AF23">
            <v>6365</v>
          </cell>
          <cell r="AG23">
            <v>31920</v>
          </cell>
          <cell r="AH23"/>
          <cell r="AI23">
            <v>967.27272727272725</v>
          </cell>
          <cell r="AJ23">
            <v>0</v>
          </cell>
          <cell r="AK23">
            <v>24</v>
          </cell>
          <cell r="AL23">
            <v>65</v>
          </cell>
          <cell r="AM23">
            <v>5</v>
          </cell>
          <cell r="AN23">
            <v>6</v>
          </cell>
          <cell r="AO23">
            <v>50</v>
          </cell>
          <cell r="AP23">
            <v>0</v>
          </cell>
          <cell r="AQ23">
            <v>10</v>
          </cell>
          <cell r="AR23">
            <v>18</v>
          </cell>
          <cell r="AS23">
            <v>7</v>
          </cell>
          <cell r="AT23">
            <v>1472</v>
          </cell>
          <cell r="AU23" t="str">
            <v>…</v>
          </cell>
          <cell r="AV23">
            <v>31920</v>
          </cell>
          <cell r="AW23" t="str">
            <v>…</v>
          </cell>
          <cell r="AX23">
            <v>31920</v>
          </cell>
          <cell r="AY23" t="str">
            <v>SM</v>
          </cell>
          <cell r="AZ23">
            <v>0</v>
          </cell>
          <cell r="BA23">
            <v>20</v>
          </cell>
          <cell r="BB23" t="str">
            <v>…</v>
          </cell>
          <cell r="BC23" t="str">
            <v>…</v>
          </cell>
          <cell r="BD23">
            <v>51</v>
          </cell>
          <cell r="BE23">
            <v>0</v>
          </cell>
          <cell r="BF23">
            <v>0</v>
          </cell>
          <cell r="BG23">
            <v>51</v>
          </cell>
          <cell r="BH23">
            <v>0</v>
          </cell>
          <cell r="BI23">
            <v>0</v>
          </cell>
          <cell r="BJ23">
            <v>44841</v>
          </cell>
          <cell r="BK23" t="str">
            <v>Journée</v>
          </cell>
          <cell r="BL23" t="str">
            <v>0</v>
          </cell>
          <cell r="BM23">
            <v>44844</v>
          </cell>
          <cell r="BN23" t="str">
            <v>08 h 00</v>
          </cell>
          <cell r="BO23">
            <v>44844</v>
          </cell>
          <cell r="BP23" t="str">
            <v>08 h 00</v>
          </cell>
          <cell r="BQ23">
            <v>0</v>
          </cell>
          <cell r="BR23">
            <v>0</v>
          </cell>
          <cell r="BS23">
            <v>0</v>
          </cell>
          <cell r="BT23" t="str">
            <v>…</v>
          </cell>
          <cell r="BU23" t="str">
            <v>GUILLAUME 06.33.00.25.17</v>
          </cell>
          <cell r="BV23" t="str">
            <v>Posé</v>
          </cell>
          <cell r="BW23" t="str">
            <v>IDF</v>
          </cell>
          <cell r="BX23">
            <v>0</v>
          </cell>
        </row>
        <row r="24">
          <cell r="D24">
            <v>21.190999999999999</v>
          </cell>
          <cell r="E24" t="str">
            <v>A</v>
          </cell>
          <cell r="F24" t="str">
            <v>FS</v>
          </cell>
          <cell r="G24" t="str">
            <v>OPTIQUE MOREL</v>
          </cell>
          <cell r="H24" t="str">
            <v>AGCT INTERIEUR</v>
          </cell>
          <cell r="I24" t="str">
            <v>CHERBOURG</v>
          </cell>
          <cell r="J24" t="str">
            <v>Lieux</v>
          </cell>
          <cell r="K24" t="str">
            <v>France</v>
          </cell>
          <cell r="L24" t="str">
            <v>Empl</v>
          </cell>
          <cell r="M24" t="str">
            <v>Surf</v>
          </cell>
          <cell r="N24" t="str">
            <v>N</v>
          </cell>
          <cell r="O24" t="str">
            <v>…</v>
          </cell>
          <cell r="P24" t="str">
            <v>à dater</v>
          </cell>
          <cell r="Q24" t="str">
            <v>à dater</v>
          </cell>
          <cell r="R24" t="str">
            <v>à dater</v>
          </cell>
          <cell r="S24" t="str">
            <v>?</v>
          </cell>
          <cell r="T24" t="str">
            <v>Loïc</v>
          </cell>
          <cell r="U24" t="str">
            <v>RDV Présentation</v>
          </cell>
          <cell r="V24" t="str">
            <v>Débrief Commercial</v>
          </cell>
          <cell r="W24"/>
          <cell r="X24"/>
          <cell r="Y24"/>
          <cell r="Z24"/>
          <cell r="AA24"/>
          <cell r="AB24"/>
          <cell r="AC24" t="str">
            <v>NC</v>
          </cell>
          <cell r="AD24" t="str">
            <v>…</v>
          </cell>
          <cell r="AE24" t="str">
            <v>…</v>
          </cell>
          <cell r="AF24">
            <v>6432</v>
          </cell>
          <cell r="AG24">
            <v>212000</v>
          </cell>
          <cell r="AH24"/>
          <cell r="AI24">
            <v>0</v>
          </cell>
          <cell r="AJ24">
            <v>0</v>
          </cell>
          <cell r="AK24">
            <v>180</v>
          </cell>
          <cell r="AL24">
            <v>350</v>
          </cell>
          <cell r="AM24">
            <v>30</v>
          </cell>
          <cell r="AN24">
            <v>35</v>
          </cell>
          <cell r="AO24">
            <v>350</v>
          </cell>
          <cell r="AP24">
            <v>0</v>
          </cell>
          <cell r="AQ24">
            <v>0</v>
          </cell>
          <cell r="AR24">
            <v>0</v>
          </cell>
          <cell r="AS24">
            <v>38</v>
          </cell>
          <cell r="AT24" t="str">
            <v>…</v>
          </cell>
          <cell r="AU24" t="str">
            <v>N</v>
          </cell>
          <cell r="AV24">
            <v>0</v>
          </cell>
          <cell r="AW24" t="str">
            <v>N</v>
          </cell>
          <cell r="AX24">
            <v>0</v>
          </cell>
          <cell r="AY24" t="str">
            <v>…</v>
          </cell>
          <cell r="AZ24">
            <v>0</v>
          </cell>
          <cell r="BA24">
            <v>0</v>
          </cell>
          <cell r="BB24" t="str">
            <v>…</v>
          </cell>
          <cell r="BC24" t="str">
            <v>…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 t="str">
            <v>…</v>
          </cell>
          <cell r="BJ24" t="str">
            <v>…</v>
          </cell>
          <cell r="BK24" t="str">
            <v>…</v>
          </cell>
          <cell r="BL24" t="str">
            <v>…</v>
          </cell>
          <cell r="BM24" t="str">
            <v>…</v>
          </cell>
          <cell r="BN24" t="str">
            <v>…</v>
          </cell>
          <cell r="BO24" t="str">
            <v>…</v>
          </cell>
          <cell r="BP24" t="str">
            <v>…</v>
          </cell>
          <cell r="BQ24">
            <v>0</v>
          </cell>
          <cell r="BR24">
            <v>0</v>
          </cell>
          <cell r="BS24">
            <v>0</v>
          </cell>
          <cell r="BT24" t="str">
            <v>…</v>
          </cell>
          <cell r="BU24" t="str">
            <v>..…</v>
          </cell>
          <cell r="BV24" t="str">
            <v>...</v>
          </cell>
          <cell r="BW24" t="str">
            <v>…</v>
          </cell>
          <cell r="BX24" t="str">
            <v>X</v>
          </cell>
        </row>
        <row r="25">
          <cell r="D25">
            <v>21.192</v>
          </cell>
          <cell r="E25" t="str">
            <v>A</v>
          </cell>
          <cell r="F25" t="str">
            <v>FS</v>
          </cell>
          <cell r="G25" t="str">
            <v>DE MECHE AVEC VOUS</v>
          </cell>
          <cell r="H25" t="str">
            <v>AGCT INT SALON DE COIFFURE</v>
          </cell>
          <cell r="I25" t="str">
            <v>COUTANCES</v>
          </cell>
          <cell r="J25" t="str">
            <v>Lieux</v>
          </cell>
          <cell r="K25" t="str">
            <v>France</v>
          </cell>
          <cell r="L25" t="str">
            <v>Empl</v>
          </cell>
          <cell r="M25" t="str">
            <v>Surf</v>
          </cell>
          <cell r="N25" t="str">
            <v>…</v>
          </cell>
          <cell r="O25" t="str">
            <v>…</v>
          </cell>
          <cell r="P25" t="str">
            <v>A DATER</v>
          </cell>
          <cell r="Q25" t="str">
            <v>Date Fin</v>
          </cell>
          <cell r="R25" t="str">
            <v>A DATER</v>
          </cell>
          <cell r="S25" t="str">
            <v>?</v>
          </cell>
          <cell r="T25" t="str">
            <v>...</v>
          </cell>
          <cell r="U25">
            <v>45037</v>
          </cell>
          <cell r="V25" t="str">
            <v>Débrief Commercial</v>
          </cell>
          <cell r="W25"/>
          <cell r="X25"/>
          <cell r="Y25"/>
          <cell r="Z25"/>
          <cell r="AA25"/>
          <cell r="AB25"/>
          <cell r="AC25" t="str">
            <v>NC</v>
          </cell>
          <cell r="AD25" t="str">
            <v>…</v>
          </cell>
          <cell r="AE25" t="str">
            <v>…</v>
          </cell>
          <cell r="AF25">
            <v>7880</v>
          </cell>
          <cell r="AG25">
            <v>73760</v>
          </cell>
          <cell r="AH25"/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 t="str">
            <v>…</v>
          </cell>
          <cell r="AU25" t="str">
            <v>…</v>
          </cell>
          <cell r="AV25">
            <v>0</v>
          </cell>
          <cell r="AW25" t="str">
            <v>…</v>
          </cell>
          <cell r="AX25">
            <v>0</v>
          </cell>
          <cell r="AY25" t="str">
            <v>…</v>
          </cell>
          <cell r="AZ25">
            <v>0</v>
          </cell>
          <cell r="BA25">
            <v>0</v>
          </cell>
          <cell r="BB25" t="str">
            <v>…</v>
          </cell>
          <cell r="BC25" t="str">
            <v>…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 t="str">
            <v>…</v>
          </cell>
          <cell r="BJ25" t="str">
            <v>…</v>
          </cell>
          <cell r="BK25" t="str">
            <v>…</v>
          </cell>
          <cell r="BL25" t="str">
            <v>…</v>
          </cell>
          <cell r="BM25" t="str">
            <v>…</v>
          </cell>
          <cell r="BN25" t="str">
            <v>…</v>
          </cell>
          <cell r="BO25" t="str">
            <v>…</v>
          </cell>
          <cell r="BP25" t="str">
            <v>…</v>
          </cell>
          <cell r="BQ25">
            <v>0</v>
          </cell>
          <cell r="BR25">
            <v>0</v>
          </cell>
          <cell r="BS25">
            <v>0</v>
          </cell>
          <cell r="BT25" t="str">
            <v>…</v>
          </cell>
          <cell r="BU25" t="str">
            <v>..…</v>
          </cell>
          <cell r="BV25" t="str">
            <v>...</v>
          </cell>
          <cell r="BW25" t="str">
            <v>…</v>
          </cell>
          <cell r="BX25">
            <v>0</v>
          </cell>
        </row>
        <row r="26"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  <cell r="AE26"/>
          <cell r="AF26"/>
          <cell r="AG26"/>
          <cell r="AH26"/>
          <cell r="AI26"/>
          <cell r="AJ26"/>
          <cell r="AK26"/>
          <cell r="AL26"/>
          <cell r="AM26"/>
          <cell r="AN26"/>
          <cell r="AO26"/>
          <cell r="AP26"/>
          <cell r="AQ26"/>
          <cell r="AR26"/>
          <cell r="AS26"/>
          <cell r="AT26"/>
          <cell r="AU26"/>
          <cell r="AV26"/>
          <cell r="AW26"/>
          <cell r="AX26"/>
          <cell r="AY26"/>
          <cell r="AZ26"/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/>
          <cell r="BM26"/>
          <cell r="BN26"/>
          <cell r="BO26"/>
          <cell r="BP26"/>
          <cell r="BQ26"/>
          <cell r="BR26"/>
          <cell r="BS26"/>
          <cell r="BT26"/>
          <cell r="BU26"/>
          <cell r="BV26"/>
          <cell r="BW26"/>
          <cell r="BX26"/>
        </row>
        <row r="27">
          <cell r="D27">
            <v>22.013999999999999</v>
          </cell>
          <cell r="E27" t="str">
            <v>A</v>
          </cell>
          <cell r="F27" t="str">
            <v>FS</v>
          </cell>
          <cell r="G27" t="str">
            <v>H&amp;N PIZZAS</v>
          </cell>
          <cell r="H27" t="str">
            <v>AGCT EXT</v>
          </cell>
          <cell r="I27" t="str">
            <v>SAINT PAIR</v>
          </cell>
          <cell r="J27" t="str">
            <v>Lieux</v>
          </cell>
          <cell r="K27" t="str">
            <v>France</v>
          </cell>
          <cell r="L27" t="str">
            <v>Empl</v>
          </cell>
          <cell r="M27" t="str">
            <v>Surf</v>
          </cell>
          <cell r="N27" t="str">
            <v>N</v>
          </cell>
          <cell r="O27" t="str">
            <v>…</v>
          </cell>
          <cell r="P27" t="str">
            <v>A DATER 2022</v>
          </cell>
          <cell r="Q27" t="str">
            <v>Date Fin</v>
          </cell>
          <cell r="R27" t="str">
            <v>A DATER 2022</v>
          </cell>
          <cell r="S27">
            <v>25000</v>
          </cell>
          <cell r="T27" t="str">
            <v>Loïc</v>
          </cell>
          <cell r="U27" t="str">
            <v>RDV Présentation</v>
          </cell>
          <cell r="V27" t="str">
            <v>Débrief Commercial</v>
          </cell>
          <cell r="W27"/>
          <cell r="X27"/>
          <cell r="Y27"/>
          <cell r="Z27"/>
          <cell r="AA27"/>
          <cell r="AB27"/>
          <cell r="AC27" t="str">
            <v>NC</v>
          </cell>
          <cell r="AD27" t="str">
            <v>…</v>
          </cell>
          <cell r="AE27" t="str">
            <v>…</v>
          </cell>
          <cell r="AF27">
            <v>6624</v>
          </cell>
          <cell r="AG27">
            <v>45329</v>
          </cell>
          <cell r="AH27"/>
          <cell r="AI27">
            <v>0</v>
          </cell>
          <cell r="AJ27">
            <v>0</v>
          </cell>
          <cell r="AK27">
            <v>50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 t="str">
            <v>…</v>
          </cell>
          <cell r="AU27" t="str">
            <v>N</v>
          </cell>
          <cell r="AV27">
            <v>0</v>
          </cell>
          <cell r="AW27" t="str">
            <v>N</v>
          </cell>
          <cell r="AX27">
            <v>0</v>
          </cell>
          <cell r="AY27" t="str">
            <v>…</v>
          </cell>
          <cell r="AZ27">
            <v>0</v>
          </cell>
          <cell r="BA27">
            <v>0</v>
          </cell>
          <cell r="BB27" t="str">
            <v>…</v>
          </cell>
          <cell r="BC27" t="str">
            <v>…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 t="str">
            <v>…</v>
          </cell>
          <cell r="BJ27" t="str">
            <v>…</v>
          </cell>
          <cell r="BK27" t="str">
            <v>…</v>
          </cell>
          <cell r="BL27" t="str">
            <v>…</v>
          </cell>
          <cell r="BM27" t="str">
            <v>…</v>
          </cell>
          <cell r="BN27" t="str">
            <v>…</v>
          </cell>
          <cell r="BO27" t="str">
            <v>…</v>
          </cell>
          <cell r="BP27" t="str">
            <v>…</v>
          </cell>
          <cell r="BQ27">
            <v>0</v>
          </cell>
          <cell r="BR27">
            <v>0</v>
          </cell>
          <cell r="BS27">
            <v>0</v>
          </cell>
          <cell r="BT27" t="str">
            <v>…</v>
          </cell>
          <cell r="BU27" t="str">
            <v>..…</v>
          </cell>
          <cell r="BV27" t="str">
            <v>...</v>
          </cell>
          <cell r="BW27" t="str">
            <v>…</v>
          </cell>
          <cell r="BX27" t="str">
            <v>X</v>
          </cell>
        </row>
        <row r="28">
          <cell r="D28">
            <v>22.015000000000001</v>
          </cell>
          <cell r="E28" t="str">
            <v>A</v>
          </cell>
          <cell r="F28" t="str">
            <v>FS</v>
          </cell>
          <cell r="G28" t="str">
            <v>GRANDIS</v>
          </cell>
          <cell r="H28" t="str">
            <v>AGCT BUREAUX 2022</v>
          </cell>
          <cell r="I28" t="str">
            <v>SAINT PAIR</v>
          </cell>
          <cell r="J28" t="str">
            <v>Lieux</v>
          </cell>
          <cell r="K28" t="str">
            <v>France</v>
          </cell>
          <cell r="L28" t="str">
            <v>Empl</v>
          </cell>
          <cell r="M28" t="str">
            <v>Surf</v>
          </cell>
          <cell r="N28" t="str">
            <v>N</v>
          </cell>
          <cell r="O28" t="str">
            <v>…</v>
          </cell>
          <cell r="P28" t="str">
            <v>à dater</v>
          </cell>
          <cell r="Q28" t="str">
            <v>à dater</v>
          </cell>
          <cell r="R28" t="str">
            <v>à dater</v>
          </cell>
          <cell r="S28">
            <v>500000</v>
          </cell>
          <cell r="T28" t="str">
            <v>Loïc</v>
          </cell>
          <cell r="U28" t="str">
            <v>RDV Présentation</v>
          </cell>
          <cell r="V28" t="str">
            <v>Débrief Commercial</v>
          </cell>
          <cell r="W28"/>
          <cell r="X28"/>
          <cell r="Y28"/>
          <cell r="Z28"/>
          <cell r="AA28"/>
          <cell r="AB28"/>
          <cell r="AC28" t="str">
            <v>NC</v>
          </cell>
          <cell r="AD28" t="str">
            <v>…</v>
          </cell>
          <cell r="AE28" t="str">
            <v>…</v>
          </cell>
          <cell r="AF28" t="str">
            <v>…</v>
          </cell>
          <cell r="AG28">
            <v>0</v>
          </cell>
          <cell r="AH28"/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 t="str">
            <v>…</v>
          </cell>
          <cell r="AU28" t="str">
            <v>N</v>
          </cell>
          <cell r="AV28">
            <v>0</v>
          </cell>
          <cell r="AW28" t="str">
            <v>N</v>
          </cell>
          <cell r="AX28">
            <v>0</v>
          </cell>
          <cell r="AY28" t="str">
            <v>…</v>
          </cell>
          <cell r="AZ28">
            <v>0</v>
          </cell>
          <cell r="BA28">
            <v>0</v>
          </cell>
          <cell r="BB28" t="str">
            <v>…</v>
          </cell>
          <cell r="BC28" t="str">
            <v>…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 t="str">
            <v>…</v>
          </cell>
          <cell r="BJ28" t="str">
            <v>…</v>
          </cell>
          <cell r="BK28" t="str">
            <v>…</v>
          </cell>
          <cell r="BL28" t="str">
            <v>…</v>
          </cell>
          <cell r="BM28" t="str">
            <v>…</v>
          </cell>
          <cell r="BN28" t="str">
            <v>…</v>
          </cell>
          <cell r="BO28" t="str">
            <v>…</v>
          </cell>
          <cell r="BP28" t="str">
            <v>…</v>
          </cell>
          <cell r="BQ28">
            <v>0</v>
          </cell>
          <cell r="BR28">
            <v>0</v>
          </cell>
          <cell r="BS28">
            <v>0</v>
          </cell>
          <cell r="BT28" t="str">
            <v>…</v>
          </cell>
          <cell r="BU28" t="str">
            <v>..…</v>
          </cell>
          <cell r="BV28" t="str">
            <v>...</v>
          </cell>
          <cell r="BW28" t="str">
            <v>…</v>
          </cell>
          <cell r="BX28" t="str">
            <v>X</v>
          </cell>
        </row>
        <row r="29">
          <cell r="D29">
            <v>22.021999999999998</v>
          </cell>
          <cell r="E29" t="str">
            <v>A</v>
          </cell>
          <cell r="F29" t="str">
            <v>MD</v>
          </cell>
          <cell r="G29" t="str">
            <v>ESPRI RESTAURATION</v>
          </cell>
          <cell r="H29" t="str">
            <v>AGCT MAGASIN ROEZE - MODIFS</v>
          </cell>
          <cell r="I29" t="str">
            <v>ROEZE</v>
          </cell>
          <cell r="J29" t="str">
            <v>Lieux</v>
          </cell>
          <cell r="K29" t="str">
            <v>France</v>
          </cell>
          <cell r="L29" t="str">
            <v>Empl</v>
          </cell>
          <cell r="M29">
            <v>105</v>
          </cell>
          <cell r="N29" t="str">
            <v>…</v>
          </cell>
          <cell r="O29" t="str">
            <v>…</v>
          </cell>
          <cell r="P29" t="str">
            <v>à dater</v>
          </cell>
          <cell r="Q29" t="str">
            <v>à dater</v>
          </cell>
          <cell r="R29" t="str">
            <v>à dater</v>
          </cell>
          <cell r="S29">
            <v>0</v>
          </cell>
          <cell r="T29" t="str">
            <v>Victoria</v>
          </cell>
          <cell r="U29">
            <v>45257</v>
          </cell>
          <cell r="V29" t="str">
            <v>Débrief Commercial</v>
          </cell>
          <cell r="W29"/>
          <cell r="X29"/>
          <cell r="Y29"/>
          <cell r="Z29"/>
          <cell r="AA29"/>
          <cell r="AB29"/>
          <cell r="AC29" t="str">
            <v>NC</v>
          </cell>
          <cell r="AD29" t="str">
            <v>…</v>
          </cell>
          <cell r="AE29" t="str">
            <v>…</v>
          </cell>
          <cell r="AF29">
            <v>8606</v>
          </cell>
          <cell r="AG29">
            <v>25794</v>
          </cell>
          <cell r="AH29"/>
          <cell r="AI29">
            <v>245.65714285714284</v>
          </cell>
          <cell r="AJ29">
            <v>0</v>
          </cell>
          <cell r="AK29">
            <v>30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 t="str">
            <v>…</v>
          </cell>
          <cell r="AU29" t="str">
            <v>N</v>
          </cell>
          <cell r="AV29">
            <v>0</v>
          </cell>
          <cell r="AW29" t="str">
            <v>N</v>
          </cell>
          <cell r="AX29">
            <v>0</v>
          </cell>
          <cell r="AY29" t="str">
            <v>…</v>
          </cell>
          <cell r="AZ29">
            <v>0</v>
          </cell>
          <cell r="BA29">
            <v>0</v>
          </cell>
          <cell r="BB29" t="str">
            <v>…</v>
          </cell>
          <cell r="BC29" t="str">
            <v>…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 t="str">
            <v>…</v>
          </cell>
          <cell r="BJ29" t="str">
            <v>…</v>
          </cell>
          <cell r="BK29" t="str">
            <v>…</v>
          </cell>
          <cell r="BL29" t="str">
            <v>…</v>
          </cell>
          <cell r="BM29" t="str">
            <v>…</v>
          </cell>
          <cell r="BN29" t="str">
            <v>…</v>
          </cell>
          <cell r="BO29" t="str">
            <v>…</v>
          </cell>
          <cell r="BP29" t="str">
            <v>…</v>
          </cell>
          <cell r="BQ29">
            <v>0</v>
          </cell>
          <cell r="BR29">
            <v>0</v>
          </cell>
          <cell r="BS29">
            <v>0</v>
          </cell>
          <cell r="BT29" t="str">
            <v>…</v>
          </cell>
          <cell r="BU29" t="str">
            <v>..…</v>
          </cell>
          <cell r="BV29" t="str">
            <v>...</v>
          </cell>
          <cell r="BW29" t="str">
            <v>…</v>
          </cell>
          <cell r="BX29" t="str">
            <v>X</v>
          </cell>
        </row>
        <row r="30">
          <cell r="D30">
            <v>22.039000000000001</v>
          </cell>
          <cell r="E30" t="str">
            <v>A</v>
          </cell>
          <cell r="F30" t="str">
            <v>FS</v>
          </cell>
          <cell r="G30" t="str">
            <v>MTM - CAMION VELIN</v>
          </cell>
          <cell r="H30" t="str">
            <v>AGCT CAMION VELIN</v>
          </cell>
          <cell r="I30" t="str">
            <v>AVRANCHES</v>
          </cell>
          <cell r="J30" t="str">
            <v>Lieux</v>
          </cell>
          <cell r="K30" t="str">
            <v>France</v>
          </cell>
          <cell r="L30" t="str">
            <v>Empl</v>
          </cell>
          <cell r="M30" t="str">
            <v>Surf</v>
          </cell>
          <cell r="N30" t="str">
            <v>N</v>
          </cell>
          <cell r="O30" t="str">
            <v>…</v>
          </cell>
          <cell r="P30">
            <v>45047</v>
          </cell>
          <cell r="Q30" t="str">
            <v>31/06/2023</v>
          </cell>
          <cell r="R30">
            <v>45047</v>
          </cell>
          <cell r="S30">
            <v>240000</v>
          </cell>
          <cell r="T30" t="str">
            <v>Loïc</v>
          </cell>
          <cell r="U30">
            <v>44851</v>
          </cell>
          <cell r="V30" t="str">
            <v>Débrief Commercial</v>
          </cell>
          <cell r="W30"/>
          <cell r="X30"/>
          <cell r="Y30"/>
          <cell r="Z30"/>
          <cell r="AA30"/>
          <cell r="AB30"/>
          <cell r="AC30" t="str">
            <v>C</v>
          </cell>
          <cell r="AD30" t="str">
            <v>…</v>
          </cell>
          <cell r="AE30" t="str">
            <v>…</v>
          </cell>
          <cell r="AF30" t="str">
            <v>8001/8002/8418</v>
          </cell>
          <cell r="AG30">
            <v>211057</v>
          </cell>
          <cell r="AH30"/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316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1702</v>
          </cell>
          <cell r="AU30" t="str">
            <v>D90%-P60%</v>
          </cell>
          <cell r="AV30">
            <v>211057</v>
          </cell>
          <cell r="AW30" t="str">
            <v>N</v>
          </cell>
          <cell r="AX30">
            <v>0</v>
          </cell>
          <cell r="AY30" t="str">
            <v>JFD</v>
          </cell>
          <cell r="AZ30">
            <v>0</v>
          </cell>
          <cell r="BA30">
            <v>0</v>
          </cell>
          <cell r="BB30" t="str">
            <v>…</v>
          </cell>
          <cell r="BC30" t="str">
            <v>…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 t="str">
            <v>…</v>
          </cell>
          <cell r="BJ30" t="str">
            <v>…</v>
          </cell>
          <cell r="BK30" t="str">
            <v>…</v>
          </cell>
          <cell r="BL30" t="str">
            <v>…</v>
          </cell>
          <cell r="BM30" t="str">
            <v>…</v>
          </cell>
          <cell r="BN30" t="str">
            <v>…</v>
          </cell>
          <cell r="BO30" t="str">
            <v>…</v>
          </cell>
          <cell r="BP30" t="str">
            <v>…</v>
          </cell>
          <cell r="BQ30">
            <v>0</v>
          </cell>
          <cell r="BR30">
            <v>0</v>
          </cell>
          <cell r="BS30">
            <v>0</v>
          </cell>
          <cell r="BT30" t="str">
            <v>…</v>
          </cell>
          <cell r="BU30" t="str">
            <v>..…</v>
          </cell>
          <cell r="BV30" t="str">
            <v>...</v>
          </cell>
          <cell r="BW30" t="str">
            <v>…</v>
          </cell>
          <cell r="BX30" t="str">
            <v>X</v>
          </cell>
        </row>
        <row r="31">
          <cell r="D31">
            <v>22.042999999999999</v>
          </cell>
          <cell r="E31" t="str">
            <v>A</v>
          </cell>
          <cell r="F31" t="str">
            <v>JMH</v>
          </cell>
          <cell r="G31" t="str">
            <v>POLE OPHTALMOLOGIQUE</v>
          </cell>
          <cell r="H31" t="str">
            <v>AGCT INT ET EXT</v>
          </cell>
          <cell r="I31" t="str">
            <v>GRANVILLE</v>
          </cell>
          <cell r="J31" t="str">
            <v>Lieux</v>
          </cell>
          <cell r="K31" t="str">
            <v>France</v>
          </cell>
          <cell r="L31" t="str">
            <v>Empl</v>
          </cell>
          <cell r="M31" t="str">
            <v>Surf</v>
          </cell>
          <cell r="N31" t="str">
            <v>N</v>
          </cell>
          <cell r="O31" t="str">
            <v>…</v>
          </cell>
          <cell r="P31">
            <v>45048</v>
          </cell>
          <cell r="Q31">
            <v>45317</v>
          </cell>
          <cell r="R31">
            <v>45048</v>
          </cell>
          <cell r="S31">
            <v>1000000</v>
          </cell>
          <cell r="T31" t="str">
            <v>Loïc</v>
          </cell>
          <cell r="U31" t="str">
            <v>RDV Présentation</v>
          </cell>
          <cell r="V31" t="str">
            <v>Débrief Commercial</v>
          </cell>
          <cell r="W31"/>
          <cell r="X31"/>
          <cell r="Y31"/>
          <cell r="Z31"/>
          <cell r="AA31"/>
          <cell r="AB31"/>
          <cell r="AC31" t="str">
            <v>C</v>
          </cell>
          <cell r="AD31" t="str">
            <v>…</v>
          </cell>
          <cell r="AE31" t="str">
            <v>…</v>
          </cell>
          <cell r="AF31">
            <v>7826</v>
          </cell>
          <cell r="AG31">
            <v>1017896.33</v>
          </cell>
          <cell r="AH31"/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1703</v>
          </cell>
          <cell r="AU31" t="str">
            <v>D90%-P90%</v>
          </cell>
          <cell r="AV31">
            <v>1017896.33</v>
          </cell>
          <cell r="AW31" t="str">
            <v>N</v>
          </cell>
          <cell r="AX31">
            <v>0</v>
          </cell>
          <cell r="AY31" t="str">
            <v>PM</v>
          </cell>
          <cell r="AZ31">
            <v>0</v>
          </cell>
          <cell r="BA31">
            <v>0</v>
          </cell>
          <cell r="BB31" t="str">
            <v>…</v>
          </cell>
          <cell r="BC31" t="str">
            <v>…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 t="str">
            <v>…</v>
          </cell>
          <cell r="BJ31" t="str">
            <v>…</v>
          </cell>
          <cell r="BK31" t="str">
            <v>…</v>
          </cell>
          <cell r="BL31" t="str">
            <v>…</v>
          </cell>
          <cell r="BM31" t="str">
            <v>…</v>
          </cell>
          <cell r="BN31" t="str">
            <v>…</v>
          </cell>
          <cell r="BO31" t="str">
            <v>…</v>
          </cell>
          <cell r="BP31" t="str">
            <v>…</v>
          </cell>
          <cell r="BQ31">
            <v>0</v>
          </cell>
          <cell r="BR31">
            <v>0</v>
          </cell>
          <cell r="BS31">
            <v>0</v>
          </cell>
          <cell r="BT31" t="str">
            <v>…</v>
          </cell>
          <cell r="BU31" t="str">
            <v>..…</v>
          </cell>
          <cell r="BV31" t="str">
            <v>...</v>
          </cell>
          <cell r="BW31" t="str">
            <v>…</v>
          </cell>
          <cell r="BX31" t="str">
            <v>X</v>
          </cell>
        </row>
        <row r="32">
          <cell r="D32">
            <v>22.044</v>
          </cell>
          <cell r="E32" t="str">
            <v>A</v>
          </cell>
          <cell r="F32" t="str">
            <v>FS</v>
          </cell>
          <cell r="G32" t="str">
            <v>HAVARD AGENCEMENT</v>
          </cell>
          <cell r="H32" t="str">
            <v>AGCT SHOW ROOM CULINAIRE</v>
          </cell>
          <cell r="I32" t="str">
            <v>DAMIGNY</v>
          </cell>
          <cell r="J32" t="str">
            <v>Lieux</v>
          </cell>
          <cell r="K32" t="str">
            <v>France</v>
          </cell>
          <cell r="L32" t="str">
            <v>Empl</v>
          </cell>
          <cell r="M32" t="str">
            <v>Surf</v>
          </cell>
          <cell r="N32" t="str">
            <v>N</v>
          </cell>
          <cell r="O32" t="str">
            <v>…</v>
          </cell>
          <cell r="P32" t="str">
            <v>à dater</v>
          </cell>
          <cell r="Q32" t="str">
            <v>à dater</v>
          </cell>
          <cell r="R32" t="str">
            <v>à dater</v>
          </cell>
          <cell r="S32">
            <v>120000</v>
          </cell>
          <cell r="T32" t="str">
            <v>Loïc</v>
          </cell>
          <cell r="U32">
            <v>45370</v>
          </cell>
          <cell r="V32" t="str">
            <v>Débrief Commercial</v>
          </cell>
          <cell r="W32"/>
          <cell r="X32"/>
          <cell r="Y32"/>
          <cell r="Z32"/>
          <cell r="AA32"/>
          <cell r="AB32"/>
          <cell r="AC32" t="str">
            <v>NC</v>
          </cell>
          <cell r="AD32" t="str">
            <v>…</v>
          </cell>
          <cell r="AE32" t="str">
            <v>…</v>
          </cell>
          <cell r="AF32"/>
          <cell r="AG32">
            <v>104632</v>
          </cell>
          <cell r="AH32"/>
          <cell r="AI32">
            <v>0</v>
          </cell>
          <cell r="AJ32">
            <v>0</v>
          </cell>
          <cell r="AK32">
            <v>100</v>
          </cell>
          <cell r="AL32">
            <v>240</v>
          </cell>
          <cell r="AM32">
            <v>12</v>
          </cell>
          <cell r="AN32">
            <v>10</v>
          </cell>
          <cell r="AO32">
            <v>200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 t="str">
            <v>…</v>
          </cell>
          <cell r="AU32" t="str">
            <v>N</v>
          </cell>
          <cell r="AV32">
            <v>0</v>
          </cell>
          <cell r="AW32" t="str">
            <v>N</v>
          </cell>
          <cell r="AX32">
            <v>0</v>
          </cell>
          <cell r="AY32" t="str">
            <v>…</v>
          </cell>
          <cell r="AZ32">
            <v>0</v>
          </cell>
          <cell r="BA32">
            <v>0</v>
          </cell>
          <cell r="BB32" t="str">
            <v>…</v>
          </cell>
          <cell r="BC32" t="str">
            <v>…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 t="str">
            <v>…</v>
          </cell>
          <cell r="BJ32" t="str">
            <v>…</v>
          </cell>
          <cell r="BK32" t="str">
            <v>…</v>
          </cell>
          <cell r="BL32" t="str">
            <v>…</v>
          </cell>
          <cell r="BM32" t="str">
            <v>…</v>
          </cell>
          <cell r="BN32" t="str">
            <v>…</v>
          </cell>
          <cell r="BO32" t="str">
            <v>…</v>
          </cell>
          <cell r="BP32" t="str">
            <v>…</v>
          </cell>
          <cell r="BQ32">
            <v>0</v>
          </cell>
          <cell r="BR32">
            <v>0</v>
          </cell>
          <cell r="BS32">
            <v>0</v>
          </cell>
          <cell r="BT32" t="str">
            <v>…</v>
          </cell>
          <cell r="BU32" t="str">
            <v>..…</v>
          </cell>
          <cell r="BV32" t="str">
            <v>...</v>
          </cell>
          <cell r="BW32" t="str">
            <v>…</v>
          </cell>
          <cell r="BX32" t="str">
            <v>X</v>
          </cell>
        </row>
        <row r="33">
          <cell r="D33">
            <v>22.077000000000002</v>
          </cell>
          <cell r="E33" t="str">
            <v>A</v>
          </cell>
          <cell r="F33" t="str">
            <v>FS</v>
          </cell>
          <cell r="G33" t="str">
            <v>AUBERGE DE L'ABBAYE D'HAMBYE</v>
          </cell>
          <cell r="H33" t="str">
            <v>AGCT SALLE DE RESTAURANT</v>
          </cell>
          <cell r="I33" t="str">
            <v>HAMBYE</v>
          </cell>
          <cell r="J33" t="str">
            <v>Lieux</v>
          </cell>
          <cell r="K33" t="str">
            <v>France</v>
          </cell>
          <cell r="L33" t="str">
            <v>Empl</v>
          </cell>
          <cell r="M33" t="str">
            <v>Surf</v>
          </cell>
          <cell r="N33" t="str">
            <v>N</v>
          </cell>
          <cell r="O33" t="str">
            <v>…</v>
          </cell>
          <cell r="P33" t="str">
            <v>Date Début</v>
          </cell>
          <cell r="Q33" t="str">
            <v>Date Fin</v>
          </cell>
          <cell r="R33" t="str">
            <v>Date Début</v>
          </cell>
          <cell r="S33">
            <v>80000</v>
          </cell>
          <cell r="T33" t="str">
            <v>Loïc</v>
          </cell>
          <cell r="U33" t="str">
            <v>RDV Présentation</v>
          </cell>
          <cell r="V33" t="str">
            <v>Débrief Commercial</v>
          </cell>
          <cell r="W33"/>
          <cell r="X33"/>
          <cell r="Y33"/>
          <cell r="Z33"/>
          <cell r="AA33"/>
          <cell r="AB33"/>
          <cell r="AC33" t="str">
            <v>NC</v>
          </cell>
          <cell r="AD33" t="str">
            <v>…</v>
          </cell>
          <cell r="AE33" t="str">
            <v>…</v>
          </cell>
          <cell r="AF33" t="str">
            <v>…</v>
          </cell>
          <cell r="AG33">
            <v>0</v>
          </cell>
          <cell r="AH33"/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 t="str">
            <v>…</v>
          </cell>
          <cell r="AU33" t="str">
            <v>N</v>
          </cell>
          <cell r="AV33">
            <v>0</v>
          </cell>
          <cell r="AW33" t="str">
            <v>N</v>
          </cell>
          <cell r="AX33">
            <v>0</v>
          </cell>
          <cell r="AY33" t="str">
            <v>…</v>
          </cell>
          <cell r="AZ33">
            <v>0</v>
          </cell>
          <cell r="BA33">
            <v>0</v>
          </cell>
          <cell r="BB33" t="str">
            <v>…</v>
          </cell>
          <cell r="BC33" t="str">
            <v>…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 t="str">
            <v>…</v>
          </cell>
          <cell r="BJ33" t="str">
            <v>…</v>
          </cell>
          <cell r="BK33" t="str">
            <v>…</v>
          </cell>
          <cell r="BL33" t="str">
            <v>…</v>
          </cell>
          <cell r="BM33" t="str">
            <v>…</v>
          </cell>
          <cell r="BN33" t="str">
            <v>…</v>
          </cell>
          <cell r="BO33" t="str">
            <v>…</v>
          </cell>
          <cell r="BP33" t="str">
            <v>…</v>
          </cell>
          <cell r="BQ33">
            <v>0</v>
          </cell>
          <cell r="BR33">
            <v>0</v>
          </cell>
          <cell r="BS33">
            <v>0</v>
          </cell>
          <cell r="BT33" t="str">
            <v>…</v>
          </cell>
          <cell r="BU33" t="str">
            <v>..…</v>
          </cell>
          <cell r="BV33" t="str">
            <v>...</v>
          </cell>
          <cell r="BW33" t="str">
            <v>…</v>
          </cell>
          <cell r="BX33" t="str">
            <v>X</v>
          </cell>
        </row>
        <row r="34">
          <cell r="D34">
            <v>22.123000000000001</v>
          </cell>
          <cell r="E34" t="str">
            <v>A</v>
          </cell>
          <cell r="F34" t="str">
            <v>FP</v>
          </cell>
          <cell r="G34" t="str">
            <v>DELIFRANCE</v>
          </cell>
          <cell r="H34" t="str">
            <v>AGCT SHOW ROOM 2023</v>
          </cell>
          <cell r="I34" t="str">
            <v>IVRY SUR SEINE</v>
          </cell>
          <cell r="J34" t="str">
            <v>Lieux</v>
          </cell>
          <cell r="K34" t="str">
            <v>France</v>
          </cell>
          <cell r="L34" t="str">
            <v>Empl</v>
          </cell>
          <cell r="M34">
            <v>100</v>
          </cell>
          <cell r="N34" t="str">
            <v>N</v>
          </cell>
          <cell r="O34" t="str">
            <v>…</v>
          </cell>
          <cell r="P34" t="str">
            <v>à dater</v>
          </cell>
          <cell r="Q34" t="str">
            <v>à dater</v>
          </cell>
          <cell r="R34" t="str">
            <v>à dater</v>
          </cell>
          <cell r="S34">
            <v>80000</v>
          </cell>
          <cell r="T34" t="str">
            <v>Loïc</v>
          </cell>
          <cell r="U34" t="str">
            <v>fin juin 2022</v>
          </cell>
          <cell r="V34" t="str">
            <v>Débrief Commercial</v>
          </cell>
          <cell r="W34"/>
          <cell r="X34"/>
          <cell r="Y34"/>
          <cell r="Z34"/>
          <cell r="AA34"/>
          <cell r="AB34"/>
          <cell r="AC34" t="str">
            <v>NC</v>
          </cell>
          <cell r="AD34" t="str">
            <v>…</v>
          </cell>
          <cell r="AE34" t="str">
            <v>…</v>
          </cell>
          <cell r="AF34">
            <v>6820</v>
          </cell>
          <cell r="AG34">
            <v>94245</v>
          </cell>
          <cell r="AH34"/>
          <cell r="AI34">
            <v>942.45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 t="str">
            <v>…</v>
          </cell>
          <cell r="AU34" t="str">
            <v>N</v>
          </cell>
          <cell r="AV34">
            <v>0</v>
          </cell>
          <cell r="AW34" t="str">
            <v>N</v>
          </cell>
          <cell r="AX34">
            <v>0</v>
          </cell>
          <cell r="AY34" t="str">
            <v>…</v>
          </cell>
          <cell r="AZ34">
            <v>0</v>
          </cell>
          <cell r="BA34">
            <v>0</v>
          </cell>
          <cell r="BB34" t="str">
            <v>…</v>
          </cell>
          <cell r="BC34" t="str">
            <v>…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 t="str">
            <v>…</v>
          </cell>
          <cell r="BJ34" t="str">
            <v>…</v>
          </cell>
          <cell r="BK34" t="str">
            <v>…</v>
          </cell>
          <cell r="BL34" t="str">
            <v>…</v>
          </cell>
          <cell r="BM34" t="str">
            <v>…</v>
          </cell>
          <cell r="BN34" t="str">
            <v>…</v>
          </cell>
          <cell r="BO34" t="str">
            <v>…</v>
          </cell>
          <cell r="BP34" t="str">
            <v>…</v>
          </cell>
          <cell r="BQ34">
            <v>0</v>
          </cell>
          <cell r="BR34">
            <v>0</v>
          </cell>
          <cell r="BS34">
            <v>0</v>
          </cell>
          <cell r="BT34" t="str">
            <v>…</v>
          </cell>
          <cell r="BU34" t="str">
            <v>..…</v>
          </cell>
          <cell r="BV34" t="str">
            <v>...</v>
          </cell>
          <cell r="BW34" t="str">
            <v>…</v>
          </cell>
          <cell r="BX34" t="str">
            <v>X</v>
          </cell>
        </row>
        <row r="35">
          <cell r="D35">
            <v>22.129000000000001</v>
          </cell>
          <cell r="E35" t="str">
            <v>S</v>
          </cell>
          <cell r="F35" t="str">
            <v>FP</v>
          </cell>
          <cell r="G35" t="str">
            <v>GRANDES DISTILLERIES PEUREUX</v>
          </cell>
          <cell r="H35" t="str">
            <v>BCB 2022</v>
          </cell>
          <cell r="I35" t="str">
            <v>BERLIN</v>
          </cell>
          <cell r="J35" t="str">
            <v>Lieux</v>
          </cell>
          <cell r="K35" t="str">
            <v>Allemagne</v>
          </cell>
          <cell r="L35" t="str">
            <v>18 D31</v>
          </cell>
          <cell r="M35">
            <v>24</v>
          </cell>
          <cell r="N35" t="str">
            <v>R</v>
          </cell>
          <cell r="O35" t="str">
            <v>Repose d'EGAST</v>
          </cell>
          <cell r="P35">
            <v>44844</v>
          </cell>
          <cell r="Q35">
            <v>44846</v>
          </cell>
          <cell r="R35">
            <v>44844</v>
          </cell>
          <cell r="S35">
            <v>20000</v>
          </cell>
          <cell r="T35" t="str">
            <v>...</v>
          </cell>
          <cell r="U35">
            <v>44732</v>
          </cell>
          <cell r="V35" t="str">
            <v>Débrief Commercial</v>
          </cell>
          <cell r="W35"/>
          <cell r="X35"/>
          <cell r="Y35"/>
          <cell r="Z35"/>
          <cell r="AA35"/>
          <cell r="AB35"/>
          <cell r="AC35" t="str">
            <v>C</v>
          </cell>
          <cell r="AD35" t="str">
            <v>…</v>
          </cell>
          <cell r="AE35" t="str">
            <v>…</v>
          </cell>
          <cell r="AF35">
            <v>6958</v>
          </cell>
          <cell r="AG35">
            <v>22763</v>
          </cell>
          <cell r="AH35"/>
          <cell r="AI35">
            <v>948.45833333333337</v>
          </cell>
          <cell r="AJ35">
            <v>0</v>
          </cell>
          <cell r="AK35">
            <v>24</v>
          </cell>
          <cell r="AL35">
            <v>39</v>
          </cell>
          <cell r="AM35">
            <v>20</v>
          </cell>
          <cell r="AN35">
            <v>6</v>
          </cell>
          <cell r="AO35">
            <v>40</v>
          </cell>
          <cell r="AP35">
            <v>0</v>
          </cell>
          <cell r="AQ35">
            <v>0</v>
          </cell>
          <cell r="AR35">
            <v>20</v>
          </cell>
          <cell r="AS35">
            <v>3.5</v>
          </cell>
          <cell r="AT35">
            <v>1576</v>
          </cell>
          <cell r="AU35" t="str">
            <v>…</v>
          </cell>
          <cell r="AV35">
            <v>22763</v>
          </cell>
          <cell r="AW35" t="str">
            <v>…</v>
          </cell>
          <cell r="AX35">
            <v>23193</v>
          </cell>
          <cell r="AY35" t="str">
            <v>NT</v>
          </cell>
          <cell r="AZ35">
            <v>0</v>
          </cell>
          <cell r="BA35">
            <v>20</v>
          </cell>
          <cell r="BB35" t="str">
            <v>…</v>
          </cell>
          <cell r="BC35" t="str">
            <v>…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 t="str">
            <v>…</v>
          </cell>
          <cell r="BJ35">
            <v>44838</v>
          </cell>
          <cell r="BK35" t="str">
            <v>AM</v>
          </cell>
          <cell r="BL35" t="str">
            <v>0</v>
          </cell>
          <cell r="BM35">
            <v>44841</v>
          </cell>
          <cell r="BN35" t="str">
            <v>13 h 00</v>
          </cell>
          <cell r="BO35">
            <v>44841</v>
          </cell>
          <cell r="BP35" t="str">
            <v>13 h 00</v>
          </cell>
          <cell r="BQ35">
            <v>0</v>
          </cell>
          <cell r="BR35">
            <v>0</v>
          </cell>
          <cell r="BS35">
            <v>0</v>
          </cell>
          <cell r="BT35" t="str">
            <v>…</v>
          </cell>
          <cell r="BU35" t="str">
            <v>Lucas 07,88,54,15,12</v>
          </cell>
          <cell r="BV35" t="str">
            <v>Posé</v>
          </cell>
          <cell r="BW35" t="str">
            <v>STT</v>
          </cell>
          <cell r="BX35">
            <v>0</v>
          </cell>
        </row>
        <row r="36">
          <cell r="D36">
            <v>22.143000000000001</v>
          </cell>
          <cell r="E36" t="str">
            <v>A</v>
          </cell>
          <cell r="F36" t="str">
            <v>FS</v>
          </cell>
          <cell r="G36" t="str">
            <v>PUB ST HILAIRE DU HARCOUET</v>
          </cell>
          <cell r="H36" t="str">
            <v>AGCT PUB/RESTAURANT</v>
          </cell>
          <cell r="I36" t="str">
            <v>ST H DU H</v>
          </cell>
          <cell r="J36" t="str">
            <v>Lieux</v>
          </cell>
          <cell r="K36" t="str">
            <v>France</v>
          </cell>
          <cell r="L36" t="str">
            <v>Empl</v>
          </cell>
          <cell r="M36" t="str">
            <v>Surf</v>
          </cell>
          <cell r="N36" t="str">
            <v>N</v>
          </cell>
          <cell r="O36" t="str">
            <v>…</v>
          </cell>
          <cell r="P36" t="str">
            <v>à dater</v>
          </cell>
          <cell r="Q36" t="str">
            <v>à dater</v>
          </cell>
          <cell r="R36" t="str">
            <v>à dater</v>
          </cell>
          <cell r="S36">
            <v>230000</v>
          </cell>
          <cell r="T36" t="str">
            <v>Loïc</v>
          </cell>
          <cell r="U36">
            <v>44858</v>
          </cell>
          <cell r="V36" t="str">
            <v>Débrief Commercial</v>
          </cell>
          <cell r="W36"/>
          <cell r="X36"/>
          <cell r="Y36"/>
          <cell r="Z36"/>
          <cell r="AA36"/>
          <cell r="AB36"/>
          <cell r="AC36" t="str">
            <v>NC</v>
          </cell>
          <cell r="AD36" t="str">
            <v>…</v>
          </cell>
          <cell r="AE36" t="str">
            <v>…</v>
          </cell>
          <cell r="AF36">
            <v>7206</v>
          </cell>
          <cell r="AG36">
            <v>248228</v>
          </cell>
          <cell r="AH36"/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 t="str">
            <v>…</v>
          </cell>
          <cell r="AU36" t="str">
            <v>N</v>
          </cell>
          <cell r="AV36">
            <v>0</v>
          </cell>
          <cell r="AW36" t="str">
            <v>N</v>
          </cell>
          <cell r="AX36">
            <v>0</v>
          </cell>
          <cell r="AY36" t="str">
            <v>…</v>
          </cell>
          <cell r="AZ36">
            <v>0</v>
          </cell>
          <cell r="BA36">
            <v>0</v>
          </cell>
          <cell r="BB36" t="str">
            <v>…</v>
          </cell>
          <cell r="BC36" t="str">
            <v>…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 t="str">
            <v>…</v>
          </cell>
          <cell r="BJ36" t="str">
            <v>…</v>
          </cell>
          <cell r="BK36" t="str">
            <v>…</v>
          </cell>
          <cell r="BL36" t="str">
            <v>…</v>
          </cell>
          <cell r="BM36" t="str">
            <v>…</v>
          </cell>
          <cell r="BN36" t="str">
            <v>…</v>
          </cell>
          <cell r="BO36" t="str">
            <v>…</v>
          </cell>
          <cell r="BP36" t="str">
            <v>…</v>
          </cell>
          <cell r="BQ36">
            <v>0</v>
          </cell>
          <cell r="BR36">
            <v>0</v>
          </cell>
          <cell r="BS36">
            <v>0</v>
          </cell>
          <cell r="BT36" t="str">
            <v>…</v>
          </cell>
          <cell r="BU36" t="str">
            <v>..…</v>
          </cell>
          <cell r="BV36" t="str">
            <v>...</v>
          </cell>
          <cell r="BW36" t="str">
            <v>…</v>
          </cell>
          <cell r="BX36" t="str">
            <v>X</v>
          </cell>
        </row>
        <row r="37">
          <cell r="D37">
            <v>22.155999999999999</v>
          </cell>
          <cell r="E37" t="str">
            <v>A</v>
          </cell>
          <cell r="F37" t="str">
            <v>FP</v>
          </cell>
          <cell r="G37" t="str">
            <v>GMP</v>
          </cell>
          <cell r="H37" t="str">
            <v>AGCT SHOWROOM 2023</v>
          </cell>
          <cell r="I37" t="str">
            <v>IVRY / SEINE</v>
          </cell>
          <cell r="J37" t="str">
            <v>Lieux</v>
          </cell>
          <cell r="K37" t="str">
            <v>France</v>
          </cell>
          <cell r="L37" t="str">
            <v>Empl</v>
          </cell>
          <cell r="M37">
            <v>60</v>
          </cell>
          <cell r="N37" t="str">
            <v>…</v>
          </cell>
          <cell r="O37" t="str">
            <v>…</v>
          </cell>
          <cell r="P37" t="str">
            <v>à dater</v>
          </cell>
          <cell r="Q37" t="str">
            <v>à dater</v>
          </cell>
          <cell r="R37" t="str">
            <v>à dater</v>
          </cell>
          <cell r="S37">
            <v>60000</v>
          </cell>
          <cell r="T37" t="str">
            <v>...</v>
          </cell>
          <cell r="U37">
            <v>44817</v>
          </cell>
          <cell r="V37" t="str">
            <v>Débrief Commercial</v>
          </cell>
          <cell r="W37"/>
          <cell r="X37"/>
          <cell r="Y37"/>
          <cell r="Z37"/>
          <cell r="AA37"/>
          <cell r="AB37"/>
          <cell r="AC37" t="str">
            <v>NC</v>
          </cell>
          <cell r="AD37" t="str">
            <v>…</v>
          </cell>
          <cell r="AE37" t="str">
            <v>…</v>
          </cell>
          <cell r="AF37">
            <v>7008</v>
          </cell>
          <cell r="AG37">
            <v>59690</v>
          </cell>
          <cell r="AH37"/>
          <cell r="AI37">
            <v>994.83333333333337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 t="str">
            <v>…</v>
          </cell>
          <cell r="AU37" t="str">
            <v>N</v>
          </cell>
          <cell r="AV37">
            <v>0</v>
          </cell>
          <cell r="AW37" t="str">
            <v>N</v>
          </cell>
          <cell r="AX37">
            <v>0</v>
          </cell>
          <cell r="AY37" t="str">
            <v>…</v>
          </cell>
          <cell r="AZ37">
            <v>0</v>
          </cell>
          <cell r="BA37">
            <v>0</v>
          </cell>
          <cell r="BB37" t="str">
            <v>…</v>
          </cell>
          <cell r="BC37" t="str">
            <v>…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 t="str">
            <v>…</v>
          </cell>
          <cell r="BJ37" t="str">
            <v>…</v>
          </cell>
          <cell r="BK37" t="str">
            <v>…</v>
          </cell>
          <cell r="BL37" t="str">
            <v>…</v>
          </cell>
          <cell r="BM37" t="str">
            <v>…</v>
          </cell>
          <cell r="BN37" t="str">
            <v>…</v>
          </cell>
          <cell r="BO37" t="str">
            <v>…</v>
          </cell>
          <cell r="BP37" t="str">
            <v>…</v>
          </cell>
          <cell r="BQ37">
            <v>0</v>
          </cell>
          <cell r="BR37">
            <v>0</v>
          </cell>
          <cell r="BS37">
            <v>0</v>
          </cell>
          <cell r="BT37" t="str">
            <v>…</v>
          </cell>
          <cell r="BU37" t="str">
            <v>..…</v>
          </cell>
          <cell r="BV37" t="str">
            <v>...</v>
          </cell>
          <cell r="BW37" t="str">
            <v>…</v>
          </cell>
          <cell r="BX37" t="str">
            <v>X</v>
          </cell>
        </row>
        <row r="38">
          <cell r="D38">
            <v>22.181999999999999</v>
          </cell>
          <cell r="E38" t="str">
            <v>A</v>
          </cell>
          <cell r="F38" t="str">
            <v>FS</v>
          </cell>
          <cell r="G38" t="str">
            <v>THEAULT</v>
          </cell>
          <cell r="H38" t="str">
            <v>AGCT REFECTOIRE / DETENTE PERSONNEL</v>
          </cell>
          <cell r="I38" t="str">
            <v>PONTS SOUS AVRANCHES</v>
          </cell>
          <cell r="J38" t="str">
            <v>Lieux</v>
          </cell>
          <cell r="K38" t="str">
            <v>France</v>
          </cell>
          <cell r="L38" t="str">
            <v>Empl</v>
          </cell>
          <cell r="M38" t="str">
            <v>Surf</v>
          </cell>
          <cell r="N38" t="str">
            <v>…</v>
          </cell>
          <cell r="O38" t="str">
            <v>…</v>
          </cell>
          <cell r="P38">
            <v>45383</v>
          </cell>
          <cell r="Q38">
            <v>45423</v>
          </cell>
          <cell r="R38">
            <v>45383</v>
          </cell>
          <cell r="S38">
            <v>70000</v>
          </cell>
          <cell r="T38" t="str">
            <v>Loïc</v>
          </cell>
          <cell r="U38">
            <v>45330</v>
          </cell>
          <cell r="V38" t="str">
            <v>Débrief Commercial</v>
          </cell>
          <cell r="W38"/>
          <cell r="X38"/>
          <cell r="Y38"/>
          <cell r="Z38"/>
          <cell r="AA38"/>
          <cell r="AB38"/>
          <cell r="AC38" t="str">
            <v>C</v>
          </cell>
          <cell r="AD38" t="str">
            <v>…</v>
          </cell>
          <cell r="AE38" t="str">
            <v>…</v>
          </cell>
          <cell r="AF38">
            <v>8901</v>
          </cell>
          <cell r="AG38">
            <v>145049</v>
          </cell>
          <cell r="AH38"/>
          <cell r="AI38">
            <v>0</v>
          </cell>
          <cell r="AJ38">
            <v>0</v>
          </cell>
          <cell r="AK38">
            <v>120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1897</v>
          </cell>
          <cell r="AU38" t="str">
            <v>D60%-P0%</v>
          </cell>
          <cell r="AV38">
            <v>145049</v>
          </cell>
          <cell r="AW38" t="str">
            <v>N</v>
          </cell>
          <cell r="AX38">
            <v>0</v>
          </cell>
          <cell r="AY38" t="str">
            <v>JFD</v>
          </cell>
          <cell r="AZ38">
            <v>0.5</v>
          </cell>
          <cell r="BA38">
            <v>60</v>
          </cell>
          <cell r="BB38" t="str">
            <v>…</v>
          </cell>
          <cell r="BC38" t="str">
            <v>…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 t="str">
            <v>…</v>
          </cell>
          <cell r="BJ38" t="str">
            <v>…</v>
          </cell>
          <cell r="BK38" t="str">
            <v>…</v>
          </cell>
          <cell r="BL38" t="str">
            <v>…</v>
          </cell>
          <cell r="BM38" t="str">
            <v>…</v>
          </cell>
          <cell r="BN38" t="str">
            <v>…</v>
          </cell>
          <cell r="BO38" t="str">
            <v>…</v>
          </cell>
          <cell r="BP38" t="str">
            <v>…</v>
          </cell>
          <cell r="BQ38">
            <v>0</v>
          </cell>
          <cell r="BR38">
            <v>0</v>
          </cell>
          <cell r="BS38">
            <v>0</v>
          </cell>
          <cell r="BT38" t="str">
            <v>…</v>
          </cell>
          <cell r="BU38" t="str">
            <v>..…</v>
          </cell>
          <cell r="BV38" t="str">
            <v>...</v>
          </cell>
          <cell r="BW38" t="str">
            <v>…</v>
          </cell>
          <cell r="BX38" t="str">
            <v>X</v>
          </cell>
        </row>
        <row r="39">
          <cell r="D39">
            <v>22.184000000000001</v>
          </cell>
          <cell r="E39" t="str">
            <v>A</v>
          </cell>
          <cell r="F39" t="str">
            <v>FS</v>
          </cell>
          <cell r="G39" t="str">
            <v>THEAULT</v>
          </cell>
          <cell r="H39" t="str">
            <v>AGCT SHOW ROOM - MUSEOGRAPHIQUE</v>
          </cell>
          <cell r="I39" t="str">
            <v>PONTS SOUS AVRANCHES</v>
          </cell>
          <cell r="J39" t="str">
            <v>Lieux</v>
          </cell>
          <cell r="K39" t="str">
            <v>France</v>
          </cell>
          <cell r="L39" t="str">
            <v>Empl</v>
          </cell>
          <cell r="M39" t="str">
            <v>Surf</v>
          </cell>
          <cell r="N39" t="str">
            <v>…</v>
          </cell>
          <cell r="O39" t="str">
            <v>…</v>
          </cell>
          <cell r="P39" t="str">
            <v>Livraison 2024</v>
          </cell>
          <cell r="Q39" t="str">
            <v>Date Fin</v>
          </cell>
          <cell r="R39" t="str">
            <v>Livraison 2024</v>
          </cell>
          <cell r="S39">
            <v>400000</v>
          </cell>
          <cell r="T39" t="str">
            <v>Loïc</v>
          </cell>
          <cell r="U39" t="str">
            <v>RDV Présentation</v>
          </cell>
          <cell r="V39" t="str">
            <v>Débrief Commercial</v>
          </cell>
          <cell r="W39"/>
          <cell r="X39"/>
          <cell r="Y39"/>
          <cell r="Z39"/>
          <cell r="AA39"/>
          <cell r="AB39"/>
          <cell r="AC39" t="str">
            <v>NC</v>
          </cell>
          <cell r="AD39" t="str">
            <v>…</v>
          </cell>
          <cell r="AE39" t="str">
            <v>…</v>
          </cell>
          <cell r="AF39" t="str">
            <v>…</v>
          </cell>
          <cell r="AG39">
            <v>0</v>
          </cell>
          <cell r="AH39"/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 t="str">
            <v>…</v>
          </cell>
          <cell r="AU39" t="str">
            <v>N</v>
          </cell>
          <cell r="AV39">
            <v>0</v>
          </cell>
          <cell r="AW39" t="str">
            <v>N</v>
          </cell>
          <cell r="AX39">
            <v>0</v>
          </cell>
          <cell r="AY39" t="str">
            <v>…</v>
          </cell>
          <cell r="AZ39">
            <v>0</v>
          </cell>
          <cell r="BA39">
            <v>0</v>
          </cell>
          <cell r="BB39" t="str">
            <v>…</v>
          </cell>
          <cell r="BC39" t="str">
            <v>…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 t="str">
            <v>…</v>
          </cell>
          <cell r="BJ39" t="str">
            <v>…</v>
          </cell>
          <cell r="BK39" t="str">
            <v>…</v>
          </cell>
          <cell r="BL39" t="str">
            <v>…</v>
          </cell>
          <cell r="BM39" t="str">
            <v>…</v>
          </cell>
          <cell r="BN39" t="str">
            <v>…</v>
          </cell>
          <cell r="BO39" t="str">
            <v>…</v>
          </cell>
          <cell r="BP39" t="str">
            <v>…</v>
          </cell>
          <cell r="BQ39">
            <v>0</v>
          </cell>
          <cell r="BR39">
            <v>0</v>
          </cell>
          <cell r="BS39">
            <v>0</v>
          </cell>
          <cell r="BT39" t="str">
            <v>…</v>
          </cell>
          <cell r="BU39" t="str">
            <v>..…</v>
          </cell>
          <cell r="BV39" t="str">
            <v>...</v>
          </cell>
          <cell r="BW39" t="str">
            <v>…</v>
          </cell>
          <cell r="BX39" t="str">
            <v>X</v>
          </cell>
        </row>
        <row r="40">
          <cell r="D40">
            <v>22.186</v>
          </cell>
          <cell r="E40" t="str">
            <v>A</v>
          </cell>
          <cell r="F40" t="str">
            <v>FS</v>
          </cell>
          <cell r="G40" t="str">
            <v>PORT DU HEREL</v>
          </cell>
          <cell r="H40" t="str">
            <v>AGCT SANITAIRE</v>
          </cell>
          <cell r="I40" t="str">
            <v>GRANVILLE</v>
          </cell>
          <cell r="J40" t="str">
            <v>Lieux</v>
          </cell>
          <cell r="K40" t="str">
            <v>France</v>
          </cell>
          <cell r="L40" t="str">
            <v>Empl</v>
          </cell>
          <cell r="M40" t="str">
            <v>Surf</v>
          </cell>
          <cell r="N40" t="str">
            <v>…</v>
          </cell>
          <cell r="O40" t="str">
            <v>…</v>
          </cell>
          <cell r="P40" t="str">
            <v>Fin 2023</v>
          </cell>
          <cell r="Q40" t="str">
            <v>Date Fin</v>
          </cell>
          <cell r="R40" t="str">
            <v>Fin 2023</v>
          </cell>
          <cell r="S40">
            <v>0</v>
          </cell>
          <cell r="T40" t="str">
            <v>...</v>
          </cell>
          <cell r="U40" t="str">
            <v>RDV Présentation</v>
          </cell>
          <cell r="V40" t="str">
            <v>Débrief Commercial</v>
          </cell>
          <cell r="W40"/>
          <cell r="X40"/>
          <cell r="Y40"/>
          <cell r="Z40"/>
          <cell r="AA40"/>
          <cell r="AB40"/>
          <cell r="AC40" t="str">
            <v>NC</v>
          </cell>
          <cell r="AD40" t="str">
            <v>…</v>
          </cell>
          <cell r="AE40" t="str">
            <v>…</v>
          </cell>
          <cell r="AF40" t="str">
            <v>…</v>
          </cell>
          <cell r="AG40">
            <v>0</v>
          </cell>
          <cell r="AH40"/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 t="str">
            <v>…</v>
          </cell>
          <cell r="AU40" t="str">
            <v>N</v>
          </cell>
          <cell r="AV40">
            <v>0</v>
          </cell>
          <cell r="AW40" t="str">
            <v>N</v>
          </cell>
          <cell r="AX40">
            <v>0</v>
          </cell>
          <cell r="AY40" t="str">
            <v>…</v>
          </cell>
          <cell r="AZ40">
            <v>0</v>
          </cell>
          <cell r="BA40">
            <v>0</v>
          </cell>
          <cell r="BB40" t="str">
            <v>…</v>
          </cell>
          <cell r="BC40" t="str">
            <v>…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 t="str">
            <v>…</v>
          </cell>
          <cell r="BJ40" t="str">
            <v>…</v>
          </cell>
          <cell r="BK40" t="str">
            <v>…</v>
          </cell>
          <cell r="BL40" t="str">
            <v>…</v>
          </cell>
          <cell r="BM40" t="str">
            <v>…</v>
          </cell>
          <cell r="BN40" t="str">
            <v>…</v>
          </cell>
          <cell r="BO40" t="str">
            <v>…</v>
          </cell>
          <cell r="BP40" t="str">
            <v>…</v>
          </cell>
          <cell r="BQ40">
            <v>0</v>
          </cell>
          <cell r="BR40">
            <v>0</v>
          </cell>
          <cell r="BS40">
            <v>0</v>
          </cell>
          <cell r="BT40" t="str">
            <v>…</v>
          </cell>
          <cell r="BU40" t="str">
            <v>..…</v>
          </cell>
          <cell r="BV40" t="str">
            <v>...</v>
          </cell>
          <cell r="BW40" t="str">
            <v>…</v>
          </cell>
          <cell r="BX40" t="str">
            <v>X</v>
          </cell>
        </row>
        <row r="41">
          <cell r="D41">
            <v>22.242000000000001</v>
          </cell>
          <cell r="E41" t="str">
            <v>A</v>
          </cell>
          <cell r="F41" t="str">
            <v>FS</v>
          </cell>
          <cell r="G41" t="str">
            <v>LE RETRO</v>
          </cell>
          <cell r="H41" t="str">
            <v>AGCT BAR RESTAURANT</v>
          </cell>
          <cell r="I41" t="str">
            <v>ST MARTIN DE BREHAL</v>
          </cell>
          <cell r="J41" t="str">
            <v>Lieux</v>
          </cell>
          <cell r="K41" t="str">
            <v>France</v>
          </cell>
          <cell r="L41" t="str">
            <v>Empl</v>
          </cell>
          <cell r="M41" t="str">
            <v>Surf</v>
          </cell>
          <cell r="N41" t="str">
            <v>N</v>
          </cell>
          <cell r="O41" t="str">
            <v>…</v>
          </cell>
          <cell r="P41">
            <v>45611</v>
          </cell>
          <cell r="Q41">
            <v>45688</v>
          </cell>
          <cell r="R41">
            <v>45611</v>
          </cell>
          <cell r="S41">
            <v>200000</v>
          </cell>
          <cell r="T41" t="str">
            <v>Loïc</v>
          </cell>
          <cell r="U41">
            <v>44896</v>
          </cell>
          <cell r="V41" t="str">
            <v>Débrief Commercial</v>
          </cell>
          <cell r="W41"/>
          <cell r="X41"/>
          <cell r="Y41"/>
          <cell r="Z41"/>
          <cell r="AA41"/>
          <cell r="AB41"/>
          <cell r="AC41" t="str">
            <v>BV</v>
          </cell>
          <cell r="AD41" t="str">
            <v>…</v>
          </cell>
          <cell r="AE41" t="str">
            <v>…</v>
          </cell>
          <cell r="AF41">
            <v>7386</v>
          </cell>
          <cell r="AG41">
            <v>242187.16</v>
          </cell>
          <cell r="AH41"/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 t="str">
            <v>…</v>
          </cell>
          <cell r="AU41" t="str">
            <v>N</v>
          </cell>
          <cell r="AV41">
            <v>0</v>
          </cell>
          <cell r="AW41" t="str">
            <v>N</v>
          </cell>
          <cell r="AX41">
            <v>0</v>
          </cell>
          <cell r="AY41" t="str">
            <v>…</v>
          </cell>
          <cell r="AZ41">
            <v>0</v>
          </cell>
          <cell r="BA41">
            <v>0</v>
          </cell>
          <cell r="BB41" t="str">
            <v>…</v>
          </cell>
          <cell r="BC41" t="str">
            <v>…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 t="str">
            <v>…</v>
          </cell>
          <cell r="BJ41" t="str">
            <v>…</v>
          </cell>
          <cell r="BK41" t="str">
            <v>…</v>
          </cell>
          <cell r="BL41" t="str">
            <v>…</v>
          </cell>
          <cell r="BM41" t="str">
            <v>…</v>
          </cell>
          <cell r="BN41" t="str">
            <v>…</v>
          </cell>
          <cell r="BO41" t="str">
            <v>…</v>
          </cell>
          <cell r="BP41" t="str">
            <v>…</v>
          </cell>
          <cell r="BQ41">
            <v>0</v>
          </cell>
          <cell r="BR41">
            <v>0</v>
          </cell>
          <cell r="BS41">
            <v>0</v>
          </cell>
          <cell r="BT41" t="str">
            <v>…</v>
          </cell>
          <cell r="BU41" t="str">
            <v>..…</v>
          </cell>
          <cell r="BV41" t="str">
            <v>...</v>
          </cell>
          <cell r="BW41" t="str">
            <v>…</v>
          </cell>
          <cell r="BX41" t="str">
            <v>X</v>
          </cell>
        </row>
        <row r="42">
          <cell r="D42">
            <v>22.245000000000001</v>
          </cell>
          <cell r="E42" t="str">
            <v>A</v>
          </cell>
          <cell r="F42" t="str">
            <v>FS</v>
          </cell>
          <cell r="G42" t="str">
            <v>LILI ROSE</v>
          </cell>
          <cell r="H42" t="str">
            <v xml:space="preserve">AGCT INT ET EXT </v>
          </cell>
          <cell r="I42" t="str">
            <v>GRANVILLE</v>
          </cell>
          <cell r="J42" t="str">
            <v>Lieux</v>
          </cell>
          <cell r="K42" t="str">
            <v>France</v>
          </cell>
          <cell r="L42" t="str">
            <v>Empl</v>
          </cell>
          <cell r="M42" t="str">
            <v>Surf</v>
          </cell>
          <cell r="N42" t="str">
            <v>…</v>
          </cell>
          <cell r="O42" t="str">
            <v>…</v>
          </cell>
          <cell r="P42">
            <v>45312</v>
          </cell>
          <cell r="Q42">
            <v>45338</v>
          </cell>
          <cell r="R42">
            <v>45312</v>
          </cell>
          <cell r="S42">
            <v>100000</v>
          </cell>
          <cell r="T42" t="str">
            <v>Victoria</v>
          </cell>
          <cell r="U42">
            <v>45205</v>
          </cell>
          <cell r="V42" t="str">
            <v>Débrief Commercial</v>
          </cell>
          <cell r="W42"/>
          <cell r="X42"/>
          <cell r="Y42"/>
          <cell r="Z42"/>
          <cell r="AA42"/>
          <cell r="AB42"/>
          <cell r="AC42" t="str">
            <v>C</v>
          </cell>
          <cell r="AD42" t="str">
            <v>…</v>
          </cell>
          <cell r="AE42" t="str">
            <v>…</v>
          </cell>
          <cell r="AF42">
            <v>8543</v>
          </cell>
          <cell r="AG42">
            <v>117795</v>
          </cell>
          <cell r="AH42"/>
          <cell r="AI42">
            <v>0</v>
          </cell>
          <cell r="AJ42">
            <v>0</v>
          </cell>
          <cell r="AK42">
            <v>90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1865</v>
          </cell>
          <cell r="AU42" t="str">
            <v>D60%-P60%</v>
          </cell>
          <cell r="AV42">
            <v>117795</v>
          </cell>
          <cell r="AW42" t="str">
            <v>N</v>
          </cell>
          <cell r="AX42">
            <v>0</v>
          </cell>
          <cell r="AY42" t="str">
            <v>…</v>
          </cell>
          <cell r="AZ42">
            <v>0</v>
          </cell>
          <cell r="BA42">
            <v>0</v>
          </cell>
          <cell r="BB42" t="str">
            <v>…</v>
          </cell>
          <cell r="BC42" t="str">
            <v>…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 t="str">
            <v>…</v>
          </cell>
          <cell r="BJ42" t="str">
            <v>…</v>
          </cell>
          <cell r="BK42" t="str">
            <v>…</v>
          </cell>
          <cell r="BL42" t="str">
            <v>…</v>
          </cell>
          <cell r="BM42" t="str">
            <v>…</v>
          </cell>
          <cell r="BN42" t="str">
            <v>…</v>
          </cell>
          <cell r="BO42" t="str">
            <v>…</v>
          </cell>
          <cell r="BP42" t="str">
            <v>…</v>
          </cell>
          <cell r="BQ42">
            <v>0</v>
          </cell>
          <cell r="BR42">
            <v>0</v>
          </cell>
          <cell r="BS42">
            <v>0</v>
          </cell>
          <cell r="BT42" t="str">
            <v>…</v>
          </cell>
          <cell r="BU42" t="str">
            <v>..…</v>
          </cell>
          <cell r="BV42" t="str">
            <v>...</v>
          </cell>
          <cell r="BW42" t="str">
            <v>…</v>
          </cell>
          <cell r="BX42" t="str">
            <v>X</v>
          </cell>
        </row>
        <row r="43">
          <cell r="D43">
            <v>22.245999999999999</v>
          </cell>
          <cell r="E43" t="str">
            <v>A</v>
          </cell>
          <cell r="F43" t="str">
            <v>JMH</v>
          </cell>
          <cell r="G43" t="str">
            <v>M. ET MME VIMOND PHILIPPE</v>
          </cell>
          <cell r="H43" t="str">
            <v>AGCT INT - ETAGE</v>
          </cell>
          <cell r="I43" t="str">
            <v>HUDIMESNIL</v>
          </cell>
          <cell r="J43" t="str">
            <v>Lieux</v>
          </cell>
          <cell r="K43" t="str">
            <v>France</v>
          </cell>
          <cell r="L43" t="str">
            <v>Empl</v>
          </cell>
          <cell r="M43" t="str">
            <v>Surf</v>
          </cell>
          <cell r="N43" t="str">
            <v>N</v>
          </cell>
          <cell r="O43" t="str">
            <v>…</v>
          </cell>
          <cell r="P43">
            <v>45215</v>
          </cell>
          <cell r="Q43">
            <v>45275</v>
          </cell>
          <cell r="R43">
            <v>45215</v>
          </cell>
          <cell r="S43">
            <v>150000</v>
          </cell>
          <cell r="T43" t="str">
            <v>Loïc</v>
          </cell>
          <cell r="U43" t="str">
            <v>RDV Présentation</v>
          </cell>
          <cell r="V43" t="str">
            <v>Débrief Commercial</v>
          </cell>
          <cell r="W43"/>
          <cell r="X43"/>
          <cell r="Y43"/>
          <cell r="Z43"/>
          <cell r="AA43"/>
          <cell r="AB43"/>
          <cell r="AC43" t="str">
            <v>C</v>
          </cell>
          <cell r="AD43" t="str">
            <v>…</v>
          </cell>
          <cell r="AE43" t="str">
            <v>…</v>
          </cell>
          <cell r="AF43">
            <v>8331</v>
          </cell>
          <cell r="AG43">
            <v>91468</v>
          </cell>
          <cell r="AH43"/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1799</v>
          </cell>
          <cell r="AU43" t="str">
            <v>D60%-P60%</v>
          </cell>
          <cell r="AV43">
            <v>91468</v>
          </cell>
          <cell r="AW43" t="str">
            <v>O</v>
          </cell>
          <cell r="AX43">
            <v>78447</v>
          </cell>
          <cell r="AY43" t="str">
            <v>LD</v>
          </cell>
          <cell r="AZ43">
            <v>0</v>
          </cell>
          <cell r="BA43">
            <v>0</v>
          </cell>
          <cell r="BB43" t="str">
            <v>…</v>
          </cell>
          <cell r="BC43" t="str">
            <v>…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 t="str">
            <v>…</v>
          </cell>
          <cell r="BJ43" t="str">
            <v>…</v>
          </cell>
          <cell r="BK43" t="str">
            <v>…</v>
          </cell>
          <cell r="BL43" t="str">
            <v>…</v>
          </cell>
          <cell r="BM43" t="str">
            <v>…</v>
          </cell>
          <cell r="BN43" t="str">
            <v>…</v>
          </cell>
          <cell r="BO43" t="str">
            <v>…</v>
          </cell>
          <cell r="BP43" t="str">
            <v>…</v>
          </cell>
          <cell r="BQ43">
            <v>0</v>
          </cell>
          <cell r="BR43">
            <v>0</v>
          </cell>
          <cell r="BS43">
            <v>0</v>
          </cell>
          <cell r="BT43" t="str">
            <v>…</v>
          </cell>
          <cell r="BU43" t="str">
            <v>..…</v>
          </cell>
          <cell r="BV43" t="str">
            <v>...</v>
          </cell>
          <cell r="BW43" t="str">
            <v>…</v>
          </cell>
          <cell r="BX43" t="str">
            <v>X</v>
          </cell>
        </row>
        <row r="44">
          <cell r="D44">
            <v>22.254999999999999</v>
          </cell>
          <cell r="E44" t="str">
            <v>A</v>
          </cell>
          <cell r="F44" t="str">
            <v>FS</v>
          </cell>
          <cell r="G44" t="str">
            <v>MONT SAINT MICHEL</v>
          </cell>
          <cell r="H44" t="str">
            <v>AGCT BUREAUX</v>
          </cell>
          <cell r="I44" t="str">
            <v>BEAUVOIR</v>
          </cell>
          <cell r="J44" t="str">
            <v>Lieux</v>
          </cell>
          <cell r="K44" t="str">
            <v>France</v>
          </cell>
          <cell r="L44" t="str">
            <v>Empl</v>
          </cell>
          <cell r="M44" t="str">
            <v>Surf</v>
          </cell>
          <cell r="N44" t="str">
            <v>N</v>
          </cell>
          <cell r="O44" t="str">
            <v>…</v>
          </cell>
          <cell r="P44">
            <v>45084</v>
          </cell>
          <cell r="Q44">
            <v>45120</v>
          </cell>
          <cell r="R44">
            <v>45084</v>
          </cell>
          <cell r="S44">
            <v>80000</v>
          </cell>
          <cell r="T44" t="str">
            <v>Loïc</v>
          </cell>
          <cell r="U44">
            <v>44935</v>
          </cell>
          <cell r="V44" t="str">
            <v>Débrief Commercial</v>
          </cell>
          <cell r="W44"/>
          <cell r="X44"/>
          <cell r="Y44"/>
          <cell r="Z44"/>
          <cell r="AA44"/>
          <cell r="AB44"/>
          <cell r="AC44" t="str">
            <v>C</v>
          </cell>
          <cell r="AD44" t="str">
            <v>…</v>
          </cell>
          <cell r="AE44" t="str">
            <v>…</v>
          </cell>
          <cell r="AF44">
            <v>7704</v>
          </cell>
          <cell r="AG44">
            <v>89750</v>
          </cell>
          <cell r="AH44"/>
          <cell r="AI44">
            <v>0</v>
          </cell>
          <cell r="AJ44">
            <v>0</v>
          </cell>
          <cell r="AK44">
            <v>100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>
            <v>1690</v>
          </cell>
          <cell r="AU44" t="str">
            <v>D90%-P90%</v>
          </cell>
          <cell r="AV44">
            <v>89750</v>
          </cell>
          <cell r="AW44" t="str">
            <v>O</v>
          </cell>
          <cell r="AX44">
            <v>89750</v>
          </cell>
          <cell r="AY44" t="str">
            <v>…</v>
          </cell>
          <cell r="AZ44">
            <v>0</v>
          </cell>
          <cell r="BA44">
            <v>0</v>
          </cell>
          <cell r="BB44" t="str">
            <v>…</v>
          </cell>
          <cell r="BC44" t="str">
            <v>…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 t="str">
            <v>…</v>
          </cell>
          <cell r="BJ44" t="str">
            <v>…</v>
          </cell>
          <cell r="BK44" t="str">
            <v>…</v>
          </cell>
          <cell r="BL44" t="str">
            <v>…</v>
          </cell>
          <cell r="BM44" t="str">
            <v>…</v>
          </cell>
          <cell r="BN44" t="str">
            <v>…</v>
          </cell>
          <cell r="BO44" t="str">
            <v>…</v>
          </cell>
          <cell r="BP44" t="str">
            <v>…</v>
          </cell>
          <cell r="BQ44">
            <v>0</v>
          </cell>
          <cell r="BR44">
            <v>0</v>
          </cell>
          <cell r="BS44">
            <v>0</v>
          </cell>
          <cell r="BT44" t="str">
            <v>…</v>
          </cell>
          <cell r="BU44" t="str">
            <v>..…</v>
          </cell>
          <cell r="BV44" t="str">
            <v>...</v>
          </cell>
          <cell r="BW44" t="str">
            <v>…</v>
          </cell>
          <cell r="BX44" t="str">
            <v>X</v>
          </cell>
        </row>
        <row r="45">
          <cell r="D45">
            <v>22.263999999999999</v>
          </cell>
          <cell r="E45" t="str">
            <v>A</v>
          </cell>
          <cell r="F45" t="str">
            <v>FS</v>
          </cell>
          <cell r="G45" t="str">
            <v>CAMPING DOMAINE DE PENDRUC</v>
          </cell>
          <cell r="H45" t="str">
            <v>AGCT ACCUEIL ET ESPACE COLLECTIF</v>
          </cell>
          <cell r="I45" t="str">
            <v>TREGUNC-CONCARNEAU</v>
          </cell>
          <cell r="J45" t="str">
            <v>Lieux</v>
          </cell>
          <cell r="K45" t="str">
            <v>France</v>
          </cell>
          <cell r="L45" t="str">
            <v>Empl</v>
          </cell>
          <cell r="M45" t="str">
            <v>Surf</v>
          </cell>
          <cell r="N45" t="str">
            <v>N</v>
          </cell>
          <cell r="O45" t="str">
            <v>…</v>
          </cell>
          <cell r="P45">
            <v>45292</v>
          </cell>
          <cell r="Q45">
            <v>45350</v>
          </cell>
          <cell r="R45">
            <v>45292</v>
          </cell>
          <cell r="S45">
            <v>250000</v>
          </cell>
          <cell r="T45" t="str">
            <v>Loïc</v>
          </cell>
          <cell r="U45">
            <v>44995</v>
          </cell>
          <cell r="V45" t="str">
            <v>Débrief Commercial</v>
          </cell>
          <cell r="W45"/>
          <cell r="X45"/>
          <cell r="Y45"/>
          <cell r="Z45"/>
          <cell r="AA45"/>
          <cell r="AB45"/>
          <cell r="AC45" t="str">
            <v>C</v>
          </cell>
          <cell r="AD45" t="str">
            <v>…</v>
          </cell>
          <cell r="AE45" t="str">
            <v>…</v>
          </cell>
          <cell r="AF45">
            <v>7710</v>
          </cell>
          <cell r="AG45">
            <v>260700</v>
          </cell>
          <cell r="AH45">
            <v>0</v>
          </cell>
          <cell r="AI45">
            <v>0</v>
          </cell>
          <cell r="AJ45">
            <v>0</v>
          </cell>
          <cell r="AK45">
            <v>300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1771</v>
          </cell>
          <cell r="AU45" t="str">
            <v>D60%-P60%</v>
          </cell>
          <cell r="AV45">
            <v>260700</v>
          </cell>
          <cell r="AW45" t="str">
            <v>N</v>
          </cell>
          <cell r="AX45">
            <v>0</v>
          </cell>
          <cell r="AY45" t="str">
            <v>LD</v>
          </cell>
          <cell r="AZ45">
            <v>0</v>
          </cell>
          <cell r="BA45">
            <v>0</v>
          </cell>
          <cell r="BB45" t="str">
            <v>…</v>
          </cell>
          <cell r="BC45" t="str">
            <v>…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 t="str">
            <v>…</v>
          </cell>
          <cell r="BJ45" t="str">
            <v>…</v>
          </cell>
          <cell r="BK45" t="str">
            <v>…</v>
          </cell>
          <cell r="BL45" t="str">
            <v>…</v>
          </cell>
          <cell r="BM45" t="str">
            <v>…</v>
          </cell>
          <cell r="BN45" t="str">
            <v>…</v>
          </cell>
          <cell r="BO45" t="str">
            <v>…</v>
          </cell>
          <cell r="BP45" t="str">
            <v>…</v>
          </cell>
          <cell r="BQ45">
            <v>0</v>
          </cell>
          <cell r="BR45">
            <v>0</v>
          </cell>
          <cell r="BS45">
            <v>0</v>
          </cell>
          <cell r="BT45" t="str">
            <v>…</v>
          </cell>
          <cell r="BU45" t="str">
            <v>..…</v>
          </cell>
          <cell r="BV45" t="str">
            <v>...</v>
          </cell>
          <cell r="BW45" t="str">
            <v>…</v>
          </cell>
          <cell r="BX45" t="str">
            <v>X</v>
          </cell>
        </row>
        <row r="46">
          <cell r="D46">
            <v>22.266999999999999</v>
          </cell>
          <cell r="E46" t="str">
            <v>A</v>
          </cell>
          <cell r="F46" t="str">
            <v>FP</v>
          </cell>
          <cell r="G46" t="str">
            <v>ISIGNY SAINTE MERE</v>
          </cell>
          <cell r="H46" t="str">
            <v>AGCT INT  USINE ONE MILLION</v>
          </cell>
          <cell r="I46" t="str">
            <v>CHEF DU PONT</v>
          </cell>
          <cell r="J46" t="str">
            <v>Lieux</v>
          </cell>
          <cell r="K46" t="str">
            <v>France</v>
          </cell>
          <cell r="L46" t="str">
            <v>Empl</v>
          </cell>
          <cell r="M46" t="str">
            <v>Surf</v>
          </cell>
          <cell r="N46" t="str">
            <v>N</v>
          </cell>
          <cell r="O46" t="str">
            <v>…</v>
          </cell>
          <cell r="P46">
            <v>45261</v>
          </cell>
          <cell r="Q46">
            <v>45275</v>
          </cell>
          <cell r="R46">
            <v>45261</v>
          </cell>
          <cell r="S46">
            <v>150000</v>
          </cell>
          <cell r="T46" t="str">
            <v>Loïc</v>
          </cell>
          <cell r="U46">
            <v>44953</v>
          </cell>
          <cell r="V46" t="str">
            <v>Débrief Commercial</v>
          </cell>
          <cell r="W46"/>
          <cell r="X46"/>
          <cell r="Y46"/>
          <cell r="Z46"/>
          <cell r="AA46"/>
          <cell r="AB46"/>
          <cell r="AC46" t="str">
            <v>C</v>
          </cell>
          <cell r="AD46" t="str">
            <v>…</v>
          </cell>
          <cell r="AE46" t="str">
            <v>…</v>
          </cell>
          <cell r="AF46">
            <v>8180</v>
          </cell>
          <cell r="AG46">
            <v>123200</v>
          </cell>
          <cell r="AH46"/>
          <cell r="AI46">
            <v>0</v>
          </cell>
          <cell r="AJ46">
            <v>0</v>
          </cell>
          <cell r="AK46">
            <v>140</v>
          </cell>
          <cell r="AL46">
            <v>0</v>
          </cell>
          <cell r="AM46">
            <v>0</v>
          </cell>
          <cell r="AN46">
            <v>0</v>
          </cell>
          <cell r="AO46">
            <v>250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1773</v>
          </cell>
          <cell r="AU46" t="str">
            <v>D60%-P60%</v>
          </cell>
          <cell r="AV46">
            <v>123200</v>
          </cell>
          <cell r="AW46" t="str">
            <v>O</v>
          </cell>
          <cell r="AX46">
            <v>123200</v>
          </cell>
          <cell r="AY46" t="str">
            <v>JFD</v>
          </cell>
          <cell r="AZ46">
            <v>0</v>
          </cell>
          <cell r="BA46">
            <v>0</v>
          </cell>
          <cell r="BB46" t="str">
            <v>…</v>
          </cell>
          <cell r="BC46" t="str">
            <v>…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 t="str">
            <v>…</v>
          </cell>
          <cell r="BJ46" t="str">
            <v>…</v>
          </cell>
          <cell r="BK46" t="str">
            <v>…</v>
          </cell>
          <cell r="BL46" t="str">
            <v>…</v>
          </cell>
          <cell r="BM46" t="str">
            <v>…</v>
          </cell>
          <cell r="BN46" t="str">
            <v>…</v>
          </cell>
          <cell r="BO46" t="str">
            <v>…</v>
          </cell>
          <cell r="BP46" t="str">
            <v>…</v>
          </cell>
          <cell r="BQ46">
            <v>0</v>
          </cell>
          <cell r="BR46">
            <v>0</v>
          </cell>
          <cell r="BS46">
            <v>0</v>
          </cell>
          <cell r="BT46" t="str">
            <v>…</v>
          </cell>
          <cell r="BU46" t="str">
            <v>..…</v>
          </cell>
          <cell r="BV46" t="str">
            <v>...</v>
          </cell>
          <cell r="BW46" t="str">
            <v>…</v>
          </cell>
          <cell r="BX46" t="str">
            <v>X</v>
          </cell>
        </row>
        <row r="47">
          <cell r="D47">
            <v>22.277000000000001</v>
          </cell>
          <cell r="E47" t="str">
            <v>A</v>
          </cell>
          <cell r="F47" t="str">
            <v>FS</v>
          </cell>
          <cell r="G47" t="str">
            <v>ANSEL CAFE</v>
          </cell>
          <cell r="H47" t="str">
            <v>AGCT INT BRASSERIE</v>
          </cell>
          <cell r="I47" t="str">
            <v>CAEN</v>
          </cell>
          <cell r="J47" t="str">
            <v>Lieux</v>
          </cell>
          <cell r="K47" t="str">
            <v>France</v>
          </cell>
          <cell r="L47" t="str">
            <v>Empl</v>
          </cell>
          <cell r="M47" t="str">
            <v>Surf</v>
          </cell>
          <cell r="N47" t="str">
            <v>N</v>
          </cell>
          <cell r="O47" t="str">
            <v>…</v>
          </cell>
          <cell r="P47" t="str">
            <v>à dater</v>
          </cell>
          <cell r="Q47" t="str">
            <v>à dater</v>
          </cell>
          <cell r="R47" t="str">
            <v>à dater</v>
          </cell>
          <cell r="S47">
            <v>100000</v>
          </cell>
          <cell r="T47" t="str">
            <v>Victoria</v>
          </cell>
          <cell r="U47">
            <v>44974</v>
          </cell>
          <cell r="V47" t="str">
            <v>Débrief Commercial</v>
          </cell>
          <cell r="W47"/>
          <cell r="X47"/>
          <cell r="Y47"/>
          <cell r="Z47"/>
          <cell r="AA47"/>
          <cell r="AB47"/>
          <cell r="AC47" t="str">
            <v>NC</v>
          </cell>
          <cell r="AD47" t="str">
            <v>…</v>
          </cell>
          <cell r="AE47" t="str">
            <v>…</v>
          </cell>
          <cell r="AF47">
            <v>7658</v>
          </cell>
          <cell r="AG47">
            <v>100000</v>
          </cell>
          <cell r="AH47"/>
          <cell r="AI47">
            <v>0</v>
          </cell>
          <cell r="AJ47">
            <v>0</v>
          </cell>
          <cell r="AK47">
            <v>120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 t="str">
            <v>…</v>
          </cell>
          <cell r="AU47" t="str">
            <v>N</v>
          </cell>
          <cell r="AV47">
            <v>0</v>
          </cell>
          <cell r="AW47" t="str">
            <v>N</v>
          </cell>
          <cell r="AX47">
            <v>0</v>
          </cell>
          <cell r="AY47" t="str">
            <v>…</v>
          </cell>
          <cell r="AZ47">
            <v>0</v>
          </cell>
          <cell r="BA47">
            <v>0</v>
          </cell>
          <cell r="BB47" t="str">
            <v>…</v>
          </cell>
          <cell r="BC47" t="str">
            <v>…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 t="str">
            <v>…</v>
          </cell>
          <cell r="BJ47" t="str">
            <v>…</v>
          </cell>
          <cell r="BK47" t="str">
            <v>…</v>
          </cell>
          <cell r="BL47" t="str">
            <v>…</v>
          </cell>
          <cell r="BM47" t="str">
            <v>…</v>
          </cell>
          <cell r="BN47" t="str">
            <v>…</v>
          </cell>
          <cell r="BO47" t="str">
            <v>…</v>
          </cell>
          <cell r="BP47" t="str">
            <v>…</v>
          </cell>
          <cell r="BQ47">
            <v>0</v>
          </cell>
          <cell r="BR47">
            <v>0</v>
          </cell>
          <cell r="BS47">
            <v>0</v>
          </cell>
          <cell r="BT47" t="str">
            <v>…</v>
          </cell>
          <cell r="BU47" t="str">
            <v>..…</v>
          </cell>
          <cell r="BV47" t="str">
            <v>...</v>
          </cell>
          <cell r="BW47" t="str">
            <v>…</v>
          </cell>
          <cell r="BX47" t="str">
            <v>X</v>
          </cell>
        </row>
        <row r="48"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/>
          <cell r="V48"/>
          <cell r="W48"/>
          <cell r="X48"/>
          <cell r="Y48"/>
          <cell r="Z48"/>
          <cell r="AA48"/>
          <cell r="AB48"/>
          <cell r="AC48"/>
          <cell r="AD48"/>
          <cell r="AE48"/>
          <cell r="AF48"/>
          <cell r="AG48"/>
          <cell r="AH48"/>
          <cell r="AI48"/>
          <cell r="AJ48"/>
          <cell r="AK48"/>
          <cell r="AL48"/>
          <cell r="AM48"/>
          <cell r="AN48"/>
          <cell r="AO48"/>
          <cell r="AP48"/>
          <cell r="AQ48"/>
          <cell r="AR48"/>
          <cell r="AS48"/>
          <cell r="AT48"/>
          <cell r="AU48"/>
          <cell r="AV48"/>
          <cell r="AW48"/>
          <cell r="AX48"/>
          <cell r="AY48"/>
          <cell r="AZ48"/>
          <cell r="BA48"/>
          <cell r="BB48"/>
          <cell r="BC48"/>
          <cell r="BD48"/>
          <cell r="BE48"/>
          <cell r="BF48"/>
          <cell r="BG48"/>
          <cell r="BH48"/>
          <cell r="BI48"/>
          <cell r="BJ48"/>
          <cell r="BK48"/>
          <cell r="BL48"/>
          <cell r="BM48"/>
          <cell r="BN48"/>
          <cell r="BO48"/>
          <cell r="BP48"/>
          <cell r="BQ48"/>
          <cell r="BR48"/>
          <cell r="BS48"/>
          <cell r="BT48"/>
          <cell r="BU48"/>
          <cell r="BV48"/>
          <cell r="BW48"/>
          <cell r="BX48"/>
        </row>
        <row r="49">
          <cell r="D49">
            <v>23.010999999999999</v>
          </cell>
          <cell r="E49" t="str">
            <v>A</v>
          </cell>
          <cell r="F49" t="str">
            <v>FS</v>
          </cell>
          <cell r="G49" t="str">
            <v>SECAG IN EXTENSO DONVILLE</v>
          </cell>
          <cell r="H49" t="str">
            <v>AGCT ACCUEIL - SALLE DE REUNION</v>
          </cell>
          <cell r="I49" t="str">
            <v>DONVILLE</v>
          </cell>
          <cell r="J49" t="str">
            <v>Lieux</v>
          </cell>
          <cell r="K49" t="str">
            <v>France</v>
          </cell>
          <cell r="L49" t="str">
            <v>Empl</v>
          </cell>
          <cell r="M49" t="str">
            <v>Surf</v>
          </cell>
          <cell r="N49" t="str">
            <v>N</v>
          </cell>
          <cell r="O49" t="str">
            <v>…</v>
          </cell>
          <cell r="P49">
            <v>45214</v>
          </cell>
          <cell r="Q49">
            <v>45352</v>
          </cell>
          <cell r="R49">
            <v>45214</v>
          </cell>
          <cell r="S49">
            <v>250000</v>
          </cell>
          <cell r="T49" t="str">
            <v>loïc</v>
          </cell>
          <cell r="U49">
            <v>45009</v>
          </cell>
          <cell r="V49" t="str">
            <v>Débrief Commercial</v>
          </cell>
          <cell r="W49"/>
          <cell r="X49"/>
          <cell r="Y49"/>
          <cell r="Z49"/>
          <cell r="AA49"/>
          <cell r="AB49"/>
          <cell r="AC49" t="str">
            <v>C</v>
          </cell>
          <cell r="AD49" t="str">
            <v>…</v>
          </cell>
          <cell r="AE49" t="str">
            <v>…</v>
          </cell>
          <cell r="AF49">
            <v>8433</v>
          </cell>
          <cell r="AG49">
            <v>322963.3</v>
          </cell>
          <cell r="AH49"/>
          <cell r="AI49">
            <v>0</v>
          </cell>
          <cell r="AJ49">
            <v>0</v>
          </cell>
          <cell r="AK49">
            <v>250</v>
          </cell>
          <cell r="AL49">
            <v>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T49">
            <v>1818</v>
          </cell>
          <cell r="AU49" t="str">
            <v>D90%-P60%</v>
          </cell>
          <cell r="AV49">
            <v>322963.3</v>
          </cell>
          <cell r="AW49" t="str">
            <v>N</v>
          </cell>
          <cell r="AX49">
            <v>0</v>
          </cell>
          <cell r="AY49" t="str">
            <v>PM</v>
          </cell>
          <cell r="AZ49">
            <v>0</v>
          </cell>
          <cell r="BA49">
            <v>0</v>
          </cell>
          <cell r="BB49" t="str">
            <v>…</v>
          </cell>
          <cell r="BC49" t="str">
            <v>…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 t="str">
            <v>…</v>
          </cell>
          <cell r="BJ49" t="str">
            <v>…</v>
          </cell>
          <cell r="BK49" t="str">
            <v>…</v>
          </cell>
          <cell r="BL49" t="str">
            <v>…</v>
          </cell>
          <cell r="BM49" t="str">
            <v>…</v>
          </cell>
          <cell r="BN49" t="str">
            <v>…</v>
          </cell>
          <cell r="BO49" t="str">
            <v>…</v>
          </cell>
          <cell r="BP49" t="str">
            <v>…</v>
          </cell>
          <cell r="BQ49">
            <v>0</v>
          </cell>
          <cell r="BR49">
            <v>0</v>
          </cell>
          <cell r="BS49">
            <v>0</v>
          </cell>
          <cell r="BT49" t="str">
            <v>…</v>
          </cell>
          <cell r="BU49" t="str">
            <v>..…</v>
          </cell>
          <cell r="BV49" t="str">
            <v>...</v>
          </cell>
          <cell r="BW49" t="str">
            <v>…</v>
          </cell>
          <cell r="BX49" t="str">
            <v>X</v>
          </cell>
        </row>
        <row r="50">
          <cell r="D50">
            <v>23.026</v>
          </cell>
          <cell r="E50" t="str">
            <v>A</v>
          </cell>
          <cell r="F50" t="str">
            <v>FS</v>
          </cell>
          <cell r="G50" t="str">
            <v>TIMELESS - BAR A TAPAS</v>
          </cell>
          <cell r="H50" t="str">
            <v>AGCT INT - BAR A TAPAS</v>
          </cell>
          <cell r="I50" t="str">
            <v>GRANVILLE</v>
          </cell>
          <cell r="J50" t="str">
            <v>Lieux</v>
          </cell>
          <cell r="K50" t="str">
            <v>France</v>
          </cell>
          <cell r="L50" t="str">
            <v>Empl</v>
          </cell>
          <cell r="M50" t="str">
            <v>Surf</v>
          </cell>
          <cell r="N50" t="str">
            <v>N</v>
          </cell>
          <cell r="O50" t="str">
            <v>…</v>
          </cell>
          <cell r="P50">
            <v>45047</v>
          </cell>
          <cell r="Q50">
            <v>45076</v>
          </cell>
          <cell r="R50">
            <v>45047</v>
          </cell>
          <cell r="S50">
            <v>60000</v>
          </cell>
          <cell r="T50" t="str">
            <v>Victoria</v>
          </cell>
          <cell r="U50">
            <v>44994</v>
          </cell>
          <cell r="V50" t="str">
            <v>Débrief Commercial</v>
          </cell>
          <cell r="W50"/>
          <cell r="X50"/>
          <cell r="Y50"/>
          <cell r="Z50"/>
          <cell r="AA50"/>
          <cell r="AB50"/>
          <cell r="AC50" t="str">
            <v>C</v>
          </cell>
          <cell r="AD50" t="str">
            <v>…</v>
          </cell>
          <cell r="AE50" t="str">
            <v>…</v>
          </cell>
          <cell r="AF50">
            <v>7717</v>
          </cell>
          <cell r="AG50">
            <v>114167</v>
          </cell>
          <cell r="AH50">
            <v>0</v>
          </cell>
          <cell r="AI50">
            <v>0</v>
          </cell>
          <cell r="AJ50">
            <v>0</v>
          </cell>
          <cell r="AK50">
            <v>120</v>
          </cell>
          <cell r="AL50">
            <v>173</v>
          </cell>
          <cell r="AM50">
            <v>16</v>
          </cell>
          <cell r="AN50">
            <v>23</v>
          </cell>
          <cell r="AO50">
            <v>192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1691</v>
          </cell>
          <cell r="AU50" t="str">
            <v>D90%-P90%</v>
          </cell>
          <cell r="AV50">
            <v>114167</v>
          </cell>
          <cell r="AW50" t="str">
            <v>P</v>
          </cell>
          <cell r="AX50">
            <v>117167</v>
          </cell>
          <cell r="AY50" t="str">
            <v>SG</v>
          </cell>
          <cell r="AZ50">
            <v>0</v>
          </cell>
          <cell r="BA50">
            <v>50</v>
          </cell>
          <cell r="BB50" t="str">
            <v>…</v>
          </cell>
          <cell r="BC50" t="str">
            <v>…</v>
          </cell>
          <cell r="BD50">
            <v>189</v>
          </cell>
          <cell r="BE50">
            <v>0</v>
          </cell>
          <cell r="BF50">
            <v>1</v>
          </cell>
          <cell r="BG50">
            <v>0</v>
          </cell>
          <cell r="BH50">
            <v>0</v>
          </cell>
          <cell r="BI50" t="str">
            <v>…</v>
          </cell>
          <cell r="BJ50" t="str">
            <v>…</v>
          </cell>
          <cell r="BK50" t="str">
            <v>…</v>
          </cell>
          <cell r="BL50" t="str">
            <v>…</v>
          </cell>
          <cell r="BM50" t="str">
            <v>…</v>
          </cell>
          <cell r="BN50" t="str">
            <v>…</v>
          </cell>
          <cell r="BO50" t="str">
            <v>…</v>
          </cell>
          <cell r="BP50" t="str">
            <v>…</v>
          </cell>
          <cell r="BQ50">
            <v>0</v>
          </cell>
          <cell r="BR50">
            <v>0</v>
          </cell>
          <cell r="BS50">
            <v>0</v>
          </cell>
          <cell r="BT50" t="str">
            <v>…</v>
          </cell>
          <cell r="BU50" t="str">
            <v>..…</v>
          </cell>
          <cell r="BV50" t="str">
            <v>...</v>
          </cell>
          <cell r="BW50" t="str">
            <v>…</v>
          </cell>
          <cell r="BX50" t="str">
            <v>A</v>
          </cell>
        </row>
        <row r="51">
          <cell r="D51">
            <v>23.027000000000001</v>
          </cell>
          <cell r="E51" t="str">
            <v>S</v>
          </cell>
          <cell r="F51" t="str">
            <v>JMH</v>
          </cell>
          <cell r="G51" t="str">
            <v>MAE AGENCEMENT</v>
          </cell>
          <cell r="H51" t="str">
            <v>SANTEXPO 2023</v>
          </cell>
          <cell r="I51" t="str">
            <v>PARIS</v>
          </cell>
          <cell r="J51" t="str">
            <v>Porte de Versailles</v>
          </cell>
          <cell r="K51" t="str">
            <v>France</v>
          </cell>
          <cell r="L51" t="str">
            <v>Hall 1 - R42</v>
          </cell>
          <cell r="M51">
            <v>21</v>
          </cell>
          <cell r="N51" t="str">
            <v>M</v>
          </cell>
          <cell r="O51" t="str">
            <v>…</v>
          </cell>
          <cell r="P51">
            <v>45069</v>
          </cell>
          <cell r="Q51">
            <v>45071</v>
          </cell>
          <cell r="R51">
            <v>45069</v>
          </cell>
          <cell r="S51">
            <v>0</v>
          </cell>
          <cell r="T51" t="str">
            <v>...</v>
          </cell>
          <cell r="U51">
            <v>44984</v>
          </cell>
          <cell r="V51" t="str">
            <v>Débrief Commercial</v>
          </cell>
          <cell r="W51" t="str">
            <v>https://pgorganisation2023.site.calypso-event.net/espace-exposants/login.htm</v>
          </cell>
          <cell r="X51" t="str">
            <v>AMAEAG515</v>
          </cell>
          <cell r="Y51" t="str">
            <v>M83FT7</v>
          </cell>
          <cell r="Z51" t="str">
            <v>https://services.spat.fr/fr/login</v>
          </cell>
          <cell r="AA51" t="str">
            <v>a.legemble@mae-agencement.fr</v>
          </cell>
          <cell r="AB51" t="str">
            <v>	MAEAgencement50300</v>
          </cell>
          <cell r="AC51" t="str">
            <v>C</v>
          </cell>
          <cell r="AD51" t="str">
            <v>…</v>
          </cell>
          <cell r="AE51" t="str">
            <v>…</v>
          </cell>
          <cell r="AF51" t="str">
            <v>/</v>
          </cell>
          <cell r="AG51">
            <v>0</v>
          </cell>
          <cell r="AH51"/>
          <cell r="AI51">
            <v>0</v>
          </cell>
          <cell r="AJ51">
            <v>0</v>
          </cell>
          <cell r="AK51">
            <v>16</v>
          </cell>
          <cell r="AL51">
            <v>25</v>
          </cell>
          <cell r="AM51">
            <v>0</v>
          </cell>
          <cell r="AN51">
            <v>6</v>
          </cell>
          <cell r="AO51">
            <v>30</v>
          </cell>
          <cell r="AP51">
            <v>0</v>
          </cell>
          <cell r="AQ51">
            <v>0</v>
          </cell>
          <cell r="AR51">
            <v>0</v>
          </cell>
          <cell r="AS51">
            <v>1</v>
          </cell>
          <cell r="AT51" t="str">
            <v>…</v>
          </cell>
          <cell r="AU51" t="str">
            <v>N</v>
          </cell>
          <cell r="AV51">
            <v>0</v>
          </cell>
          <cell r="AW51" t="str">
            <v>N</v>
          </cell>
          <cell r="AX51">
            <v>0</v>
          </cell>
          <cell r="AY51" t="str">
            <v>HLR</v>
          </cell>
          <cell r="AZ51">
            <v>1</v>
          </cell>
          <cell r="BA51">
            <v>20</v>
          </cell>
          <cell r="BB51" t="str">
            <v>…</v>
          </cell>
          <cell r="BC51" t="str">
            <v>…</v>
          </cell>
          <cell r="BD51">
            <v>25</v>
          </cell>
          <cell r="BE51">
            <v>0</v>
          </cell>
          <cell r="BF51">
            <v>1</v>
          </cell>
          <cell r="BG51">
            <v>0</v>
          </cell>
          <cell r="BH51">
            <v>0</v>
          </cell>
          <cell r="BI51" t="str">
            <v>…</v>
          </cell>
          <cell r="BJ51">
            <v>45062</v>
          </cell>
          <cell r="BK51" t="str">
            <v>APM</v>
          </cell>
          <cell r="BL51" t="str">
            <v>0</v>
          </cell>
          <cell r="BM51">
            <v>45065</v>
          </cell>
          <cell r="BN51" t="str">
            <v>AM</v>
          </cell>
          <cell r="BO51">
            <v>45066</v>
          </cell>
          <cell r="BP51" t="str">
            <v>13 h 00</v>
          </cell>
          <cell r="BQ51">
            <v>45071</v>
          </cell>
          <cell r="BR51" t="str">
            <v>17 h 00</v>
          </cell>
          <cell r="BS51">
            <v>45072</v>
          </cell>
          <cell r="BT51" t="str">
            <v>…</v>
          </cell>
          <cell r="BU51" t="str">
            <v>Jérome 06,88,91,35,84</v>
          </cell>
          <cell r="BV51" t="str">
            <v>Posé</v>
          </cell>
          <cell r="BW51" t="str">
            <v>IDF</v>
          </cell>
          <cell r="BX51" t="str">
            <v>X</v>
          </cell>
        </row>
        <row r="52">
          <cell r="D52">
            <v>23.033999999999999</v>
          </cell>
          <cell r="E52" t="str">
            <v>A</v>
          </cell>
          <cell r="F52" t="str">
            <v>FS</v>
          </cell>
          <cell r="G52" t="str">
            <v>LE LONGCHAMP</v>
          </cell>
          <cell r="H52" t="str">
            <v>AGCT INT EXT BAR</v>
          </cell>
          <cell r="I52" t="str">
            <v>AVRANCHES</v>
          </cell>
          <cell r="J52" t="str">
            <v>Lieux</v>
          </cell>
          <cell r="K52" t="str">
            <v>France</v>
          </cell>
          <cell r="L52" t="str">
            <v>Empl</v>
          </cell>
          <cell r="M52">
            <v>150</v>
          </cell>
          <cell r="N52" t="str">
            <v>N</v>
          </cell>
          <cell r="O52" t="str">
            <v>…</v>
          </cell>
          <cell r="P52">
            <v>45536</v>
          </cell>
          <cell r="Q52">
            <v>45504</v>
          </cell>
          <cell r="R52">
            <v>45536</v>
          </cell>
          <cell r="S52">
            <v>100000</v>
          </cell>
          <cell r="T52" t="str">
            <v>Loïc</v>
          </cell>
          <cell r="U52">
            <v>45280</v>
          </cell>
          <cell r="V52" t="str">
            <v>Débrief Commercial</v>
          </cell>
          <cell r="W52"/>
          <cell r="X52"/>
          <cell r="Y52"/>
          <cell r="Z52"/>
          <cell r="AA52"/>
          <cell r="AB52"/>
          <cell r="AC52" t="str">
            <v>NC</v>
          </cell>
          <cell r="AD52" t="str">
            <v>…</v>
          </cell>
          <cell r="AE52" t="str">
            <v>…</v>
          </cell>
          <cell r="AF52">
            <v>8670</v>
          </cell>
          <cell r="AG52">
            <v>110000</v>
          </cell>
          <cell r="AH52">
            <v>0</v>
          </cell>
          <cell r="AI52">
            <v>733.33333333333337</v>
          </cell>
          <cell r="AJ52">
            <v>0</v>
          </cell>
          <cell r="AK52">
            <v>80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Q52">
            <v>0</v>
          </cell>
          <cell r="AR52">
            <v>0</v>
          </cell>
          <cell r="AS52">
            <v>0</v>
          </cell>
          <cell r="AT52" t="str">
            <v>…</v>
          </cell>
          <cell r="AU52" t="str">
            <v>N</v>
          </cell>
          <cell r="AV52">
            <v>0</v>
          </cell>
          <cell r="AW52" t="str">
            <v>N</v>
          </cell>
          <cell r="AX52">
            <v>0</v>
          </cell>
          <cell r="AY52" t="str">
            <v>…</v>
          </cell>
          <cell r="AZ52">
            <v>0</v>
          </cell>
          <cell r="BA52">
            <v>0</v>
          </cell>
          <cell r="BB52" t="str">
            <v>…</v>
          </cell>
          <cell r="BC52" t="str">
            <v>…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 t="str">
            <v>…</v>
          </cell>
          <cell r="BJ52" t="str">
            <v>…</v>
          </cell>
          <cell r="BK52" t="str">
            <v>…</v>
          </cell>
          <cell r="BL52" t="str">
            <v>…</v>
          </cell>
          <cell r="BM52" t="str">
            <v>…</v>
          </cell>
          <cell r="BN52" t="str">
            <v>…</v>
          </cell>
          <cell r="BO52" t="str">
            <v>…</v>
          </cell>
          <cell r="BP52" t="str">
            <v>…</v>
          </cell>
          <cell r="BQ52">
            <v>0</v>
          </cell>
          <cell r="BR52">
            <v>0</v>
          </cell>
          <cell r="BS52">
            <v>0</v>
          </cell>
          <cell r="BT52" t="str">
            <v>…</v>
          </cell>
          <cell r="BU52" t="str">
            <v>..…</v>
          </cell>
          <cell r="BV52" t="str">
            <v>...</v>
          </cell>
          <cell r="BW52" t="str">
            <v>…</v>
          </cell>
          <cell r="BX52" t="str">
            <v>X</v>
          </cell>
        </row>
        <row r="53">
          <cell r="D53">
            <v>23.036000000000001</v>
          </cell>
          <cell r="E53" t="str">
            <v>A</v>
          </cell>
          <cell r="F53" t="str">
            <v>JMH</v>
          </cell>
          <cell r="G53" t="str">
            <v>LE BOUCHER</v>
          </cell>
          <cell r="H53" t="str">
            <v>AGCT BUREAUX</v>
          </cell>
          <cell r="I53" t="str">
            <v>MARCEY LES GREVES</v>
          </cell>
          <cell r="J53" t="str">
            <v>Lieux</v>
          </cell>
          <cell r="K53" t="str">
            <v>France</v>
          </cell>
          <cell r="L53" t="str">
            <v>Empl</v>
          </cell>
          <cell r="M53" t="str">
            <v>Surf</v>
          </cell>
          <cell r="N53" t="str">
            <v>…</v>
          </cell>
          <cell r="O53" t="str">
            <v>…</v>
          </cell>
          <cell r="P53">
            <v>45355</v>
          </cell>
          <cell r="Q53">
            <v>45473</v>
          </cell>
          <cell r="R53">
            <v>45355</v>
          </cell>
          <cell r="S53">
            <v>300000</v>
          </cell>
          <cell r="T53" t="str">
            <v>Loïc</v>
          </cell>
          <cell r="U53">
            <v>45056</v>
          </cell>
          <cell r="V53" t="str">
            <v>Débrief Commercial</v>
          </cell>
          <cell r="W53"/>
          <cell r="X53"/>
          <cell r="Y53"/>
          <cell r="Z53"/>
          <cell r="AA53"/>
          <cell r="AB53"/>
          <cell r="AC53" t="str">
            <v>C</v>
          </cell>
          <cell r="AD53" t="str">
            <v>…</v>
          </cell>
          <cell r="AE53" t="str">
            <v>…</v>
          </cell>
          <cell r="AF53">
            <v>7914</v>
          </cell>
          <cell r="AG53">
            <v>450000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 t="str">
            <v>…</v>
          </cell>
          <cell r="AU53" t="str">
            <v>N</v>
          </cell>
          <cell r="AV53">
            <v>0</v>
          </cell>
          <cell r="AW53" t="str">
            <v>N</v>
          </cell>
          <cell r="AX53">
            <v>0</v>
          </cell>
          <cell r="AY53" t="str">
            <v>PM</v>
          </cell>
          <cell r="AZ53">
            <v>0</v>
          </cell>
          <cell r="BA53">
            <v>0</v>
          </cell>
          <cell r="BB53" t="str">
            <v>…</v>
          </cell>
          <cell r="BC53" t="str">
            <v>…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 t="str">
            <v>…</v>
          </cell>
          <cell r="BJ53" t="str">
            <v>…</v>
          </cell>
          <cell r="BK53" t="str">
            <v>…</v>
          </cell>
          <cell r="BL53" t="str">
            <v>…</v>
          </cell>
          <cell r="BM53" t="str">
            <v>…</v>
          </cell>
          <cell r="BN53" t="str">
            <v>…</v>
          </cell>
          <cell r="BO53" t="str">
            <v>…</v>
          </cell>
          <cell r="BP53" t="str">
            <v>…</v>
          </cell>
          <cell r="BQ53">
            <v>0</v>
          </cell>
          <cell r="BR53">
            <v>0</v>
          </cell>
          <cell r="BS53">
            <v>0</v>
          </cell>
          <cell r="BT53" t="str">
            <v>…</v>
          </cell>
          <cell r="BU53" t="str">
            <v>..…</v>
          </cell>
          <cell r="BV53" t="str">
            <v>...</v>
          </cell>
          <cell r="BW53" t="str">
            <v>…</v>
          </cell>
          <cell r="BX53" t="str">
            <v>X</v>
          </cell>
        </row>
        <row r="54">
          <cell r="D54">
            <v>23.042999999999999</v>
          </cell>
          <cell r="E54" t="str">
            <v>S</v>
          </cell>
          <cell r="F54" t="str">
            <v>BH</v>
          </cell>
          <cell r="G54" t="str">
            <v>CARTONNAGE DE VAUCANSON</v>
          </cell>
          <cell r="H54" t="str">
            <v>PCD 2024</v>
          </cell>
          <cell r="I54" t="str">
            <v>PARIS</v>
          </cell>
          <cell r="J54" t="str">
            <v>Porte de Versailles</v>
          </cell>
          <cell r="K54" t="str">
            <v>France</v>
          </cell>
          <cell r="L54" t="str">
            <v>C11</v>
          </cell>
          <cell r="M54">
            <v>6</v>
          </cell>
          <cell r="N54" t="str">
            <v>R</v>
          </cell>
          <cell r="O54" t="str">
            <v>PCD 2023</v>
          </cell>
          <cell r="P54">
            <v>45308</v>
          </cell>
          <cell r="Q54">
            <v>45309</v>
          </cell>
          <cell r="R54">
            <v>45308</v>
          </cell>
          <cell r="S54">
            <v>7000</v>
          </cell>
          <cell r="T54" t="str">
            <v>...</v>
          </cell>
          <cell r="U54">
            <v>44995</v>
          </cell>
          <cell r="V54" t="str">
            <v>Débrief Commercial</v>
          </cell>
          <cell r="W54"/>
          <cell r="X54"/>
          <cell r="Y54"/>
          <cell r="Z54"/>
          <cell r="AA54"/>
          <cell r="AB54"/>
          <cell r="AC54" t="str">
            <v>C</v>
          </cell>
          <cell r="AD54">
            <v>45307</v>
          </cell>
          <cell r="AE54" t="str">
            <v>12h00</v>
          </cell>
          <cell r="AF54">
            <v>7720</v>
          </cell>
          <cell r="AG54">
            <v>7791</v>
          </cell>
          <cell r="AH54"/>
          <cell r="AI54">
            <v>1298.5</v>
          </cell>
          <cell r="AJ54">
            <v>0</v>
          </cell>
          <cell r="AK54">
            <v>8</v>
          </cell>
          <cell r="AL54">
            <v>16</v>
          </cell>
          <cell r="AM54">
            <v>0</v>
          </cell>
          <cell r="AN54">
            <v>4</v>
          </cell>
          <cell r="AO54">
            <v>14</v>
          </cell>
          <cell r="AP54">
            <v>0</v>
          </cell>
          <cell r="AQ54">
            <v>0</v>
          </cell>
          <cell r="AR54">
            <v>6</v>
          </cell>
          <cell r="AS54">
            <v>4</v>
          </cell>
          <cell r="AT54">
            <v>1844</v>
          </cell>
          <cell r="AU54" t="str">
            <v>D70%-P70%</v>
          </cell>
          <cell r="AV54">
            <v>7791</v>
          </cell>
          <cell r="AW54" t="str">
            <v>P</v>
          </cell>
          <cell r="AX54">
            <v>7791</v>
          </cell>
          <cell r="AY54" t="str">
            <v>HLR</v>
          </cell>
          <cell r="AZ54">
            <v>0</v>
          </cell>
          <cell r="BA54">
            <v>10</v>
          </cell>
          <cell r="BB54" t="str">
            <v>…</v>
          </cell>
          <cell r="BC54" t="str">
            <v>…</v>
          </cell>
          <cell r="BD54">
            <v>20</v>
          </cell>
          <cell r="BE54">
            <v>0</v>
          </cell>
          <cell r="BF54">
            <v>0</v>
          </cell>
          <cell r="BG54">
            <v>20</v>
          </cell>
          <cell r="BH54">
            <v>0</v>
          </cell>
          <cell r="BI54">
            <v>0</v>
          </cell>
          <cell r="BJ54">
            <v>45303</v>
          </cell>
          <cell r="BK54" t="str">
            <v>Journée</v>
          </cell>
          <cell r="BL54" t="str">
            <v>0</v>
          </cell>
          <cell r="BM54">
            <v>45305</v>
          </cell>
          <cell r="BN54" t="str">
            <v>09h00</v>
          </cell>
          <cell r="BO54">
            <v>45305</v>
          </cell>
          <cell r="BP54" t="str">
            <v>10 h 00</v>
          </cell>
          <cell r="BQ54">
            <v>45309</v>
          </cell>
          <cell r="BR54" t="str">
            <v>17h30</v>
          </cell>
          <cell r="BS54">
            <v>45310</v>
          </cell>
          <cell r="BT54" t="str">
            <v>…</v>
          </cell>
          <cell r="BU54" t="str">
            <v>..…</v>
          </cell>
          <cell r="BV54" t="str">
            <v>Posé</v>
          </cell>
          <cell r="BW54" t="str">
            <v>IDF</v>
          </cell>
          <cell r="BX54" t="str">
            <v>A</v>
          </cell>
        </row>
        <row r="55">
          <cell r="D55">
            <v>23.044</v>
          </cell>
          <cell r="E55" t="str">
            <v>A</v>
          </cell>
          <cell r="F55" t="str">
            <v>MD</v>
          </cell>
          <cell r="G55" t="str">
            <v>PASSION FROID</v>
          </cell>
          <cell r="H55" t="str">
            <v>AGCT INT</v>
          </cell>
          <cell r="I55" t="str">
            <v>PARCAY MESLAY</v>
          </cell>
          <cell r="J55" t="str">
            <v>Lieux</v>
          </cell>
          <cell r="K55" t="str">
            <v>France</v>
          </cell>
          <cell r="L55" t="str">
            <v>Empl</v>
          </cell>
          <cell r="M55" t="str">
            <v>Surf</v>
          </cell>
          <cell r="N55" t="str">
            <v>N</v>
          </cell>
          <cell r="O55" t="str">
            <v>…</v>
          </cell>
          <cell r="P55" t="str">
            <v>à dater</v>
          </cell>
          <cell r="Q55" t="str">
            <v>à dater</v>
          </cell>
          <cell r="R55" t="str">
            <v>à dater</v>
          </cell>
          <cell r="S55">
            <v>50000</v>
          </cell>
          <cell r="T55" t="str">
            <v>Loïc</v>
          </cell>
          <cell r="U55">
            <v>45259</v>
          </cell>
          <cell r="V55" t="str">
            <v>Débrief Commercial</v>
          </cell>
          <cell r="W55"/>
          <cell r="X55"/>
          <cell r="Y55"/>
          <cell r="Z55"/>
          <cell r="AA55"/>
          <cell r="AB55"/>
          <cell r="AC55" t="str">
            <v>C</v>
          </cell>
          <cell r="AD55" t="str">
            <v>…</v>
          </cell>
          <cell r="AE55" t="str">
            <v>…</v>
          </cell>
          <cell r="AF55">
            <v>8452</v>
          </cell>
          <cell r="AG55">
            <v>135993</v>
          </cell>
          <cell r="AH55">
            <v>0</v>
          </cell>
          <cell r="AI55">
            <v>0</v>
          </cell>
          <cell r="AJ55">
            <v>0</v>
          </cell>
          <cell r="AK55">
            <v>80</v>
          </cell>
          <cell r="AL55">
            <v>80</v>
          </cell>
          <cell r="AM55">
            <v>0</v>
          </cell>
          <cell r="AN55">
            <v>12</v>
          </cell>
          <cell r="AO55">
            <v>60</v>
          </cell>
          <cell r="AP55">
            <v>0</v>
          </cell>
          <cell r="AQ55">
            <v>0</v>
          </cell>
          <cell r="AR55">
            <v>0</v>
          </cell>
          <cell r="AS55">
            <v>0</v>
          </cell>
          <cell r="AT55" t="str">
            <v>…</v>
          </cell>
          <cell r="AU55" t="str">
            <v>N</v>
          </cell>
          <cell r="AV55">
            <v>0</v>
          </cell>
          <cell r="AW55" t="str">
            <v>N</v>
          </cell>
          <cell r="AX55">
            <v>0</v>
          </cell>
          <cell r="AY55" t="str">
            <v>…</v>
          </cell>
          <cell r="AZ55">
            <v>0</v>
          </cell>
          <cell r="BA55">
            <v>0</v>
          </cell>
          <cell r="BB55" t="str">
            <v>…</v>
          </cell>
          <cell r="BC55" t="str">
            <v>…</v>
          </cell>
          <cell r="BD55">
            <v>0</v>
          </cell>
          <cell r="BE55">
            <v>0</v>
          </cell>
          <cell r="BF55">
            <v>0</v>
          </cell>
          <cell r="BG55">
            <v>0</v>
          </cell>
          <cell r="BH55">
            <v>0</v>
          </cell>
          <cell r="BI55" t="str">
            <v>…</v>
          </cell>
          <cell r="BJ55" t="str">
            <v>…</v>
          </cell>
          <cell r="BK55" t="str">
            <v>…</v>
          </cell>
          <cell r="BL55" t="str">
            <v>…</v>
          </cell>
          <cell r="BM55" t="str">
            <v>…</v>
          </cell>
          <cell r="BN55" t="str">
            <v>…</v>
          </cell>
          <cell r="BO55" t="str">
            <v>…</v>
          </cell>
          <cell r="BP55" t="str">
            <v>…</v>
          </cell>
          <cell r="BQ55">
            <v>0</v>
          </cell>
          <cell r="BR55">
            <v>0</v>
          </cell>
          <cell r="BS55">
            <v>0</v>
          </cell>
          <cell r="BT55" t="str">
            <v>…</v>
          </cell>
          <cell r="BU55" t="str">
            <v>..…</v>
          </cell>
          <cell r="BV55" t="str">
            <v>...</v>
          </cell>
          <cell r="BW55" t="str">
            <v>…</v>
          </cell>
          <cell r="BX55" t="str">
            <v>X</v>
          </cell>
        </row>
        <row r="56">
          <cell r="D56">
            <v>23.091999999999999</v>
          </cell>
          <cell r="E56" t="str">
            <v>A</v>
          </cell>
          <cell r="F56" t="str">
            <v>FP</v>
          </cell>
          <cell r="G56" t="str">
            <v>LA CAVE NORMANDE</v>
          </cell>
          <cell r="H56" t="str">
            <v>AGCT INT 2024</v>
          </cell>
          <cell r="I56" t="str">
            <v>ST CYR DU BAILLEUL</v>
          </cell>
          <cell r="J56" t="str">
            <v>Lieux</v>
          </cell>
          <cell r="K56" t="str">
            <v>France</v>
          </cell>
          <cell r="L56" t="str">
            <v>Empl</v>
          </cell>
          <cell r="M56">
            <v>30</v>
          </cell>
          <cell r="N56" t="str">
            <v>…</v>
          </cell>
          <cell r="O56" t="str">
            <v>…</v>
          </cell>
          <cell r="P56" t="str">
            <v>à dater</v>
          </cell>
          <cell r="Q56" t="str">
            <v>à dater</v>
          </cell>
          <cell r="R56" t="str">
            <v>à dater</v>
          </cell>
          <cell r="S56">
            <v>25000</v>
          </cell>
          <cell r="T56" t="str">
            <v>Victoria</v>
          </cell>
          <cell r="U56">
            <v>45055</v>
          </cell>
          <cell r="V56" t="str">
            <v>Débrief Commercial</v>
          </cell>
          <cell r="W56"/>
          <cell r="X56"/>
          <cell r="Y56"/>
          <cell r="Z56"/>
          <cell r="AA56"/>
          <cell r="AB56"/>
          <cell r="AC56" t="str">
            <v>NC</v>
          </cell>
          <cell r="AD56" t="str">
            <v>…</v>
          </cell>
          <cell r="AE56" t="str">
            <v>…</v>
          </cell>
          <cell r="AF56">
            <v>7916</v>
          </cell>
          <cell r="AG56">
            <v>44086</v>
          </cell>
          <cell r="AH56">
            <v>0</v>
          </cell>
          <cell r="AI56">
            <v>1469.5333333333333</v>
          </cell>
          <cell r="AJ56">
            <v>0</v>
          </cell>
          <cell r="AK56">
            <v>70</v>
          </cell>
          <cell r="AL56">
            <v>52</v>
          </cell>
          <cell r="AM56">
            <v>8</v>
          </cell>
          <cell r="AN56">
            <v>11</v>
          </cell>
          <cell r="AO56">
            <v>30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 t="str">
            <v>…</v>
          </cell>
          <cell r="AU56" t="str">
            <v>N</v>
          </cell>
          <cell r="AV56">
            <v>0</v>
          </cell>
          <cell r="AW56" t="str">
            <v>N</v>
          </cell>
          <cell r="AX56">
            <v>0</v>
          </cell>
          <cell r="AY56" t="str">
            <v>…</v>
          </cell>
          <cell r="AZ56">
            <v>0</v>
          </cell>
          <cell r="BA56">
            <v>0</v>
          </cell>
          <cell r="BB56" t="str">
            <v>…</v>
          </cell>
          <cell r="BC56" t="str">
            <v>…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 t="str">
            <v>…</v>
          </cell>
          <cell r="BJ56" t="str">
            <v>…</v>
          </cell>
          <cell r="BK56" t="str">
            <v>…</v>
          </cell>
          <cell r="BL56" t="str">
            <v>…</v>
          </cell>
          <cell r="BM56" t="str">
            <v>…</v>
          </cell>
          <cell r="BN56" t="str">
            <v>…</v>
          </cell>
          <cell r="BO56" t="str">
            <v>…</v>
          </cell>
          <cell r="BP56" t="str">
            <v>…</v>
          </cell>
          <cell r="BQ56">
            <v>0</v>
          </cell>
          <cell r="BR56">
            <v>0</v>
          </cell>
          <cell r="BS56">
            <v>0</v>
          </cell>
          <cell r="BT56" t="str">
            <v>…</v>
          </cell>
          <cell r="BU56" t="str">
            <v>..…</v>
          </cell>
          <cell r="BV56" t="str">
            <v>...</v>
          </cell>
          <cell r="BW56" t="str">
            <v>…</v>
          </cell>
          <cell r="BX56" t="str">
            <v>X</v>
          </cell>
        </row>
        <row r="57">
          <cell r="D57">
            <v>23.097999999999999</v>
          </cell>
          <cell r="E57" t="str">
            <v>S</v>
          </cell>
          <cell r="F57" t="str">
            <v>MD</v>
          </cell>
          <cell r="G57" t="str">
            <v>SWAO</v>
          </cell>
          <cell r="H57" t="str">
            <v>ORCAB 2024</v>
          </cell>
          <cell r="I57" t="str">
            <v>NANTES</v>
          </cell>
          <cell r="J57" t="str">
            <v>Parc Expo</v>
          </cell>
          <cell r="K57" t="str">
            <v>France</v>
          </cell>
          <cell r="L57" t="str">
            <v>GP2 - D40</v>
          </cell>
          <cell r="M57">
            <v>54</v>
          </cell>
          <cell r="N57" t="str">
            <v>R</v>
          </cell>
          <cell r="O57" t="str">
            <v>…</v>
          </cell>
          <cell r="P57">
            <v>45371</v>
          </cell>
          <cell r="Q57">
            <v>45372</v>
          </cell>
          <cell r="R57">
            <v>45371</v>
          </cell>
          <cell r="S57">
            <v>30000</v>
          </cell>
          <cell r="T57" t="str">
            <v>...</v>
          </cell>
          <cell r="U57">
            <v>45266</v>
          </cell>
          <cell r="V57" t="str">
            <v>Débrief Commercial</v>
          </cell>
          <cell r="W57" t="str">
            <v>https://salonorcab2024.teamresa.net/</v>
          </cell>
          <cell r="X57" t="str">
            <v>debliqui</v>
          </cell>
          <cell r="Y57" t="str">
            <v>8!jq7IR,</v>
          </cell>
          <cell r="Z57"/>
          <cell r="AA57"/>
          <cell r="AB57"/>
          <cell r="AC57" t="str">
            <v>C</v>
          </cell>
          <cell r="AD57" t="str">
            <v>…</v>
          </cell>
          <cell r="AE57" t="str">
            <v>…</v>
          </cell>
          <cell r="AF57">
            <v>8608</v>
          </cell>
          <cell r="AG57">
            <v>42562</v>
          </cell>
          <cell r="AH57">
            <v>0</v>
          </cell>
          <cell r="AI57">
            <v>788.18518518518522</v>
          </cell>
          <cell r="AJ57">
            <v>0</v>
          </cell>
          <cell r="AK57">
            <v>45</v>
          </cell>
          <cell r="AL57">
            <v>65</v>
          </cell>
          <cell r="AM57">
            <v>71</v>
          </cell>
          <cell r="AN57">
            <v>28</v>
          </cell>
          <cell r="AO57">
            <v>130</v>
          </cell>
          <cell r="AP57">
            <v>20</v>
          </cell>
          <cell r="AQ57">
            <v>0</v>
          </cell>
          <cell r="AR57">
            <v>40</v>
          </cell>
          <cell r="AS57">
            <v>16</v>
          </cell>
          <cell r="AT57">
            <v>1846</v>
          </cell>
          <cell r="AU57" t="str">
            <v>D70%-P70%</v>
          </cell>
          <cell r="AV57">
            <v>42562</v>
          </cell>
          <cell r="AW57" t="str">
            <v>N</v>
          </cell>
          <cell r="AX57">
            <v>0</v>
          </cell>
          <cell r="AY57" t="str">
            <v>HLR</v>
          </cell>
          <cell r="AZ57">
            <v>0</v>
          </cell>
          <cell r="BA57">
            <v>20</v>
          </cell>
          <cell r="BB57" t="str">
            <v>…</v>
          </cell>
          <cell r="BC57" t="str">
            <v>…</v>
          </cell>
          <cell r="BD57">
            <v>132</v>
          </cell>
          <cell r="BE57">
            <v>132</v>
          </cell>
          <cell r="BF57">
            <v>0</v>
          </cell>
          <cell r="BG57">
            <v>67</v>
          </cell>
          <cell r="BH57">
            <v>40</v>
          </cell>
          <cell r="BI57" t="str">
            <v>…</v>
          </cell>
          <cell r="BJ57">
            <v>45366</v>
          </cell>
          <cell r="BK57" t="str">
            <v>11H</v>
          </cell>
          <cell r="BL57" t="str">
            <v>0</v>
          </cell>
          <cell r="BM57">
            <v>45367</v>
          </cell>
          <cell r="BN57" t="str">
            <v>8H00</v>
          </cell>
          <cell r="BO57">
            <v>45367</v>
          </cell>
          <cell r="BP57" t="str">
            <v>13h00</v>
          </cell>
          <cell r="BQ57">
            <v>45372</v>
          </cell>
          <cell r="BR57" t="str">
            <v>18h00</v>
          </cell>
          <cell r="BS57">
            <v>45373</v>
          </cell>
          <cell r="BT57" t="str">
            <v>…</v>
          </cell>
          <cell r="BU57"/>
          <cell r="BV57">
            <v>15</v>
          </cell>
          <cell r="BW57" t="str">
            <v>IDF</v>
          </cell>
          <cell r="BX57" t="str">
            <v>X</v>
          </cell>
        </row>
        <row r="58">
          <cell r="D58">
            <v>23.103000000000002</v>
          </cell>
          <cell r="E58" t="str">
            <v>A</v>
          </cell>
          <cell r="F58" t="str">
            <v>MD</v>
          </cell>
          <cell r="G58" t="str">
            <v>CAMPING YELLOH VILLAGE LE P'TIT BOIS</v>
          </cell>
          <cell r="H58" t="str">
            <v>AGENCEMENT</v>
          </cell>
          <cell r="I58" t="str">
            <v>SAINT JOUAN DES GUERETS</v>
          </cell>
          <cell r="J58" t="str">
            <v>Lieux</v>
          </cell>
          <cell r="K58" t="str">
            <v>France</v>
          </cell>
          <cell r="L58" t="str">
            <v>Empl</v>
          </cell>
          <cell r="M58" t="str">
            <v>Surf</v>
          </cell>
          <cell r="N58" t="str">
            <v>N</v>
          </cell>
          <cell r="O58" t="str">
            <v>…</v>
          </cell>
          <cell r="P58">
            <v>45597</v>
          </cell>
          <cell r="Q58">
            <v>45657</v>
          </cell>
          <cell r="R58">
            <v>45597</v>
          </cell>
          <cell r="S58">
            <v>150000</v>
          </cell>
          <cell r="T58" t="str">
            <v>Loïc</v>
          </cell>
          <cell r="U58">
            <v>45092</v>
          </cell>
          <cell r="V58" t="str">
            <v>Débrief Commercial</v>
          </cell>
          <cell r="W58"/>
          <cell r="X58"/>
          <cell r="Y58"/>
          <cell r="Z58"/>
          <cell r="AA58"/>
          <cell r="AB58"/>
          <cell r="AC58" t="str">
            <v>NC</v>
          </cell>
          <cell r="AD58" t="str">
            <v>…</v>
          </cell>
          <cell r="AE58" t="str">
            <v>…</v>
          </cell>
          <cell r="AF58">
            <v>8054</v>
          </cell>
          <cell r="AG58">
            <v>253310</v>
          </cell>
          <cell r="AH58"/>
          <cell r="AI58">
            <v>0</v>
          </cell>
          <cell r="AJ58">
            <v>0</v>
          </cell>
          <cell r="AK58">
            <v>253</v>
          </cell>
          <cell r="AL58">
            <v>204</v>
          </cell>
          <cell r="AM58">
            <v>24</v>
          </cell>
          <cell r="AN58">
            <v>29</v>
          </cell>
          <cell r="AO58">
            <v>259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 t="str">
            <v>…</v>
          </cell>
          <cell r="AU58" t="str">
            <v>N</v>
          </cell>
          <cell r="AV58">
            <v>0</v>
          </cell>
          <cell r="AW58" t="str">
            <v>N</v>
          </cell>
          <cell r="AX58">
            <v>0</v>
          </cell>
          <cell r="AY58" t="str">
            <v>…</v>
          </cell>
          <cell r="AZ58">
            <v>0</v>
          </cell>
          <cell r="BA58">
            <v>0</v>
          </cell>
          <cell r="BB58" t="str">
            <v>…</v>
          </cell>
          <cell r="BC58" t="str">
            <v>…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 t="str">
            <v>…</v>
          </cell>
          <cell r="BJ58" t="str">
            <v>…</v>
          </cell>
          <cell r="BK58" t="str">
            <v>…</v>
          </cell>
          <cell r="BL58" t="str">
            <v>…</v>
          </cell>
          <cell r="BM58" t="str">
            <v>…</v>
          </cell>
          <cell r="BN58" t="str">
            <v>…</v>
          </cell>
          <cell r="BO58" t="str">
            <v>…</v>
          </cell>
          <cell r="BP58" t="str">
            <v>…</v>
          </cell>
          <cell r="BQ58">
            <v>0</v>
          </cell>
          <cell r="BR58">
            <v>0</v>
          </cell>
          <cell r="BS58">
            <v>0</v>
          </cell>
          <cell r="BT58" t="str">
            <v>…</v>
          </cell>
          <cell r="BU58" t="str">
            <v>..…</v>
          </cell>
          <cell r="BV58" t="str">
            <v>...</v>
          </cell>
          <cell r="BW58" t="str">
            <v>…</v>
          </cell>
          <cell r="BX58" t="str">
            <v>X</v>
          </cell>
        </row>
        <row r="59">
          <cell r="D59">
            <v>23.103999999999999</v>
          </cell>
          <cell r="E59" t="str">
            <v>A</v>
          </cell>
          <cell r="F59" t="str">
            <v>PM</v>
          </cell>
          <cell r="G59" t="str">
            <v xml:space="preserve">CHAMBRE DES METIERS </v>
          </cell>
          <cell r="H59" t="str">
            <v xml:space="preserve">AGCT ACCUEIL </v>
          </cell>
          <cell r="I59" t="str">
            <v>COUTANCES</v>
          </cell>
          <cell r="J59" t="str">
            <v>Lieux</v>
          </cell>
          <cell r="K59" t="str">
            <v>France</v>
          </cell>
          <cell r="L59" t="str">
            <v>Empl</v>
          </cell>
          <cell r="M59">
            <v>48.6</v>
          </cell>
          <cell r="N59" t="str">
            <v>N</v>
          </cell>
          <cell r="O59" t="str">
            <v>…</v>
          </cell>
          <cell r="P59" t="str">
            <v>à dater</v>
          </cell>
          <cell r="Q59" t="str">
            <v>à dater</v>
          </cell>
          <cell r="R59" t="str">
            <v>à dater</v>
          </cell>
          <cell r="S59">
            <v>20000</v>
          </cell>
          <cell r="T59" t="str">
            <v>...</v>
          </cell>
          <cell r="U59">
            <v>45113</v>
          </cell>
          <cell r="V59" t="str">
            <v>Débrief Commercial</v>
          </cell>
          <cell r="W59"/>
          <cell r="X59"/>
          <cell r="Y59"/>
          <cell r="Z59"/>
          <cell r="AA59"/>
          <cell r="AB59"/>
          <cell r="AC59" t="str">
            <v>NC</v>
          </cell>
          <cell r="AD59" t="str">
            <v>…</v>
          </cell>
          <cell r="AE59" t="str">
            <v>…</v>
          </cell>
          <cell r="AF59">
            <v>8004</v>
          </cell>
          <cell r="AG59">
            <v>25439</v>
          </cell>
          <cell r="AH59">
            <v>0</v>
          </cell>
          <cell r="AI59">
            <v>523.43621399176948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 t="str">
            <v>…</v>
          </cell>
          <cell r="AU59" t="str">
            <v>N</v>
          </cell>
          <cell r="AV59">
            <v>0</v>
          </cell>
          <cell r="AW59" t="str">
            <v>N</v>
          </cell>
          <cell r="AX59">
            <v>0</v>
          </cell>
          <cell r="AY59" t="str">
            <v>…</v>
          </cell>
          <cell r="AZ59">
            <v>0</v>
          </cell>
          <cell r="BA59">
            <v>0</v>
          </cell>
          <cell r="BB59" t="str">
            <v>…</v>
          </cell>
          <cell r="BC59" t="str">
            <v>…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 t="str">
            <v>…</v>
          </cell>
          <cell r="BJ59" t="str">
            <v>…</v>
          </cell>
          <cell r="BK59" t="str">
            <v>…</v>
          </cell>
          <cell r="BL59" t="str">
            <v>…</v>
          </cell>
          <cell r="BM59" t="str">
            <v>…</v>
          </cell>
          <cell r="BN59" t="str">
            <v>…</v>
          </cell>
          <cell r="BO59" t="str">
            <v>…</v>
          </cell>
          <cell r="BP59" t="str">
            <v>…</v>
          </cell>
          <cell r="BQ59">
            <v>0</v>
          </cell>
          <cell r="BR59">
            <v>0</v>
          </cell>
          <cell r="BS59">
            <v>0</v>
          </cell>
          <cell r="BT59" t="str">
            <v>…</v>
          </cell>
          <cell r="BU59" t="str">
            <v>..…</v>
          </cell>
          <cell r="BV59" t="str">
            <v>...</v>
          </cell>
          <cell r="BW59" t="str">
            <v>…</v>
          </cell>
          <cell r="BX59" t="str">
            <v>X</v>
          </cell>
        </row>
        <row r="60">
          <cell r="D60">
            <v>23.106000000000002</v>
          </cell>
          <cell r="E60" t="str">
            <v>A</v>
          </cell>
          <cell r="F60" t="str">
            <v>JMH</v>
          </cell>
          <cell r="G60" t="str">
            <v xml:space="preserve">HOTEL ALEXANDRA </v>
          </cell>
          <cell r="H60" t="str">
            <v>AGCT ACCUEIL</v>
          </cell>
          <cell r="I60" t="str">
            <v>SAINT MALO</v>
          </cell>
          <cell r="J60" t="str">
            <v>Lieux</v>
          </cell>
          <cell r="K60" t="str">
            <v>Pays</v>
          </cell>
          <cell r="L60" t="str">
            <v>Empl</v>
          </cell>
          <cell r="M60">
            <v>100</v>
          </cell>
          <cell r="N60" t="str">
            <v>N</v>
          </cell>
          <cell r="O60" t="str">
            <v>…</v>
          </cell>
          <cell r="P60">
            <v>45292</v>
          </cell>
          <cell r="Q60">
            <v>45324</v>
          </cell>
          <cell r="R60">
            <v>45292</v>
          </cell>
          <cell r="S60">
            <v>100000</v>
          </cell>
          <cell r="T60" t="str">
            <v>Loïc</v>
          </cell>
          <cell r="U60">
            <v>45111</v>
          </cell>
          <cell r="V60" t="str">
            <v>Débrief Commercial</v>
          </cell>
          <cell r="W60"/>
          <cell r="X60"/>
          <cell r="Y60"/>
          <cell r="Z60"/>
          <cell r="AA60"/>
          <cell r="AB60"/>
          <cell r="AC60" t="str">
            <v>C</v>
          </cell>
          <cell r="AD60" t="str">
            <v>…</v>
          </cell>
          <cell r="AE60" t="str">
            <v>…</v>
          </cell>
          <cell r="AF60">
            <v>8350</v>
          </cell>
          <cell r="AG60">
            <v>107141</v>
          </cell>
          <cell r="AH60">
            <v>0</v>
          </cell>
          <cell r="AI60">
            <v>1071.4100000000001</v>
          </cell>
          <cell r="AJ60">
            <v>0</v>
          </cell>
          <cell r="AK60">
            <v>100</v>
          </cell>
          <cell r="AL60">
            <v>0</v>
          </cell>
          <cell r="AM60">
            <v>0</v>
          </cell>
          <cell r="AN60">
            <v>0</v>
          </cell>
          <cell r="AO60">
            <v>150</v>
          </cell>
          <cell r="AP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1803</v>
          </cell>
          <cell r="AU60" t="str">
            <v>D90%-P60%</v>
          </cell>
          <cell r="AV60">
            <v>107141</v>
          </cell>
          <cell r="AW60" t="str">
            <v>N</v>
          </cell>
          <cell r="AX60">
            <v>0</v>
          </cell>
          <cell r="AY60" t="str">
            <v>PM</v>
          </cell>
          <cell r="AZ60">
            <v>0</v>
          </cell>
          <cell r="BA60">
            <v>0</v>
          </cell>
          <cell r="BB60" t="str">
            <v>…</v>
          </cell>
          <cell r="BC60" t="str">
            <v>…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H60">
            <v>0</v>
          </cell>
          <cell r="BI60" t="str">
            <v>…</v>
          </cell>
          <cell r="BJ60" t="str">
            <v>…</v>
          </cell>
          <cell r="BK60" t="str">
            <v>…</v>
          </cell>
          <cell r="BL60" t="str">
            <v>…</v>
          </cell>
          <cell r="BM60" t="str">
            <v>…</v>
          </cell>
          <cell r="BN60" t="str">
            <v>…</v>
          </cell>
          <cell r="BO60" t="str">
            <v>…</v>
          </cell>
          <cell r="BP60" t="str">
            <v>…</v>
          </cell>
          <cell r="BQ60">
            <v>0</v>
          </cell>
          <cell r="BR60">
            <v>0</v>
          </cell>
          <cell r="BS60">
            <v>0</v>
          </cell>
          <cell r="BT60" t="str">
            <v>…</v>
          </cell>
          <cell r="BU60" t="str">
            <v>..…</v>
          </cell>
          <cell r="BV60" t="str">
            <v>...</v>
          </cell>
          <cell r="BW60" t="str">
            <v>…</v>
          </cell>
          <cell r="BX60" t="str">
            <v>X</v>
          </cell>
        </row>
        <row r="61">
          <cell r="D61">
            <v>23.106999999999999</v>
          </cell>
          <cell r="E61" t="str">
            <v>A</v>
          </cell>
          <cell r="F61" t="str">
            <v>MD</v>
          </cell>
          <cell r="G61" t="str">
            <v>IMAGE IN France</v>
          </cell>
          <cell r="H61" t="str">
            <v>AGCT - FABRICATION MODULES</v>
          </cell>
          <cell r="I61" t="str">
            <v>CAEN</v>
          </cell>
          <cell r="J61" t="str">
            <v>Lieux</v>
          </cell>
          <cell r="K61" t="str">
            <v>France</v>
          </cell>
          <cell r="L61" t="str">
            <v>Empl</v>
          </cell>
          <cell r="M61" t="str">
            <v>Surf</v>
          </cell>
          <cell r="N61" t="str">
            <v>N</v>
          </cell>
          <cell r="O61" t="str">
            <v>…</v>
          </cell>
          <cell r="P61" t="str">
            <v>à dater</v>
          </cell>
          <cell r="Q61" t="str">
            <v>à dater</v>
          </cell>
          <cell r="R61" t="str">
            <v>à dater</v>
          </cell>
          <cell r="S61">
            <v>2700</v>
          </cell>
          <cell r="T61" t="str">
            <v>...</v>
          </cell>
          <cell r="U61">
            <v>45058</v>
          </cell>
          <cell r="V61" t="str">
            <v>Débrief Commercial</v>
          </cell>
          <cell r="W61"/>
          <cell r="X61"/>
          <cell r="Y61"/>
          <cell r="Z61"/>
          <cell r="AA61"/>
          <cell r="AB61"/>
          <cell r="AC61" t="str">
            <v>BV</v>
          </cell>
          <cell r="AD61" t="str">
            <v>…</v>
          </cell>
          <cell r="AE61" t="str">
            <v>…</v>
          </cell>
          <cell r="AF61">
            <v>7936</v>
          </cell>
          <cell r="AG61">
            <v>7109</v>
          </cell>
          <cell r="AH61"/>
          <cell r="AI61">
            <v>0</v>
          </cell>
          <cell r="AJ61">
            <v>0</v>
          </cell>
          <cell r="AK61">
            <v>10</v>
          </cell>
          <cell r="AL61">
            <v>30</v>
          </cell>
          <cell r="AM61">
            <v>18</v>
          </cell>
          <cell r="AN61">
            <v>3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 t="str">
            <v>…</v>
          </cell>
          <cell r="AU61" t="str">
            <v>N</v>
          </cell>
          <cell r="AV61">
            <v>0</v>
          </cell>
          <cell r="AW61" t="str">
            <v>N</v>
          </cell>
          <cell r="AX61">
            <v>0</v>
          </cell>
          <cell r="AY61" t="str">
            <v>…</v>
          </cell>
          <cell r="AZ61">
            <v>0</v>
          </cell>
          <cell r="BA61">
            <v>0</v>
          </cell>
          <cell r="BB61" t="str">
            <v>…</v>
          </cell>
          <cell r="BC61" t="str">
            <v>…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 t="str">
            <v>…</v>
          </cell>
          <cell r="BJ61" t="str">
            <v>…</v>
          </cell>
          <cell r="BK61" t="str">
            <v>…</v>
          </cell>
          <cell r="BL61" t="str">
            <v>…</v>
          </cell>
          <cell r="BM61" t="str">
            <v>…</v>
          </cell>
          <cell r="BN61" t="str">
            <v>…</v>
          </cell>
          <cell r="BO61" t="str">
            <v>…</v>
          </cell>
          <cell r="BP61" t="str">
            <v>…</v>
          </cell>
          <cell r="BQ61">
            <v>0</v>
          </cell>
          <cell r="BR61">
            <v>0</v>
          </cell>
          <cell r="BS61">
            <v>0</v>
          </cell>
          <cell r="BT61" t="str">
            <v>…</v>
          </cell>
          <cell r="BU61" t="str">
            <v>..…</v>
          </cell>
          <cell r="BV61" t="str">
            <v>...</v>
          </cell>
          <cell r="BW61" t="str">
            <v>…</v>
          </cell>
          <cell r="BX61" t="str">
            <v>X</v>
          </cell>
        </row>
        <row r="62">
          <cell r="D62">
            <v>23.108000000000001</v>
          </cell>
          <cell r="E62" t="str">
            <v>A</v>
          </cell>
          <cell r="F62" t="str">
            <v>FS</v>
          </cell>
          <cell r="G62" t="str">
            <v>LECLERC GRANVILLE</v>
          </cell>
          <cell r="H62" t="str">
            <v>AGCT INT</v>
          </cell>
          <cell r="I62" t="str">
            <v>GRANVILLE</v>
          </cell>
          <cell r="J62" t="str">
            <v>Lieux</v>
          </cell>
          <cell r="K62" t="str">
            <v>France</v>
          </cell>
          <cell r="L62" t="str">
            <v>Empl</v>
          </cell>
          <cell r="M62" t="str">
            <v>Surf</v>
          </cell>
          <cell r="N62" t="str">
            <v>N</v>
          </cell>
          <cell r="O62" t="str">
            <v>…</v>
          </cell>
          <cell r="P62" t="str">
            <v>A DATER 2025</v>
          </cell>
          <cell r="Q62" t="str">
            <v>Date Fin</v>
          </cell>
          <cell r="R62" t="str">
            <v>A DATER 2025</v>
          </cell>
          <cell r="S62">
            <v>1000000</v>
          </cell>
          <cell r="T62" t="str">
            <v>Loïc</v>
          </cell>
          <cell r="U62" t="str">
            <v>RDV Présentation</v>
          </cell>
          <cell r="V62" t="str">
            <v>Débrief Commercial</v>
          </cell>
          <cell r="W62"/>
          <cell r="X62"/>
          <cell r="Y62"/>
          <cell r="Z62"/>
          <cell r="AA62"/>
          <cell r="AB62"/>
          <cell r="AC62" t="str">
            <v>NC</v>
          </cell>
          <cell r="AD62" t="str">
            <v>…</v>
          </cell>
          <cell r="AE62" t="str">
            <v>…</v>
          </cell>
          <cell r="AF62" t="str">
            <v>…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 t="str">
            <v>…</v>
          </cell>
          <cell r="AU62" t="str">
            <v>N</v>
          </cell>
          <cell r="AV62">
            <v>0</v>
          </cell>
          <cell r="AW62" t="str">
            <v>N</v>
          </cell>
          <cell r="AX62">
            <v>0</v>
          </cell>
          <cell r="AY62" t="str">
            <v>…</v>
          </cell>
          <cell r="AZ62">
            <v>0</v>
          </cell>
          <cell r="BA62">
            <v>0</v>
          </cell>
          <cell r="BB62" t="str">
            <v>…</v>
          </cell>
          <cell r="BC62" t="str">
            <v>…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I62" t="str">
            <v>…</v>
          </cell>
          <cell r="BJ62" t="str">
            <v>…</v>
          </cell>
          <cell r="BK62" t="str">
            <v>…</v>
          </cell>
          <cell r="BL62" t="str">
            <v>…</v>
          </cell>
          <cell r="BM62" t="str">
            <v>…</v>
          </cell>
          <cell r="BN62" t="str">
            <v>…</v>
          </cell>
          <cell r="BO62" t="str">
            <v>…</v>
          </cell>
          <cell r="BP62" t="str">
            <v>…</v>
          </cell>
          <cell r="BQ62">
            <v>0</v>
          </cell>
          <cell r="BR62">
            <v>0</v>
          </cell>
          <cell r="BS62">
            <v>0</v>
          </cell>
          <cell r="BT62" t="str">
            <v>…</v>
          </cell>
          <cell r="BU62" t="str">
            <v>..…</v>
          </cell>
          <cell r="BV62" t="str">
            <v>...</v>
          </cell>
          <cell r="BW62" t="str">
            <v>…</v>
          </cell>
          <cell r="BX62" t="str">
            <v>X</v>
          </cell>
        </row>
        <row r="63">
          <cell r="D63">
            <v>23.109000000000002</v>
          </cell>
          <cell r="E63" t="str">
            <v>S</v>
          </cell>
          <cell r="F63" t="str">
            <v>FP</v>
          </cell>
          <cell r="G63" t="str">
            <v>CHARAL</v>
          </cell>
          <cell r="H63" t="str">
            <v>VENDEE GLOBE 2024</v>
          </cell>
          <cell r="I63" t="str">
            <v>LES SABLES D'OLONNE</v>
          </cell>
          <cell r="J63" t="str">
            <v>Lieux</v>
          </cell>
          <cell r="K63" t="str">
            <v>France</v>
          </cell>
          <cell r="L63" t="str">
            <v>Port</v>
          </cell>
          <cell r="M63">
            <v>80</v>
          </cell>
          <cell r="N63" t="str">
            <v>M</v>
          </cell>
          <cell r="O63" t="str">
            <v>…</v>
          </cell>
          <cell r="P63">
            <v>45590</v>
          </cell>
          <cell r="Q63">
            <v>45606</v>
          </cell>
          <cell r="R63">
            <v>45590</v>
          </cell>
          <cell r="S63">
            <v>100000</v>
          </cell>
          <cell r="T63" t="str">
            <v>...</v>
          </cell>
          <cell r="U63">
            <v>45278</v>
          </cell>
          <cell r="V63" t="str">
            <v>Débrief Commercial</v>
          </cell>
          <cell r="W63"/>
          <cell r="X63"/>
          <cell r="Y63"/>
          <cell r="Z63"/>
          <cell r="AA63"/>
          <cell r="AB63"/>
          <cell r="AC63" t="str">
            <v>NC</v>
          </cell>
          <cell r="AD63" t="str">
            <v>…</v>
          </cell>
          <cell r="AE63" t="str">
            <v>…</v>
          </cell>
          <cell r="AF63">
            <v>8648</v>
          </cell>
          <cell r="AG63">
            <v>111350</v>
          </cell>
          <cell r="AH63">
            <v>0</v>
          </cell>
          <cell r="AI63">
            <v>1391.875</v>
          </cell>
          <cell r="AJ63">
            <v>0</v>
          </cell>
          <cell r="AK63">
            <v>100</v>
          </cell>
          <cell r="AL63">
            <v>117</v>
          </cell>
          <cell r="AM63">
            <v>28</v>
          </cell>
          <cell r="AN63">
            <v>60</v>
          </cell>
          <cell r="AO63">
            <v>140</v>
          </cell>
          <cell r="AP63">
            <v>0</v>
          </cell>
          <cell r="AQ63">
            <v>0</v>
          </cell>
          <cell r="AR63">
            <v>66</v>
          </cell>
          <cell r="AS63">
            <v>4</v>
          </cell>
          <cell r="AT63" t="str">
            <v>…</v>
          </cell>
          <cell r="AU63" t="str">
            <v>N</v>
          </cell>
          <cell r="AV63">
            <v>0</v>
          </cell>
          <cell r="AW63" t="str">
            <v>N</v>
          </cell>
          <cell r="AX63">
            <v>0</v>
          </cell>
          <cell r="AY63" t="str">
            <v>NT</v>
          </cell>
          <cell r="AZ63">
            <v>0</v>
          </cell>
          <cell r="BA63">
            <v>80</v>
          </cell>
          <cell r="BB63" t="str">
            <v>…</v>
          </cell>
          <cell r="BC63" t="str">
            <v>…</v>
          </cell>
          <cell r="BD63">
            <v>205</v>
          </cell>
          <cell r="BE63">
            <v>205</v>
          </cell>
          <cell r="BF63">
            <v>0</v>
          </cell>
          <cell r="BG63">
            <v>117</v>
          </cell>
          <cell r="BH63">
            <v>28</v>
          </cell>
          <cell r="BI63" t="str">
            <v>…</v>
          </cell>
          <cell r="BJ63" t="str">
            <v>…</v>
          </cell>
          <cell r="BK63" t="str">
            <v>…</v>
          </cell>
          <cell r="BL63" t="str">
            <v>…</v>
          </cell>
          <cell r="BM63" t="str">
            <v>…</v>
          </cell>
          <cell r="BN63" t="str">
            <v>…</v>
          </cell>
          <cell r="BO63" t="str">
            <v>…</v>
          </cell>
          <cell r="BP63" t="str">
            <v>…</v>
          </cell>
          <cell r="BQ63">
            <v>0</v>
          </cell>
          <cell r="BR63">
            <v>0</v>
          </cell>
          <cell r="BS63">
            <v>0</v>
          </cell>
          <cell r="BT63" t="str">
            <v>…</v>
          </cell>
          <cell r="BU63" t="str">
            <v>..…</v>
          </cell>
          <cell r="BV63">
            <v>234</v>
          </cell>
          <cell r="BW63" t="str">
            <v>…</v>
          </cell>
          <cell r="BX63" t="str">
            <v>X</v>
          </cell>
        </row>
        <row r="64">
          <cell r="D64">
            <v>23.111999999999998</v>
          </cell>
          <cell r="E64" t="str">
            <v>A</v>
          </cell>
          <cell r="F64" t="str">
            <v>FS</v>
          </cell>
          <cell r="G64" t="str">
            <v>LSDH</v>
          </cell>
          <cell r="H64" t="str">
            <v>AGCT SALLE DE PAUSE</v>
          </cell>
          <cell r="I64" t="str">
            <v>ST DENIS DE L'HOTEL</v>
          </cell>
          <cell r="J64" t="str">
            <v>Lieux</v>
          </cell>
          <cell r="K64" t="str">
            <v>France</v>
          </cell>
          <cell r="L64" t="str">
            <v>Empl</v>
          </cell>
          <cell r="M64" t="str">
            <v>Surf</v>
          </cell>
          <cell r="N64" t="str">
            <v>N</v>
          </cell>
          <cell r="O64" t="str">
            <v>…</v>
          </cell>
          <cell r="P64">
            <v>45460</v>
          </cell>
          <cell r="Q64">
            <v>45499</v>
          </cell>
          <cell r="R64">
            <v>45460</v>
          </cell>
          <cell r="S64">
            <v>150000</v>
          </cell>
          <cell r="T64" t="str">
            <v>Loïc</v>
          </cell>
          <cell r="U64">
            <v>45358</v>
          </cell>
          <cell r="V64" t="str">
            <v>Débrief Commercial</v>
          </cell>
          <cell r="W64"/>
          <cell r="X64"/>
          <cell r="Y64"/>
          <cell r="Z64"/>
          <cell r="AA64"/>
          <cell r="AB64"/>
          <cell r="AC64" t="str">
            <v>BV</v>
          </cell>
          <cell r="AD64" t="str">
            <v>…</v>
          </cell>
          <cell r="AE64" t="str">
            <v>…</v>
          </cell>
          <cell r="AF64"/>
          <cell r="AG64">
            <v>196790</v>
          </cell>
          <cell r="AH64">
            <v>0</v>
          </cell>
          <cell r="AI64">
            <v>0</v>
          </cell>
          <cell r="AJ64">
            <v>0</v>
          </cell>
          <cell r="AK64">
            <v>200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 t="str">
            <v>…</v>
          </cell>
          <cell r="AU64" t="str">
            <v>N</v>
          </cell>
          <cell r="AV64">
            <v>0</v>
          </cell>
          <cell r="AW64" t="str">
            <v>N</v>
          </cell>
          <cell r="AX64">
            <v>0</v>
          </cell>
          <cell r="AY64" t="str">
            <v>LD</v>
          </cell>
          <cell r="AZ64">
            <v>0</v>
          </cell>
          <cell r="BA64">
            <v>0</v>
          </cell>
          <cell r="BB64" t="str">
            <v>…</v>
          </cell>
          <cell r="BC64" t="str">
            <v>…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  <cell r="BH64">
            <v>0</v>
          </cell>
          <cell r="BI64" t="str">
            <v>…</v>
          </cell>
          <cell r="BJ64" t="str">
            <v>…</v>
          </cell>
          <cell r="BK64" t="str">
            <v>…</v>
          </cell>
          <cell r="BL64" t="str">
            <v>…</v>
          </cell>
          <cell r="BM64" t="str">
            <v>…</v>
          </cell>
          <cell r="BN64" t="str">
            <v>…</v>
          </cell>
          <cell r="BO64" t="str">
            <v>…</v>
          </cell>
          <cell r="BP64" t="str">
            <v>…</v>
          </cell>
          <cell r="BQ64">
            <v>0</v>
          </cell>
          <cell r="BR64">
            <v>0</v>
          </cell>
          <cell r="BS64">
            <v>0</v>
          </cell>
          <cell r="BT64" t="str">
            <v>…</v>
          </cell>
          <cell r="BU64" t="str">
            <v>..…</v>
          </cell>
          <cell r="BV64" t="str">
            <v>...</v>
          </cell>
          <cell r="BW64" t="str">
            <v>…</v>
          </cell>
          <cell r="BX64" t="str">
            <v>X</v>
          </cell>
        </row>
        <row r="65">
          <cell r="D65">
            <v>23.113</v>
          </cell>
          <cell r="E65" t="str">
            <v>A</v>
          </cell>
          <cell r="F65" t="str">
            <v>FS</v>
          </cell>
          <cell r="G65" t="str">
            <v>LSDH</v>
          </cell>
          <cell r="H65" t="str">
            <v>AGCT ACCUEIL</v>
          </cell>
          <cell r="I65" t="str">
            <v>ST DENIS DE L'HOTEL</v>
          </cell>
          <cell r="J65" t="str">
            <v>Lieux</v>
          </cell>
          <cell r="K65" t="str">
            <v>France</v>
          </cell>
          <cell r="L65" t="str">
            <v>Empl</v>
          </cell>
          <cell r="M65" t="str">
            <v>Surf</v>
          </cell>
          <cell r="N65" t="str">
            <v>N</v>
          </cell>
          <cell r="O65" t="str">
            <v>…</v>
          </cell>
          <cell r="P65">
            <v>45551</v>
          </cell>
          <cell r="Q65">
            <v>45596</v>
          </cell>
          <cell r="R65">
            <v>45551</v>
          </cell>
          <cell r="S65" t="str">
            <v>?</v>
          </cell>
          <cell r="T65" t="str">
            <v>Victoria</v>
          </cell>
          <cell r="U65">
            <v>45358</v>
          </cell>
          <cell r="V65" t="str">
            <v>Débrief Commercial</v>
          </cell>
          <cell r="W65"/>
          <cell r="X65"/>
          <cell r="Y65"/>
          <cell r="Z65"/>
          <cell r="AA65"/>
          <cell r="AB65"/>
          <cell r="AC65" t="str">
            <v>BV</v>
          </cell>
          <cell r="AD65" t="str">
            <v>…</v>
          </cell>
          <cell r="AE65" t="str">
            <v>…</v>
          </cell>
          <cell r="AF65"/>
          <cell r="AG65">
            <v>250924</v>
          </cell>
          <cell r="AH65"/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 t="str">
            <v>…</v>
          </cell>
          <cell r="AU65" t="str">
            <v>N</v>
          </cell>
          <cell r="AV65">
            <v>0</v>
          </cell>
          <cell r="AW65" t="str">
            <v>N</v>
          </cell>
          <cell r="AX65">
            <v>0</v>
          </cell>
          <cell r="AY65" t="str">
            <v>LD</v>
          </cell>
          <cell r="AZ65">
            <v>0</v>
          </cell>
          <cell r="BA65">
            <v>0</v>
          </cell>
          <cell r="BB65" t="str">
            <v>…</v>
          </cell>
          <cell r="BC65" t="str">
            <v>…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 t="str">
            <v>…</v>
          </cell>
          <cell r="BJ65" t="str">
            <v>…</v>
          </cell>
          <cell r="BK65" t="str">
            <v>…</v>
          </cell>
          <cell r="BL65" t="str">
            <v>…</v>
          </cell>
          <cell r="BM65" t="str">
            <v>…</v>
          </cell>
          <cell r="BN65" t="str">
            <v>…</v>
          </cell>
          <cell r="BO65" t="str">
            <v>…</v>
          </cell>
          <cell r="BP65" t="str">
            <v>…</v>
          </cell>
          <cell r="BQ65">
            <v>0</v>
          </cell>
          <cell r="BR65">
            <v>0</v>
          </cell>
          <cell r="BS65">
            <v>0</v>
          </cell>
          <cell r="BT65" t="str">
            <v>…</v>
          </cell>
          <cell r="BU65" t="str">
            <v>..…</v>
          </cell>
          <cell r="BV65" t="str">
            <v>...</v>
          </cell>
          <cell r="BW65" t="str">
            <v>…</v>
          </cell>
          <cell r="BX65" t="str">
            <v>X</v>
          </cell>
        </row>
        <row r="66">
          <cell r="D66">
            <v>23.122</v>
          </cell>
          <cell r="E66" t="str">
            <v>A</v>
          </cell>
          <cell r="F66" t="str">
            <v>JMH</v>
          </cell>
          <cell r="G66" t="str">
            <v>JBS - ETRE EMPLOI</v>
          </cell>
          <cell r="H66" t="str">
            <v>AGCT ACCUEIL</v>
          </cell>
          <cell r="I66" t="str">
            <v>SAINT PAIR SUR MER</v>
          </cell>
          <cell r="J66" t="str">
            <v>Lieux</v>
          </cell>
          <cell r="K66" t="str">
            <v>France</v>
          </cell>
          <cell r="L66" t="str">
            <v>Empl</v>
          </cell>
          <cell r="M66" t="str">
            <v>Surf</v>
          </cell>
          <cell r="N66" t="str">
            <v>…</v>
          </cell>
          <cell r="O66" t="str">
            <v>…</v>
          </cell>
          <cell r="P66">
            <v>45354</v>
          </cell>
          <cell r="Q66">
            <v>45366</v>
          </cell>
          <cell r="R66">
            <v>45354</v>
          </cell>
          <cell r="S66">
            <v>50000</v>
          </cell>
          <cell r="T66" t="str">
            <v>Loïc</v>
          </cell>
          <cell r="U66">
            <v>45281</v>
          </cell>
          <cell r="V66" t="str">
            <v>Débrief Commercial</v>
          </cell>
          <cell r="W66"/>
          <cell r="X66"/>
          <cell r="Y66"/>
          <cell r="Z66"/>
          <cell r="AA66"/>
          <cell r="AB66"/>
          <cell r="AC66" t="str">
            <v>C</v>
          </cell>
          <cell r="AD66" t="str">
            <v>…</v>
          </cell>
          <cell r="AE66" t="str">
            <v>…</v>
          </cell>
          <cell r="AF66">
            <v>8786</v>
          </cell>
          <cell r="AG66">
            <v>54000</v>
          </cell>
          <cell r="AH66">
            <v>0</v>
          </cell>
          <cell r="AI66">
            <v>0</v>
          </cell>
          <cell r="AJ66">
            <v>0</v>
          </cell>
          <cell r="AK66">
            <v>50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 t="str">
            <v>1883&amp;1892</v>
          </cell>
          <cell r="AU66" t="str">
            <v>D60%-P0%</v>
          </cell>
          <cell r="AV66">
            <v>54000</v>
          </cell>
          <cell r="AW66" t="str">
            <v>N</v>
          </cell>
          <cell r="AX66">
            <v>0</v>
          </cell>
          <cell r="AY66" t="str">
            <v>…</v>
          </cell>
          <cell r="AZ66">
            <v>0</v>
          </cell>
          <cell r="BA66">
            <v>0</v>
          </cell>
          <cell r="BB66" t="str">
            <v>…</v>
          </cell>
          <cell r="BC66" t="str">
            <v>…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 t="str">
            <v>…</v>
          </cell>
          <cell r="BJ66" t="str">
            <v>…</v>
          </cell>
          <cell r="BK66" t="str">
            <v>…</v>
          </cell>
          <cell r="BL66" t="str">
            <v>…</v>
          </cell>
          <cell r="BM66">
            <v>45198</v>
          </cell>
          <cell r="BN66" t="str">
            <v>APM</v>
          </cell>
          <cell r="BO66">
            <v>45199</v>
          </cell>
          <cell r="BP66" t="str">
            <v>08 h 00</v>
          </cell>
          <cell r="BQ66">
            <v>45205</v>
          </cell>
          <cell r="BR66" t="str">
            <v>17 h 30</v>
          </cell>
          <cell r="BS66">
            <v>45206</v>
          </cell>
          <cell r="BT66" t="str">
            <v>…</v>
          </cell>
          <cell r="BU66" t="str">
            <v>..…</v>
          </cell>
          <cell r="BV66" t="str">
            <v>...</v>
          </cell>
          <cell r="BW66" t="str">
            <v>…</v>
          </cell>
          <cell r="BX66" t="str">
            <v>X</v>
          </cell>
        </row>
        <row r="67">
          <cell r="D67">
            <v>23.132000000000001</v>
          </cell>
          <cell r="E67" t="str">
            <v>A</v>
          </cell>
          <cell r="F67" t="str">
            <v>FS</v>
          </cell>
          <cell r="G67" t="str">
            <v>BOWLING L'ANNEXE</v>
          </cell>
          <cell r="H67" t="str">
            <v xml:space="preserve">AGCT INT </v>
          </cell>
          <cell r="I67" t="str">
            <v>BARNEVILLE CARTERET</v>
          </cell>
          <cell r="J67" t="str">
            <v>Lieux</v>
          </cell>
          <cell r="K67" t="str">
            <v>France</v>
          </cell>
          <cell r="L67" t="str">
            <v>Empl</v>
          </cell>
          <cell r="M67" t="str">
            <v>Surf</v>
          </cell>
          <cell r="N67" t="str">
            <v>…</v>
          </cell>
          <cell r="O67" t="str">
            <v>…</v>
          </cell>
          <cell r="P67">
            <v>45901</v>
          </cell>
          <cell r="Q67">
            <v>45930</v>
          </cell>
          <cell r="R67">
            <v>45901</v>
          </cell>
          <cell r="S67">
            <v>300000</v>
          </cell>
          <cell r="T67" t="str">
            <v>...</v>
          </cell>
          <cell r="U67">
            <v>45211</v>
          </cell>
          <cell r="V67" t="str">
            <v>Débrief Commercial</v>
          </cell>
          <cell r="W67"/>
          <cell r="X67"/>
          <cell r="Y67"/>
          <cell r="Z67"/>
          <cell r="AA67"/>
          <cell r="AB67"/>
          <cell r="AC67" t="str">
            <v>NC</v>
          </cell>
          <cell r="AD67" t="str">
            <v>…</v>
          </cell>
          <cell r="AE67" t="str">
            <v>…</v>
          </cell>
          <cell r="AF67">
            <v>8390</v>
          </cell>
          <cell r="AG67">
            <v>450000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 t="str">
            <v>…</v>
          </cell>
          <cell r="AU67" t="str">
            <v>N</v>
          </cell>
          <cell r="AV67">
            <v>0</v>
          </cell>
          <cell r="AW67" t="str">
            <v>N</v>
          </cell>
          <cell r="AX67">
            <v>0</v>
          </cell>
          <cell r="AY67" t="str">
            <v>…</v>
          </cell>
          <cell r="AZ67">
            <v>0</v>
          </cell>
          <cell r="BA67">
            <v>0</v>
          </cell>
          <cell r="BB67" t="str">
            <v>…</v>
          </cell>
          <cell r="BC67" t="str">
            <v>…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 t="str">
            <v>…</v>
          </cell>
          <cell r="BJ67" t="str">
            <v>…</v>
          </cell>
          <cell r="BK67" t="str">
            <v>…</v>
          </cell>
          <cell r="BL67" t="str">
            <v>…</v>
          </cell>
          <cell r="BM67" t="str">
            <v>…</v>
          </cell>
          <cell r="BN67" t="str">
            <v>…</v>
          </cell>
          <cell r="BO67" t="str">
            <v>…</v>
          </cell>
          <cell r="BP67" t="str">
            <v>…</v>
          </cell>
          <cell r="BQ67">
            <v>0</v>
          </cell>
          <cell r="BR67">
            <v>0</v>
          </cell>
          <cell r="BS67">
            <v>0</v>
          </cell>
          <cell r="BT67" t="str">
            <v>…</v>
          </cell>
          <cell r="BU67" t="str">
            <v>..…</v>
          </cell>
          <cell r="BV67" t="str">
            <v>...</v>
          </cell>
          <cell r="BW67" t="str">
            <v>…</v>
          </cell>
          <cell r="BX67" t="str">
            <v>X</v>
          </cell>
        </row>
        <row r="68">
          <cell r="D68">
            <v>23.135999999999999</v>
          </cell>
          <cell r="E68" t="str">
            <v>S</v>
          </cell>
          <cell r="F68" t="str">
            <v>MD</v>
          </cell>
          <cell r="G68" t="str">
            <v>QUADPACK</v>
          </cell>
          <cell r="H68" t="str">
            <v>PCD 2024</v>
          </cell>
          <cell r="I68" t="str">
            <v>PARIS</v>
          </cell>
          <cell r="J68" t="str">
            <v>Porte de Versailles</v>
          </cell>
          <cell r="K68" t="str">
            <v>France</v>
          </cell>
          <cell r="L68" t="str">
            <v>J60</v>
          </cell>
          <cell r="M68">
            <v>12</v>
          </cell>
          <cell r="N68" t="str">
            <v>M</v>
          </cell>
          <cell r="O68" t="str">
            <v>…</v>
          </cell>
          <cell r="P68">
            <v>45308</v>
          </cell>
          <cell r="Q68">
            <v>45309</v>
          </cell>
          <cell r="R68">
            <v>45308</v>
          </cell>
          <cell r="S68">
            <v>15000</v>
          </cell>
          <cell r="T68" t="str">
            <v>Loïc</v>
          </cell>
          <cell r="U68">
            <v>45250</v>
          </cell>
          <cell r="V68" t="str">
            <v>Débrief Commercial</v>
          </cell>
          <cell r="W68"/>
          <cell r="X68"/>
          <cell r="Y68"/>
          <cell r="Z68"/>
          <cell r="AA68"/>
          <cell r="AB68"/>
          <cell r="AC68" t="str">
            <v>C</v>
          </cell>
          <cell r="AD68">
            <v>45307</v>
          </cell>
          <cell r="AE68" t="str">
            <v>14h00</v>
          </cell>
          <cell r="AF68">
            <v>8554</v>
          </cell>
          <cell r="AG68">
            <v>25441</v>
          </cell>
          <cell r="AH68">
            <v>0</v>
          </cell>
          <cell r="AI68">
            <v>2120.0833333333335</v>
          </cell>
          <cell r="AJ68">
            <v>0</v>
          </cell>
          <cell r="AK68">
            <v>24</v>
          </cell>
          <cell r="AL68">
            <v>54</v>
          </cell>
          <cell r="AM68">
            <v>34</v>
          </cell>
          <cell r="AN68">
            <v>11</v>
          </cell>
          <cell r="AO68">
            <v>15</v>
          </cell>
          <cell r="AP68">
            <v>5</v>
          </cell>
          <cell r="AQ68">
            <v>0</v>
          </cell>
          <cell r="AR68">
            <v>10</v>
          </cell>
          <cell r="AS68">
            <v>6</v>
          </cell>
          <cell r="AT68">
            <v>1840</v>
          </cell>
          <cell r="AU68" t="str">
            <v>D70%-P70%</v>
          </cell>
          <cell r="AV68">
            <v>25441</v>
          </cell>
          <cell r="AW68" t="str">
            <v>P</v>
          </cell>
          <cell r="AX68">
            <v>25441</v>
          </cell>
          <cell r="AY68" t="str">
            <v>…</v>
          </cell>
          <cell r="AZ68">
            <v>0</v>
          </cell>
          <cell r="BA68">
            <v>0</v>
          </cell>
          <cell r="BB68" t="str">
            <v>…</v>
          </cell>
          <cell r="BC68" t="str">
            <v>…</v>
          </cell>
          <cell r="BD68">
            <v>92</v>
          </cell>
          <cell r="BE68">
            <v>0</v>
          </cell>
          <cell r="BF68">
            <v>0</v>
          </cell>
          <cell r="BG68">
            <v>92</v>
          </cell>
          <cell r="BH68">
            <v>0</v>
          </cell>
          <cell r="BI68">
            <v>0</v>
          </cell>
          <cell r="BJ68">
            <v>45303</v>
          </cell>
          <cell r="BK68" t="str">
            <v>Journée</v>
          </cell>
          <cell r="BL68" t="str">
            <v>0</v>
          </cell>
          <cell r="BM68">
            <v>45305</v>
          </cell>
          <cell r="BN68" t="str">
            <v>09h00</v>
          </cell>
          <cell r="BO68">
            <v>45305</v>
          </cell>
          <cell r="BP68" t="str">
            <v>10 h 00</v>
          </cell>
          <cell r="BQ68">
            <v>45309</v>
          </cell>
          <cell r="BR68" t="str">
            <v>17h30</v>
          </cell>
          <cell r="BS68">
            <v>45310</v>
          </cell>
          <cell r="BT68" t="str">
            <v>…</v>
          </cell>
          <cell r="BU68" t="str">
            <v>..…</v>
          </cell>
          <cell r="BV68" t="str">
            <v>Posé</v>
          </cell>
          <cell r="BW68" t="str">
            <v>IDF</v>
          </cell>
          <cell r="BX68" t="str">
            <v>A</v>
          </cell>
        </row>
        <row r="69">
          <cell r="D69">
            <v>23.137</v>
          </cell>
          <cell r="E69" t="str">
            <v>S</v>
          </cell>
          <cell r="F69" t="str">
            <v>BH</v>
          </cell>
          <cell r="G69" t="str">
            <v>SARPI &amp; VEOLIA WATER TECHNOLOGIES</v>
          </cell>
          <cell r="H69" t="str">
            <v>IFAT 2024</v>
          </cell>
          <cell r="I69" t="str">
            <v>MUNICH</v>
          </cell>
          <cell r="J69" t="str">
            <v>Messe Munchen</v>
          </cell>
          <cell r="K69" t="str">
            <v>Allemagne</v>
          </cell>
          <cell r="L69" t="str">
            <v>Hall A6 - n° 428</v>
          </cell>
          <cell r="M69">
            <v>170</v>
          </cell>
          <cell r="N69" t="str">
            <v>M</v>
          </cell>
          <cell r="O69" t="str">
            <v>…</v>
          </cell>
          <cell r="P69">
            <v>45425</v>
          </cell>
          <cell r="Q69">
            <v>45429</v>
          </cell>
          <cell r="R69">
            <v>45425</v>
          </cell>
          <cell r="S69">
            <v>145000</v>
          </cell>
          <cell r="T69" t="str">
            <v>Victoria</v>
          </cell>
          <cell r="U69">
            <v>45356</v>
          </cell>
          <cell r="V69" t="str">
            <v>Débrief Commercial</v>
          </cell>
          <cell r="W69"/>
          <cell r="X69"/>
          <cell r="Y69"/>
          <cell r="Z69"/>
          <cell r="AA69"/>
          <cell r="AB69"/>
          <cell r="AC69" t="str">
            <v>C</v>
          </cell>
          <cell r="AD69" t="str">
            <v>…</v>
          </cell>
          <cell r="AE69" t="str">
            <v>…</v>
          </cell>
          <cell r="AF69">
            <v>8902</v>
          </cell>
          <cell r="AG69">
            <v>157485</v>
          </cell>
          <cell r="AH69"/>
          <cell r="AI69">
            <v>926.38235294117646</v>
          </cell>
          <cell r="AJ69">
            <v>0</v>
          </cell>
          <cell r="AK69">
            <v>130</v>
          </cell>
          <cell r="AL69">
            <v>300</v>
          </cell>
          <cell r="AM69">
            <v>80</v>
          </cell>
          <cell r="AN69">
            <v>33</v>
          </cell>
          <cell r="AO69">
            <v>150</v>
          </cell>
          <cell r="AP69">
            <v>10</v>
          </cell>
          <cell r="AQ69">
            <v>10</v>
          </cell>
          <cell r="AR69">
            <v>50</v>
          </cell>
          <cell r="AS69">
            <v>32</v>
          </cell>
          <cell r="AT69" t="str">
            <v>1886&amp;????</v>
          </cell>
          <cell r="AU69" t="str">
            <v>D35%-P0%</v>
          </cell>
          <cell r="AV69">
            <v>155362</v>
          </cell>
          <cell r="AW69" t="str">
            <v>N</v>
          </cell>
          <cell r="AX69">
            <v>0</v>
          </cell>
          <cell r="AY69" t="str">
            <v>SM</v>
          </cell>
          <cell r="AZ69">
            <v>7.2727272727272751E-2</v>
          </cell>
          <cell r="BA69">
            <v>110</v>
          </cell>
          <cell r="BB69" t="str">
            <v>…</v>
          </cell>
          <cell r="BC69" t="str">
            <v>…</v>
          </cell>
          <cell r="BD69">
            <v>413</v>
          </cell>
          <cell r="BE69">
            <v>413</v>
          </cell>
          <cell r="BF69">
            <v>0</v>
          </cell>
          <cell r="BG69">
            <v>300</v>
          </cell>
          <cell r="BH69">
            <v>80</v>
          </cell>
          <cell r="BI69" t="str">
            <v>…</v>
          </cell>
          <cell r="BJ69">
            <v>45418</v>
          </cell>
          <cell r="BK69" t="str">
            <v>08 h 00</v>
          </cell>
          <cell r="BL69" t="str">
            <v>0</v>
          </cell>
          <cell r="BM69">
            <v>45421</v>
          </cell>
          <cell r="BN69" t="str">
            <v>8h00</v>
          </cell>
          <cell r="BO69">
            <v>45421</v>
          </cell>
          <cell r="BP69" t="str">
            <v>8h00</v>
          </cell>
          <cell r="BQ69">
            <v>45429</v>
          </cell>
          <cell r="BR69" t="str">
            <v>16h00</v>
          </cell>
          <cell r="BS69">
            <v>45430</v>
          </cell>
          <cell r="BT69" t="str">
            <v>…</v>
          </cell>
          <cell r="BU69" t="str">
            <v>Skerdi 06,80,56,12,02</v>
          </cell>
          <cell r="BV69">
            <v>69</v>
          </cell>
          <cell r="BW69" t="str">
            <v>IDF</v>
          </cell>
          <cell r="BX69" t="str">
            <v>X</v>
          </cell>
        </row>
        <row r="70">
          <cell r="D70">
            <v>23.138999999999999</v>
          </cell>
          <cell r="E70" t="str">
            <v>A</v>
          </cell>
          <cell r="F70" t="str">
            <v>JMH</v>
          </cell>
          <cell r="G70" t="str">
            <v>CAMPING PORTLAND</v>
          </cell>
          <cell r="H70" t="str">
            <v>AGCT INT</v>
          </cell>
          <cell r="I70" t="str">
            <v>PORT EN BESSIN</v>
          </cell>
          <cell r="J70" t="str">
            <v>Lieux</v>
          </cell>
          <cell r="K70" t="str">
            <v>France</v>
          </cell>
          <cell r="L70" t="str">
            <v>Empl</v>
          </cell>
          <cell r="M70" t="str">
            <v>Surf</v>
          </cell>
          <cell r="N70" t="str">
            <v>…</v>
          </cell>
          <cell r="O70" t="str">
            <v>…</v>
          </cell>
          <cell r="P70">
            <v>45245</v>
          </cell>
          <cell r="Q70">
            <v>45381</v>
          </cell>
          <cell r="R70">
            <v>45245</v>
          </cell>
          <cell r="S70">
            <v>700000</v>
          </cell>
          <cell r="T70" t="str">
            <v>Loïc</v>
          </cell>
          <cell r="U70">
            <v>45331</v>
          </cell>
          <cell r="V70" t="str">
            <v>Débrief Commercial</v>
          </cell>
          <cell r="W70"/>
          <cell r="X70"/>
          <cell r="Y70"/>
          <cell r="Z70"/>
          <cell r="AA70"/>
          <cell r="AB70"/>
          <cell r="AC70" t="str">
            <v>C</v>
          </cell>
          <cell r="AD70" t="str">
            <v>…</v>
          </cell>
          <cell r="AE70" t="str">
            <v>…</v>
          </cell>
          <cell r="AF70">
            <v>8814</v>
          </cell>
          <cell r="AG70">
            <v>425000</v>
          </cell>
          <cell r="AH70"/>
          <cell r="AI70">
            <v>0</v>
          </cell>
          <cell r="AJ70">
            <v>0</v>
          </cell>
          <cell r="AK70">
            <v>400</v>
          </cell>
          <cell r="AL70">
            <v>0</v>
          </cell>
          <cell r="AM70">
            <v>0</v>
          </cell>
          <cell r="AN70">
            <v>0</v>
          </cell>
          <cell r="AO70">
            <v>474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1885</v>
          </cell>
          <cell r="AU70" t="str">
            <v>D60%-P60%</v>
          </cell>
          <cell r="AV70">
            <v>375000</v>
          </cell>
          <cell r="AW70" t="str">
            <v>N</v>
          </cell>
          <cell r="AX70">
            <v>0</v>
          </cell>
          <cell r="AY70" t="str">
            <v>LD</v>
          </cell>
          <cell r="AZ70">
            <v>0</v>
          </cell>
          <cell r="BA70">
            <v>0</v>
          </cell>
          <cell r="BB70" t="str">
            <v>…</v>
          </cell>
          <cell r="BC70" t="str">
            <v>…</v>
          </cell>
          <cell r="BD70">
            <v>40</v>
          </cell>
          <cell r="BE70">
            <v>10</v>
          </cell>
          <cell r="BF70">
            <v>0.75</v>
          </cell>
          <cell r="BG70">
            <v>0</v>
          </cell>
          <cell r="BH70">
            <v>10</v>
          </cell>
          <cell r="BI70" t="str">
            <v>…</v>
          </cell>
          <cell r="BJ70" t="str">
            <v>…</v>
          </cell>
          <cell r="BK70" t="str">
            <v>…</v>
          </cell>
          <cell r="BL70" t="str">
            <v>…</v>
          </cell>
          <cell r="BM70" t="str">
            <v>…</v>
          </cell>
          <cell r="BN70" t="str">
            <v>…</v>
          </cell>
          <cell r="BO70" t="str">
            <v>…</v>
          </cell>
          <cell r="BP70" t="str">
            <v>…</v>
          </cell>
          <cell r="BQ70">
            <v>0</v>
          </cell>
          <cell r="BR70">
            <v>0</v>
          </cell>
          <cell r="BS70">
            <v>0</v>
          </cell>
          <cell r="BT70" t="str">
            <v>…</v>
          </cell>
          <cell r="BU70" t="str">
            <v>..…</v>
          </cell>
          <cell r="BV70" t="str">
            <v>...</v>
          </cell>
          <cell r="BW70" t="str">
            <v>…</v>
          </cell>
          <cell r="BX70" t="str">
            <v>X</v>
          </cell>
        </row>
        <row r="71">
          <cell r="D71">
            <v>23.143999999999998</v>
          </cell>
          <cell r="E71" t="str">
            <v>A</v>
          </cell>
          <cell r="F71" t="str">
            <v>FS</v>
          </cell>
          <cell r="G71" t="str">
            <v>RESIDENCES CONCEPT</v>
          </cell>
          <cell r="H71" t="str">
            <v>AGCT INT ET EXT</v>
          </cell>
          <cell r="I71" t="str">
            <v>COUTANCES</v>
          </cell>
          <cell r="J71" t="str">
            <v>Lieux</v>
          </cell>
          <cell r="K71" t="str">
            <v>France</v>
          </cell>
          <cell r="L71" t="str">
            <v>Empl</v>
          </cell>
          <cell r="M71" t="str">
            <v>Surf</v>
          </cell>
          <cell r="N71" t="str">
            <v>N</v>
          </cell>
          <cell r="O71" t="str">
            <v>…</v>
          </cell>
          <cell r="P71" t="str">
            <v>à dater</v>
          </cell>
          <cell r="Q71" t="str">
            <v>à dater</v>
          </cell>
          <cell r="R71" t="str">
            <v>à dater</v>
          </cell>
          <cell r="S71">
            <v>100000</v>
          </cell>
          <cell r="T71" t="str">
            <v>loïc</v>
          </cell>
          <cell r="U71">
            <v>45219</v>
          </cell>
          <cell r="V71" t="str">
            <v>Débrief Commercial</v>
          </cell>
          <cell r="W71"/>
          <cell r="X71"/>
          <cell r="Y71"/>
          <cell r="Z71"/>
          <cell r="AA71"/>
          <cell r="AB71"/>
          <cell r="AC71" t="str">
            <v>NC</v>
          </cell>
          <cell r="AD71" t="str">
            <v>…</v>
          </cell>
          <cell r="AE71" t="str">
            <v>…</v>
          </cell>
          <cell r="AF71">
            <v>8415</v>
          </cell>
          <cell r="AG71">
            <v>122719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 t="str">
            <v>…</v>
          </cell>
          <cell r="AU71" t="str">
            <v>N</v>
          </cell>
          <cell r="AV71">
            <v>0</v>
          </cell>
          <cell r="AW71" t="str">
            <v>N</v>
          </cell>
          <cell r="AX71">
            <v>0</v>
          </cell>
          <cell r="AY71" t="str">
            <v>…</v>
          </cell>
          <cell r="AZ71">
            <v>0</v>
          </cell>
          <cell r="BA71">
            <v>0</v>
          </cell>
          <cell r="BB71" t="str">
            <v>…</v>
          </cell>
          <cell r="BC71" t="str">
            <v>…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 t="str">
            <v>…</v>
          </cell>
          <cell r="BJ71" t="str">
            <v>…</v>
          </cell>
          <cell r="BK71" t="str">
            <v>…</v>
          </cell>
          <cell r="BL71" t="str">
            <v>…</v>
          </cell>
          <cell r="BM71" t="str">
            <v>…</v>
          </cell>
          <cell r="BN71" t="str">
            <v>…</v>
          </cell>
          <cell r="BO71" t="str">
            <v>…</v>
          </cell>
          <cell r="BP71" t="str">
            <v>…</v>
          </cell>
          <cell r="BQ71">
            <v>0</v>
          </cell>
          <cell r="BR71">
            <v>0</v>
          </cell>
          <cell r="BS71">
            <v>0</v>
          </cell>
          <cell r="BT71" t="str">
            <v>…</v>
          </cell>
          <cell r="BU71" t="str">
            <v>..…</v>
          </cell>
          <cell r="BV71" t="str">
            <v>...</v>
          </cell>
          <cell r="BW71" t="str">
            <v>…</v>
          </cell>
          <cell r="BX71" t="str">
            <v>X</v>
          </cell>
        </row>
        <row r="72">
          <cell r="D72">
            <v>23.146000000000001</v>
          </cell>
          <cell r="E72" t="str">
            <v>A</v>
          </cell>
          <cell r="F72" t="str">
            <v>FS</v>
          </cell>
          <cell r="G72" t="str">
            <v>RADIOTHERAPIE DU CENTRE DE LA BAIE</v>
          </cell>
          <cell r="H72" t="str">
            <v>AGCT INT</v>
          </cell>
          <cell r="I72" t="str">
            <v>AVRANCHES</v>
          </cell>
          <cell r="J72" t="str">
            <v>Lieux</v>
          </cell>
          <cell r="K72" t="str">
            <v>France</v>
          </cell>
          <cell r="L72" t="str">
            <v>Empl</v>
          </cell>
          <cell r="M72" t="str">
            <v>Surf</v>
          </cell>
          <cell r="N72" t="str">
            <v>N</v>
          </cell>
          <cell r="O72" t="str">
            <v>…</v>
          </cell>
          <cell r="P72">
            <v>45536</v>
          </cell>
          <cell r="Q72">
            <v>45565</v>
          </cell>
          <cell r="R72">
            <v>45536</v>
          </cell>
          <cell r="S72">
            <v>200000</v>
          </cell>
          <cell r="T72" t="str">
            <v>loïc</v>
          </cell>
          <cell r="U72">
            <v>45393</v>
          </cell>
          <cell r="V72" t="str">
            <v>Débrief Commercial</v>
          </cell>
          <cell r="W72"/>
          <cell r="X72"/>
          <cell r="Y72"/>
          <cell r="Z72"/>
          <cell r="AA72"/>
          <cell r="AB72"/>
          <cell r="AC72" t="str">
            <v>NC</v>
          </cell>
          <cell r="AD72" t="str">
            <v>…</v>
          </cell>
          <cell r="AE72" t="str">
            <v>…</v>
          </cell>
          <cell r="AF72">
            <v>8791</v>
          </cell>
          <cell r="AG72">
            <v>295384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Q72">
            <v>0</v>
          </cell>
          <cell r="AR72">
            <v>0</v>
          </cell>
          <cell r="AS72">
            <v>0</v>
          </cell>
          <cell r="AT72" t="str">
            <v>…</v>
          </cell>
          <cell r="AU72" t="str">
            <v>N</v>
          </cell>
          <cell r="AV72">
            <v>0</v>
          </cell>
          <cell r="AW72" t="str">
            <v>N</v>
          </cell>
          <cell r="AX72">
            <v>0</v>
          </cell>
          <cell r="AY72" t="str">
            <v>…</v>
          </cell>
          <cell r="AZ72">
            <v>0</v>
          </cell>
          <cell r="BA72">
            <v>0</v>
          </cell>
          <cell r="BB72" t="str">
            <v>…</v>
          </cell>
          <cell r="BC72" t="str">
            <v>…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  <cell r="BH72">
            <v>0</v>
          </cell>
          <cell r="BI72" t="str">
            <v>…</v>
          </cell>
          <cell r="BJ72" t="str">
            <v>…</v>
          </cell>
          <cell r="BK72" t="str">
            <v>…</v>
          </cell>
          <cell r="BL72" t="str">
            <v>…</v>
          </cell>
          <cell r="BM72" t="str">
            <v>…</v>
          </cell>
          <cell r="BN72" t="str">
            <v>…</v>
          </cell>
          <cell r="BO72" t="str">
            <v>…</v>
          </cell>
          <cell r="BP72" t="str">
            <v>…</v>
          </cell>
          <cell r="BQ72">
            <v>0</v>
          </cell>
          <cell r="BR72">
            <v>0</v>
          </cell>
          <cell r="BS72">
            <v>0</v>
          </cell>
          <cell r="BT72" t="str">
            <v>…</v>
          </cell>
          <cell r="BU72" t="str">
            <v>..…</v>
          </cell>
          <cell r="BV72" t="str">
            <v>...</v>
          </cell>
          <cell r="BW72" t="str">
            <v>…</v>
          </cell>
          <cell r="BX72" t="str">
            <v>X</v>
          </cell>
        </row>
        <row r="73">
          <cell r="D73">
            <v>23.149000000000001</v>
          </cell>
          <cell r="E73" t="str">
            <v>S</v>
          </cell>
          <cell r="F73" t="str">
            <v>MD</v>
          </cell>
          <cell r="G73" t="str">
            <v>LEGENDRE</v>
          </cell>
          <cell r="H73" t="str">
            <v>SIMI 2023</v>
          </cell>
          <cell r="I73" t="str">
            <v>PARIS</v>
          </cell>
          <cell r="J73" t="str">
            <v>Porte Maillot</v>
          </cell>
          <cell r="K73" t="str">
            <v>France</v>
          </cell>
          <cell r="L73" t="str">
            <v>Niveau 1 - G 03</v>
          </cell>
          <cell r="M73">
            <v>51.74</v>
          </cell>
          <cell r="N73" t="str">
            <v>N</v>
          </cell>
          <cell r="O73" t="str">
            <v>…</v>
          </cell>
          <cell r="P73">
            <v>45272</v>
          </cell>
          <cell r="Q73">
            <v>45274</v>
          </cell>
          <cell r="R73">
            <v>45272</v>
          </cell>
          <cell r="S73">
            <v>35000</v>
          </cell>
          <cell r="T73" t="str">
            <v>Victoria</v>
          </cell>
          <cell r="U73">
            <v>45210</v>
          </cell>
          <cell r="V73" t="str">
            <v>Débrief Commercial</v>
          </cell>
          <cell r="W73"/>
          <cell r="X73"/>
          <cell r="Y73"/>
          <cell r="Z73"/>
          <cell r="AA73"/>
          <cell r="AB73"/>
          <cell r="AC73" t="str">
            <v>C</v>
          </cell>
          <cell r="AD73">
            <v>45271</v>
          </cell>
          <cell r="AE73" t="str">
            <v>10h30</v>
          </cell>
          <cell r="AF73">
            <v>8392</v>
          </cell>
          <cell r="AG73">
            <v>38997</v>
          </cell>
          <cell r="AH73"/>
          <cell r="AI73">
            <v>753.71086200231923</v>
          </cell>
          <cell r="AJ73">
            <v>0</v>
          </cell>
          <cell r="AK73">
            <v>35</v>
          </cell>
          <cell r="AL73">
            <v>69</v>
          </cell>
          <cell r="AM73">
            <v>5</v>
          </cell>
          <cell r="AN73">
            <v>11</v>
          </cell>
          <cell r="AO73">
            <v>60</v>
          </cell>
          <cell r="AP73">
            <v>0</v>
          </cell>
          <cell r="AQ73">
            <v>0</v>
          </cell>
          <cell r="AR73">
            <v>19</v>
          </cell>
          <cell r="AS73">
            <v>3</v>
          </cell>
          <cell r="AT73">
            <v>1828</v>
          </cell>
          <cell r="AU73" t="str">
            <v>D70%-P70%</v>
          </cell>
          <cell r="AV73">
            <v>38997</v>
          </cell>
          <cell r="AW73" t="str">
            <v>P</v>
          </cell>
          <cell r="AX73">
            <v>38593</v>
          </cell>
          <cell r="AY73" t="str">
            <v>…</v>
          </cell>
          <cell r="AZ73">
            <v>0</v>
          </cell>
          <cell r="BA73">
            <v>0</v>
          </cell>
          <cell r="BB73" t="str">
            <v>…</v>
          </cell>
          <cell r="BC73" t="str">
            <v>…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 t="str">
            <v>…</v>
          </cell>
          <cell r="BJ73">
            <v>45268</v>
          </cell>
          <cell r="BK73" t="str">
            <v>APM</v>
          </cell>
          <cell r="BL73" t="str">
            <v>MONTES CHARGES 02 ml</v>
          </cell>
          <cell r="BM73">
            <v>45269</v>
          </cell>
          <cell r="BN73" t="str">
            <v>17 h 00</v>
          </cell>
          <cell r="BO73">
            <v>45270</v>
          </cell>
          <cell r="BP73" t="str">
            <v>08 h 00</v>
          </cell>
          <cell r="BQ73">
            <v>45274</v>
          </cell>
          <cell r="BR73" t="str">
            <v>17 h 00</v>
          </cell>
          <cell r="BS73">
            <v>45274</v>
          </cell>
          <cell r="BT73">
            <v>2</v>
          </cell>
          <cell r="BU73" t="str">
            <v>JEROME 06,88,91,35,84</v>
          </cell>
          <cell r="BV73" t="str">
            <v>Posé</v>
          </cell>
          <cell r="BW73" t="str">
            <v>IDF</v>
          </cell>
          <cell r="BX73" t="str">
            <v>A</v>
          </cell>
        </row>
        <row r="74">
          <cell r="D74">
            <v>23.152000000000001</v>
          </cell>
          <cell r="E74" t="str">
            <v>S</v>
          </cell>
          <cell r="F74" t="str">
            <v>FS</v>
          </cell>
          <cell r="G74" t="str">
            <v>HEINZ</v>
          </cell>
          <cell r="H74" t="str">
            <v>PCD 2024</v>
          </cell>
          <cell r="I74" t="str">
            <v>PARIS</v>
          </cell>
          <cell r="J74" t="str">
            <v>Porte de Versailles</v>
          </cell>
          <cell r="K74" t="str">
            <v>France</v>
          </cell>
          <cell r="L74" t="str">
            <v>H160</v>
          </cell>
          <cell r="M74">
            <v>30</v>
          </cell>
          <cell r="N74" t="str">
            <v>N</v>
          </cell>
          <cell r="O74" t="str">
            <v>…</v>
          </cell>
          <cell r="P74">
            <v>45308</v>
          </cell>
          <cell r="Q74">
            <v>45309</v>
          </cell>
          <cell r="R74">
            <v>45308</v>
          </cell>
          <cell r="S74">
            <v>18000</v>
          </cell>
          <cell r="T74" t="str">
            <v>Victoria</v>
          </cell>
          <cell r="U74">
            <v>45218</v>
          </cell>
          <cell r="V74" t="str">
            <v>Débrief Commercial</v>
          </cell>
          <cell r="W74"/>
          <cell r="X74"/>
          <cell r="Y74"/>
          <cell r="Z74"/>
          <cell r="AA74"/>
          <cell r="AB74"/>
          <cell r="AC74" t="str">
            <v>C</v>
          </cell>
          <cell r="AD74">
            <v>45307</v>
          </cell>
          <cell r="AE74" t="str">
            <v>16h00</v>
          </cell>
          <cell r="AF74">
            <v>8484</v>
          </cell>
          <cell r="AG74">
            <v>38097</v>
          </cell>
          <cell r="AH74">
            <v>0</v>
          </cell>
          <cell r="AI74">
            <v>1269.9000000000001</v>
          </cell>
          <cell r="AJ74">
            <v>0</v>
          </cell>
          <cell r="AK74">
            <v>45</v>
          </cell>
          <cell r="AL74">
            <v>83</v>
          </cell>
          <cell r="AM74">
            <v>11</v>
          </cell>
          <cell r="AN74">
            <v>9</v>
          </cell>
          <cell r="AO74">
            <v>35</v>
          </cell>
          <cell r="AP74">
            <v>0</v>
          </cell>
          <cell r="AQ74">
            <v>0</v>
          </cell>
          <cell r="AR74">
            <v>20</v>
          </cell>
          <cell r="AS74">
            <v>15</v>
          </cell>
          <cell r="AT74">
            <v>1829</v>
          </cell>
          <cell r="AU74" t="str">
            <v>D70%-P70%</v>
          </cell>
          <cell r="AV74">
            <v>38097</v>
          </cell>
          <cell r="AW74" t="str">
            <v>P</v>
          </cell>
          <cell r="AX74">
            <v>38602</v>
          </cell>
          <cell r="AY74" t="str">
            <v>ML</v>
          </cell>
          <cell r="AZ74">
            <v>0</v>
          </cell>
          <cell r="BA74">
            <v>25</v>
          </cell>
          <cell r="BB74" t="str">
            <v>…</v>
          </cell>
          <cell r="BC74" t="str">
            <v>…</v>
          </cell>
          <cell r="BD74">
            <v>102</v>
          </cell>
          <cell r="BE74">
            <v>0</v>
          </cell>
          <cell r="BF74">
            <v>0</v>
          </cell>
          <cell r="BG74">
            <v>102</v>
          </cell>
          <cell r="BH74">
            <v>0</v>
          </cell>
          <cell r="BI74">
            <v>0</v>
          </cell>
          <cell r="BJ74">
            <v>45303</v>
          </cell>
          <cell r="BK74" t="str">
            <v>Journée</v>
          </cell>
          <cell r="BL74" t="str">
            <v>0</v>
          </cell>
          <cell r="BM74">
            <v>45305</v>
          </cell>
          <cell r="BN74" t="str">
            <v>09h00</v>
          </cell>
          <cell r="BO74">
            <v>45305</v>
          </cell>
          <cell r="BP74" t="str">
            <v>10 h 00</v>
          </cell>
          <cell r="BQ74">
            <v>45309</v>
          </cell>
          <cell r="BR74" t="str">
            <v>17h30</v>
          </cell>
          <cell r="BS74">
            <v>45310</v>
          </cell>
          <cell r="BT74" t="str">
            <v>…</v>
          </cell>
          <cell r="BU74" t="str">
            <v>..…</v>
          </cell>
          <cell r="BV74" t="str">
            <v>Posé</v>
          </cell>
          <cell r="BW74" t="str">
            <v>IDF</v>
          </cell>
          <cell r="BX74" t="str">
            <v>A</v>
          </cell>
        </row>
        <row r="75">
          <cell r="D75">
            <v>23.154</v>
          </cell>
          <cell r="E75" t="str">
            <v>S</v>
          </cell>
          <cell r="F75" t="str">
            <v>BH</v>
          </cell>
          <cell r="G75" t="str">
            <v>VERESCENCE</v>
          </cell>
          <cell r="H75" t="str">
            <v>PCD 2024</v>
          </cell>
          <cell r="I75" t="str">
            <v>PARIS</v>
          </cell>
          <cell r="J75" t="str">
            <v>Porte de Versailles</v>
          </cell>
          <cell r="K75" t="str">
            <v>France</v>
          </cell>
          <cell r="L75" t="str">
            <v>G 122</v>
          </cell>
          <cell r="M75">
            <v>30</v>
          </cell>
          <cell r="N75" t="str">
            <v>M</v>
          </cell>
          <cell r="O75" t="str">
            <v>…</v>
          </cell>
          <cell r="P75">
            <v>45308</v>
          </cell>
          <cell r="Q75">
            <v>45309</v>
          </cell>
          <cell r="R75">
            <v>45308</v>
          </cell>
          <cell r="S75">
            <v>38000</v>
          </cell>
          <cell r="T75" t="str">
            <v>loïc</v>
          </cell>
          <cell r="U75">
            <v>45210</v>
          </cell>
          <cell r="V75" t="str">
            <v>Débrief Commercial</v>
          </cell>
          <cell r="W75"/>
          <cell r="X75"/>
          <cell r="Y75"/>
          <cell r="Z75"/>
          <cell r="AA75"/>
          <cell r="AB75"/>
          <cell r="AC75" t="str">
            <v>C</v>
          </cell>
          <cell r="AD75">
            <v>45307</v>
          </cell>
          <cell r="AE75" t="str">
            <v>16h00</v>
          </cell>
          <cell r="AF75">
            <v>8436</v>
          </cell>
          <cell r="AG75">
            <v>37799</v>
          </cell>
          <cell r="AH75">
            <v>0</v>
          </cell>
          <cell r="AI75">
            <v>1259.9666666666667</v>
          </cell>
          <cell r="AJ75">
            <v>0</v>
          </cell>
          <cell r="AK75">
            <v>30</v>
          </cell>
          <cell r="AL75">
            <v>80</v>
          </cell>
          <cell r="AM75">
            <v>20</v>
          </cell>
          <cell r="AN75">
            <v>11</v>
          </cell>
          <cell r="AO75">
            <v>55</v>
          </cell>
          <cell r="AP75">
            <v>10</v>
          </cell>
          <cell r="AQ75">
            <v>5</v>
          </cell>
          <cell r="AR75">
            <v>28</v>
          </cell>
          <cell r="AS75">
            <v>20</v>
          </cell>
          <cell r="AT75">
            <v>1816</v>
          </cell>
          <cell r="AU75" t="str">
            <v>D70%-P70%</v>
          </cell>
          <cell r="AV75">
            <v>37799</v>
          </cell>
          <cell r="AW75" t="str">
            <v>O</v>
          </cell>
          <cell r="AX75">
            <v>37954</v>
          </cell>
          <cell r="AY75" t="str">
            <v>…</v>
          </cell>
          <cell r="AZ75">
            <v>0</v>
          </cell>
          <cell r="BA75">
            <v>0</v>
          </cell>
          <cell r="BB75" t="str">
            <v>…</v>
          </cell>
          <cell r="BC75" t="str">
            <v>…</v>
          </cell>
          <cell r="BD75">
            <v>111</v>
          </cell>
          <cell r="BE75">
            <v>0</v>
          </cell>
          <cell r="BF75">
            <v>0</v>
          </cell>
          <cell r="BG75">
            <v>111</v>
          </cell>
          <cell r="BH75">
            <v>0</v>
          </cell>
          <cell r="BI75">
            <v>0</v>
          </cell>
          <cell r="BJ75">
            <v>45303</v>
          </cell>
          <cell r="BK75" t="str">
            <v>Journée</v>
          </cell>
          <cell r="BL75" t="str">
            <v>0</v>
          </cell>
          <cell r="BM75">
            <v>45305</v>
          </cell>
          <cell r="BN75" t="str">
            <v>09h00</v>
          </cell>
          <cell r="BO75">
            <v>45305</v>
          </cell>
          <cell r="BP75" t="str">
            <v>10 h 00</v>
          </cell>
          <cell r="BQ75">
            <v>45309</v>
          </cell>
          <cell r="BR75" t="str">
            <v>17h30</v>
          </cell>
          <cell r="BS75">
            <v>45310</v>
          </cell>
          <cell r="BT75" t="str">
            <v>…</v>
          </cell>
          <cell r="BU75" t="str">
            <v>..…</v>
          </cell>
          <cell r="BV75" t="str">
            <v>Posé</v>
          </cell>
          <cell r="BW75" t="str">
            <v>IDF</v>
          </cell>
          <cell r="BX75" t="str">
            <v>X</v>
          </cell>
        </row>
        <row r="76">
          <cell r="D76">
            <v>23.155000000000001</v>
          </cell>
          <cell r="E76" t="str">
            <v>S</v>
          </cell>
          <cell r="F76" t="str">
            <v>FP</v>
          </cell>
          <cell r="G76" t="str">
            <v>MAITRES LAITIERS DU COTENTIN</v>
          </cell>
          <cell r="H76" t="str">
            <v>EUROPAIN 2024</v>
          </cell>
          <cell r="I76" t="str">
            <v>PARIS</v>
          </cell>
          <cell r="J76" t="str">
            <v>Porte de Versailles</v>
          </cell>
          <cell r="K76" t="str">
            <v>France</v>
          </cell>
          <cell r="L76" t="str">
            <v>Hall 1 - B 42</v>
          </cell>
          <cell r="M76">
            <v>108</v>
          </cell>
          <cell r="N76" t="str">
            <v>R</v>
          </cell>
          <cell r="O76" t="str">
            <v>…</v>
          </cell>
          <cell r="P76">
            <v>45312</v>
          </cell>
          <cell r="Q76">
            <v>45315</v>
          </cell>
          <cell r="R76">
            <v>45312</v>
          </cell>
          <cell r="S76">
            <v>70000</v>
          </cell>
          <cell r="T76" t="str">
            <v>Loïc</v>
          </cell>
          <cell r="U76">
            <v>45127</v>
          </cell>
          <cell r="V76" t="str">
            <v>Débrief Commercial</v>
          </cell>
          <cell r="W76"/>
          <cell r="X76" t="str">
            <v>jeanyves.leprise@secretsdhonore.fr</v>
          </cell>
          <cell r="Y76" t="str">
            <v>@JYlep760</v>
          </cell>
          <cell r="Z76"/>
          <cell r="AA76"/>
          <cell r="AB76"/>
          <cell r="AC76" t="str">
            <v>C</v>
          </cell>
          <cell r="AD76">
            <v>45311</v>
          </cell>
          <cell r="AE76" t="str">
            <v>11H00</v>
          </cell>
          <cell r="AF76">
            <v>8164</v>
          </cell>
          <cell r="AG76">
            <v>82000</v>
          </cell>
          <cell r="AH76"/>
          <cell r="AI76">
            <v>759.25925925925924</v>
          </cell>
          <cell r="AJ76">
            <v>0</v>
          </cell>
          <cell r="AK76">
            <v>80</v>
          </cell>
          <cell r="AL76">
            <v>161</v>
          </cell>
          <cell r="AM76">
            <v>62</v>
          </cell>
          <cell r="AN76">
            <v>24</v>
          </cell>
          <cell r="AO76">
            <v>150</v>
          </cell>
          <cell r="AP76">
            <v>20</v>
          </cell>
          <cell r="AQ76">
            <v>0</v>
          </cell>
          <cell r="AR76">
            <v>43</v>
          </cell>
          <cell r="AS76">
            <v>7</v>
          </cell>
          <cell r="AT76">
            <v>1777</v>
          </cell>
          <cell r="AU76" t="str">
            <v>D70%-P70%</v>
          </cell>
          <cell r="AV76">
            <v>82000</v>
          </cell>
          <cell r="AW76" t="str">
            <v>P</v>
          </cell>
          <cell r="AX76">
            <v>80800</v>
          </cell>
          <cell r="AY76" t="str">
            <v>…</v>
          </cell>
          <cell r="AZ76">
            <v>0</v>
          </cell>
          <cell r="BA76">
            <v>0</v>
          </cell>
          <cell r="BB76" t="str">
            <v>…</v>
          </cell>
          <cell r="BC76" t="str">
            <v>…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 t="str">
            <v>…</v>
          </cell>
          <cell r="BJ76">
            <v>45307</v>
          </cell>
          <cell r="BK76" t="str">
            <v>08 h 00</v>
          </cell>
          <cell r="BL76" t="str">
            <v>0</v>
          </cell>
          <cell r="BM76">
            <v>45307</v>
          </cell>
          <cell r="BN76" t="str">
            <v>16 h 00</v>
          </cell>
          <cell r="BO76">
            <v>45308</v>
          </cell>
          <cell r="BP76" t="str">
            <v>8h00</v>
          </cell>
          <cell r="BQ76">
            <v>45315</v>
          </cell>
          <cell r="BR76" t="str">
            <v>17h00</v>
          </cell>
          <cell r="BS76">
            <v>45317</v>
          </cell>
          <cell r="BT76" t="str">
            <v>…</v>
          </cell>
          <cell r="BU76" t="str">
            <v>Jérome 06,88,91,35,84</v>
          </cell>
          <cell r="BV76" t="str">
            <v>Posé</v>
          </cell>
          <cell r="BW76" t="str">
            <v>IDF</v>
          </cell>
          <cell r="BX76" t="str">
            <v>A</v>
          </cell>
        </row>
        <row r="77">
          <cell r="D77">
            <v>23.157</v>
          </cell>
          <cell r="E77" t="str">
            <v>A</v>
          </cell>
          <cell r="F77" t="str">
            <v>FS</v>
          </cell>
          <cell r="G77" t="str">
            <v>ELEONORE LINGERIE</v>
          </cell>
          <cell r="H77" t="str">
            <v>AGCT INTERIEUR</v>
          </cell>
          <cell r="I77" t="str">
            <v>GRANVILLE</v>
          </cell>
          <cell r="J77" t="str">
            <v>Lieux</v>
          </cell>
          <cell r="K77" t="str">
            <v>France</v>
          </cell>
          <cell r="L77" t="str">
            <v>Empl</v>
          </cell>
          <cell r="M77" t="str">
            <v>Surf</v>
          </cell>
          <cell r="N77" t="str">
            <v>…</v>
          </cell>
          <cell r="O77" t="str">
            <v>…</v>
          </cell>
          <cell r="P77">
            <v>45854</v>
          </cell>
          <cell r="Q77">
            <v>2025</v>
          </cell>
          <cell r="R77">
            <v>45854</v>
          </cell>
          <cell r="S77">
            <v>80000</v>
          </cell>
          <cell r="T77" t="str">
            <v>Victoria</v>
          </cell>
          <cell r="U77">
            <v>45212</v>
          </cell>
          <cell r="V77" t="str">
            <v>Débrief Commercial</v>
          </cell>
          <cell r="W77"/>
          <cell r="X77"/>
          <cell r="Y77"/>
          <cell r="Z77"/>
          <cell r="AA77"/>
          <cell r="AB77"/>
          <cell r="AC77" t="str">
            <v>NC</v>
          </cell>
          <cell r="AD77" t="str">
            <v>…</v>
          </cell>
          <cell r="AE77" t="str">
            <v>…</v>
          </cell>
          <cell r="AF77">
            <v>8383</v>
          </cell>
          <cell r="AG77">
            <v>111750</v>
          </cell>
          <cell r="AH77"/>
          <cell r="AI77">
            <v>0</v>
          </cell>
          <cell r="AJ77">
            <v>0</v>
          </cell>
          <cell r="AK77">
            <v>100</v>
          </cell>
          <cell r="AL77">
            <v>0</v>
          </cell>
          <cell r="AM77">
            <v>0</v>
          </cell>
          <cell r="AN77">
            <v>0</v>
          </cell>
          <cell r="AO77">
            <v>100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 t="str">
            <v>…</v>
          </cell>
          <cell r="AU77" t="str">
            <v>N</v>
          </cell>
          <cell r="AV77">
            <v>0</v>
          </cell>
          <cell r="AW77" t="str">
            <v>N</v>
          </cell>
          <cell r="AX77">
            <v>0</v>
          </cell>
          <cell r="AY77" t="str">
            <v>…</v>
          </cell>
          <cell r="AZ77">
            <v>0</v>
          </cell>
          <cell r="BA77">
            <v>0</v>
          </cell>
          <cell r="BB77" t="str">
            <v>…</v>
          </cell>
          <cell r="BC77" t="str">
            <v>…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>
            <v>0</v>
          </cell>
          <cell r="BI77" t="str">
            <v>…</v>
          </cell>
          <cell r="BJ77" t="str">
            <v>…</v>
          </cell>
          <cell r="BK77" t="str">
            <v>…</v>
          </cell>
          <cell r="BL77" t="str">
            <v>…</v>
          </cell>
          <cell r="BM77" t="str">
            <v>…</v>
          </cell>
          <cell r="BN77" t="str">
            <v>…</v>
          </cell>
          <cell r="BO77" t="str">
            <v>…</v>
          </cell>
          <cell r="BP77" t="str">
            <v>…</v>
          </cell>
          <cell r="BQ77">
            <v>0</v>
          </cell>
          <cell r="BR77">
            <v>0</v>
          </cell>
          <cell r="BS77">
            <v>0</v>
          </cell>
          <cell r="BT77" t="str">
            <v>…</v>
          </cell>
          <cell r="BU77" t="str">
            <v>..…</v>
          </cell>
          <cell r="BV77" t="str">
            <v>...</v>
          </cell>
          <cell r="BW77" t="str">
            <v>…</v>
          </cell>
          <cell r="BX77" t="str">
            <v>X</v>
          </cell>
        </row>
        <row r="78">
          <cell r="D78">
            <v>23.158000000000001</v>
          </cell>
          <cell r="E78" t="str">
            <v>S</v>
          </cell>
          <cell r="F78" t="str">
            <v>MD</v>
          </cell>
          <cell r="G78" t="str">
            <v>DTS</v>
          </cell>
          <cell r="H78" t="str">
            <v>PCD 2024</v>
          </cell>
          <cell r="I78" t="str">
            <v>PARIS</v>
          </cell>
          <cell r="J78" t="str">
            <v>Porte de Versailles</v>
          </cell>
          <cell r="K78" t="str">
            <v>France</v>
          </cell>
          <cell r="L78" t="str">
            <v>J20</v>
          </cell>
          <cell r="M78">
            <v>8</v>
          </cell>
          <cell r="N78" t="str">
            <v>N</v>
          </cell>
          <cell r="O78" t="str">
            <v>…</v>
          </cell>
          <cell r="P78">
            <v>45308</v>
          </cell>
          <cell r="Q78">
            <v>45309</v>
          </cell>
          <cell r="R78">
            <v>45308</v>
          </cell>
          <cell r="S78">
            <v>0</v>
          </cell>
          <cell r="T78" t="str">
            <v>Client</v>
          </cell>
          <cell r="U78">
            <v>45133</v>
          </cell>
          <cell r="V78" t="str">
            <v>Débrief Commercial</v>
          </cell>
          <cell r="W78"/>
          <cell r="X78"/>
          <cell r="Y78"/>
          <cell r="Z78"/>
          <cell r="AA78"/>
          <cell r="AB78"/>
          <cell r="AC78" t="str">
            <v>C</v>
          </cell>
          <cell r="AD78">
            <v>45307</v>
          </cell>
          <cell r="AE78" t="str">
            <v>10h00</v>
          </cell>
          <cell r="AF78">
            <v>8257</v>
          </cell>
          <cell r="AG78">
            <v>11085</v>
          </cell>
          <cell r="AH78">
            <v>0</v>
          </cell>
          <cell r="AI78">
            <v>1385.625</v>
          </cell>
          <cell r="AJ78">
            <v>0</v>
          </cell>
          <cell r="AK78">
            <v>12</v>
          </cell>
          <cell r="AL78">
            <v>17</v>
          </cell>
          <cell r="AM78">
            <v>6</v>
          </cell>
          <cell r="AN78">
            <v>4</v>
          </cell>
          <cell r="AO78">
            <v>10</v>
          </cell>
          <cell r="AP78">
            <v>0</v>
          </cell>
          <cell r="AQ78">
            <v>0</v>
          </cell>
          <cell r="AR78">
            <v>5</v>
          </cell>
          <cell r="AS78">
            <v>4</v>
          </cell>
          <cell r="AT78">
            <v>1791</v>
          </cell>
          <cell r="AU78" t="str">
            <v>D70%-P70%</v>
          </cell>
          <cell r="AV78">
            <v>11085</v>
          </cell>
          <cell r="AW78" t="str">
            <v>O</v>
          </cell>
          <cell r="AX78">
            <v>11213</v>
          </cell>
          <cell r="AY78" t="str">
            <v>ML</v>
          </cell>
          <cell r="AZ78">
            <v>0</v>
          </cell>
          <cell r="BA78">
            <v>16</v>
          </cell>
          <cell r="BB78" t="str">
            <v>…</v>
          </cell>
          <cell r="BC78" t="str">
            <v>…</v>
          </cell>
          <cell r="BD78">
            <v>35</v>
          </cell>
          <cell r="BE78">
            <v>0</v>
          </cell>
          <cell r="BF78">
            <v>0</v>
          </cell>
          <cell r="BG78">
            <v>35</v>
          </cell>
          <cell r="BH78">
            <v>0</v>
          </cell>
          <cell r="BI78">
            <v>0</v>
          </cell>
          <cell r="BJ78">
            <v>45303</v>
          </cell>
          <cell r="BK78" t="str">
            <v>Journée</v>
          </cell>
          <cell r="BL78" t="str">
            <v>0</v>
          </cell>
          <cell r="BM78">
            <v>45305</v>
          </cell>
          <cell r="BN78" t="str">
            <v>09h00</v>
          </cell>
          <cell r="BO78">
            <v>45305</v>
          </cell>
          <cell r="BP78" t="str">
            <v>10 h 00</v>
          </cell>
          <cell r="BQ78">
            <v>45309</v>
          </cell>
          <cell r="BR78" t="str">
            <v>17h30</v>
          </cell>
          <cell r="BS78">
            <v>45310</v>
          </cell>
          <cell r="BT78" t="str">
            <v>…</v>
          </cell>
          <cell r="BU78" t="str">
            <v>..…</v>
          </cell>
          <cell r="BV78" t="str">
            <v>Posé</v>
          </cell>
          <cell r="BW78" t="str">
            <v>IDF</v>
          </cell>
          <cell r="BX78" t="str">
            <v>X</v>
          </cell>
        </row>
        <row r="79">
          <cell r="D79">
            <v>23.158999999999999</v>
          </cell>
          <cell r="E79" t="str">
            <v>S</v>
          </cell>
          <cell r="F79" t="str">
            <v>BH</v>
          </cell>
          <cell r="G79" t="str">
            <v>GAINERIE 91</v>
          </cell>
          <cell r="H79" t="str">
            <v>PCD 2024</v>
          </cell>
          <cell r="I79" t="str">
            <v>PARIS</v>
          </cell>
          <cell r="J79" t="str">
            <v>Porte de Versailles</v>
          </cell>
          <cell r="K79" t="str">
            <v>France</v>
          </cell>
          <cell r="L79" t="str">
            <v>C72</v>
          </cell>
          <cell r="M79">
            <v>12</v>
          </cell>
          <cell r="N79" t="str">
            <v>R</v>
          </cell>
          <cell r="O79" t="str">
            <v>…</v>
          </cell>
          <cell r="P79">
            <v>45308</v>
          </cell>
          <cell r="Q79">
            <v>45309</v>
          </cell>
          <cell r="R79">
            <v>45308</v>
          </cell>
          <cell r="S79">
            <v>15000</v>
          </cell>
          <cell r="T79" t="str">
            <v>loïc</v>
          </cell>
          <cell r="U79">
            <v>45205</v>
          </cell>
          <cell r="V79" t="str">
            <v>Débrief Commercial</v>
          </cell>
          <cell r="W79"/>
          <cell r="X79" t="str">
            <v>nmauchauffee@gainerie91.com</v>
          </cell>
          <cell r="Y79" t="str">
            <v>Gainerie91</v>
          </cell>
          <cell r="Z79"/>
          <cell r="AA79"/>
          <cell r="AB79"/>
          <cell r="AC79" t="str">
            <v>C</v>
          </cell>
          <cell r="AD79">
            <v>45307</v>
          </cell>
          <cell r="AE79" t="str">
            <v>14h00</v>
          </cell>
          <cell r="AF79">
            <v>8355</v>
          </cell>
          <cell r="AG79">
            <v>14951</v>
          </cell>
          <cell r="AH79"/>
          <cell r="AI79">
            <v>1245.9166666666667</v>
          </cell>
          <cell r="AJ79">
            <v>0</v>
          </cell>
          <cell r="AK79">
            <v>12</v>
          </cell>
          <cell r="AL79">
            <v>30</v>
          </cell>
          <cell r="AM79">
            <v>20</v>
          </cell>
          <cell r="AN79">
            <v>6</v>
          </cell>
          <cell r="AO79">
            <v>30</v>
          </cell>
          <cell r="AP79">
            <v>0</v>
          </cell>
          <cell r="AQ79">
            <v>0</v>
          </cell>
          <cell r="AR79">
            <v>12</v>
          </cell>
          <cell r="AS79">
            <v>3</v>
          </cell>
          <cell r="AT79">
            <v>1801</v>
          </cell>
          <cell r="AU79" t="str">
            <v>D70%-P70%</v>
          </cell>
          <cell r="AV79">
            <v>14951</v>
          </cell>
          <cell r="AW79" t="str">
            <v>O</v>
          </cell>
          <cell r="AX79">
            <v>14951</v>
          </cell>
          <cell r="AY79" t="str">
            <v>…</v>
          </cell>
          <cell r="AZ79">
            <v>0</v>
          </cell>
          <cell r="BA79">
            <v>0</v>
          </cell>
          <cell r="BB79" t="str">
            <v>…</v>
          </cell>
          <cell r="BC79" t="str">
            <v>…</v>
          </cell>
          <cell r="BD79">
            <v>59</v>
          </cell>
          <cell r="BE79">
            <v>0</v>
          </cell>
          <cell r="BF79">
            <v>0</v>
          </cell>
          <cell r="BG79">
            <v>59</v>
          </cell>
          <cell r="BH79">
            <v>0</v>
          </cell>
          <cell r="BI79">
            <v>0</v>
          </cell>
          <cell r="BJ79">
            <v>45303</v>
          </cell>
          <cell r="BK79" t="str">
            <v>Journée</v>
          </cell>
          <cell r="BL79" t="str">
            <v>0</v>
          </cell>
          <cell r="BM79">
            <v>45305</v>
          </cell>
          <cell r="BN79" t="str">
            <v>09h00</v>
          </cell>
          <cell r="BO79">
            <v>45305</v>
          </cell>
          <cell r="BP79" t="str">
            <v>10 h 00</v>
          </cell>
          <cell r="BQ79">
            <v>45309</v>
          </cell>
          <cell r="BR79" t="str">
            <v>17h30</v>
          </cell>
          <cell r="BS79">
            <v>45310</v>
          </cell>
          <cell r="BT79" t="str">
            <v>…</v>
          </cell>
          <cell r="BU79" t="str">
            <v>..…</v>
          </cell>
          <cell r="BV79" t="str">
            <v>Posé</v>
          </cell>
          <cell r="BW79" t="str">
            <v>IDF</v>
          </cell>
          <cell r="BX79" t="str">
            <v>X</v>
          </cell>
        </row>
        <row r="80">
          <cell r="D80">
            <v>23.163</v>
          </cell>
          <cell r="E80" t="str">
            <v>A</v>
          </cell>
          <cell r="F80" t="str">
            <v>FS</v>
          </cell>
          <cell r="G80" t="str">
            <v>LISI MEDICAL</v>
          </cell>
          <cell r="H80" t="str">
            <v>AGCT ACCUEIL</v>
          </cell>
          <cell r="I80" t="str">
            <v>HEROUVILLE SAINT CLAIR</v>
          </cell>
          <cell r="J80" t="str">
            <v>Lieux</v>
          </cell>
          <cell r="K80" t="str">
            <v>France</v>
          </cell>
          <cell r="L80" t="str">
            <v>Empl</v>
          </cell>
          <cell r="M80" t="str">
            <v>Surf</v>
          </cell>
          <cell r="N80" t="str">
            <v>M</v>
          </cell>
          <cell r="O80" t="str">
            <v>…</v>
          </cell>
          <cell r="P80">
            <v>45245</v>
          </cell>
          <cell r="Q80">
            <v>45290</v>
          </cell>
          <cell r="R80">
            <v>45245</v>
          </cell>
          <cell r="S80">
            <v>9000</v>
          </cell>
          <cell r="T80" t="str">
            <v>...</v>
          </cell>
          <cell r="U80" t="str">
            <v>RDV Présentation</v>
          </cell>
          <cell r="V80" t="str">
            <v>Débrief Commercial</v>
          </cell>
          <cell r="W80"/>
          <cell r="X80"/>
          <cell r="Y80"/>
          <cell r="Z80"/>
          <cell r="AA80"/>
          <cell r="AB80"/>
          <cell r="AC80" t="str">
            <v>C</v>
          </cell>
          <cell r="AD80" t="str">
            <v>…</v>
          </cell>
          <cell r="AE80" t="str">
            <v>…</v>
          </cell>
          <cell r="AF80">
            <v>8567</v>
          </cell>
          <cell r="AG80">
            <v>13449</v>
          </cell>
          <cell r="AH80"/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1855</v>
          </cell>
          <cell r="AU80" t="str">
            <v>D30%-P30%</v>
          </cell>
          <cell r="AV80">
            <v>13449</v>
          </cell>
          <cell r="AW80" t="str">
            <v>N</v>
          </cell>
          <cell r="AX80">
            <v>0</v>
          </cell>
          <cell r="AY80" t="str">
            <v>…</v>
          </cell>
          <cell r="AZ80">
            <v>0</v>
          </cell>
          <cell r="BA80">
            <v>0</v>
          </cell>
          <cell r="BB80" t="str">
            <v>…</v>
          </cell>
          <cell r="BC80" t="str">
            <v>…</v>
          </cell>
          <cell r="BD80">
            <v>0</v>
          </cell>
          <cell r="BE80">
            <v>0</v>
          </cell>
          <cell r="BF80">
            <v>0</v>
          </cell>
          <cell r="BG80">
            <v>0</v>
          </cell>
          <cell r="BH80">
            <v>0</v>
          </cell>
          <cell r="BI80" t="str">
            <v>…</v>
          </cell>
          <cell r="BJ80" t="str">
            <v>…</v>
          </cell>
          <cell r="BK80" t="str">
            <v>…</v>
          </cell>
          <cell r="BL80" t="str">
            <v>…</v>
          </cell>
          <cell r="BM80" t="str">
            <v>…</v>
          </cell>
          <cell r="BN80" t="str">
            <v>…</v>
          </cell>
          <cell r="BO80" t="str">
            <v>…</v>
          </cell>
          <cell r="BP80" t="str">
            <v>…</v>
          </cell>
          <cell r="BQ80">
            <v>0</v>
          </cell>
          <cell r="BR80">
            <v>0</v>
          </cell>
          <cell r="BS80">
            <v>0</v>
          </cell>
          <cell r="BT80" t="str">
            <v>…</v>
          </cell>
          <cell r="BU80" t="str">
            <v>..…</v>
          </cell>
          <cell r="BV80" t="str">
            <v>...</v>
          </cell>
          <cell r="BW80" t="str">
            <v>…</v>
          </cell>
          <cell r="BX80" t="str">
            <v>X</v>
          </cell>
        </row>
        <row r="81">
          <cell r="D81">
            <v>23.164999999999999</v>
          </cell>
          <cell r="E81" t="str">
            <v>S</v>
          </cell>
          <cell r="F81" t="str">
            <v>MD</v>
          </cell>
          <cell r="G81" t="str">
            <v>SOPRAL</v>
          </cell>
          <cell r="H81" t="str">
            <v>INTERZOO 2024</v>
          </cell>
          <cell r="I81" t="str">
            <v>NUREMBERG</v>
          </cell>
          <cell r="J81" t="str">
            <v>Messe center</v>
          </cell>
          <cell r="K81" t="str">
            <v>Allemagne</v>
          </cell>
          <cell r="L81" t="str">
            <v>Hall 5 - n° 215</v>
          </cell>
          <cell r="M81">
            <v>82.5</v>
          </cell>
          <cell r="N81" t="str">
            <v>N</v>
          </cell>
          <cell r="O81" t="str">
            <v>…</v>
          </cell>
          <cell r="P81">
            <v>45419</v>
          </cell>
          <cell r="Q81">
            <v>45422</v>
          </cell>
          <cell r="R81">
            <v>45419</v>
          </cell>
          <cell r="S81">
            <v>80000</v>
          </cell>
          <cell r="T81" t="str">
            <v>Client</v>
          </cell>
          <cell r="U81">
            <v>45275</v>
          </cell>
          <cell r="V81" t="str">
            <v>Débrief Commercial</v>
          </cell>
          <cell r="W81"/>
          <cell r="X81">
            <v>7009945</v>
          </cell>
          <cell r="Y81" t="str">
            <v>Sopral35577</v>
          </cell>
          <cell r="Z81"/>
          <cell r="AA81"/>
          <cell r="AB81"/>
          <cell r="AC81" t="str">
            <v>C</v>
          </cell>
          <cell r="AD81" t="str">
            <v>…</v>
          </cell>
          <cell r="AE81" t="str">
            <v>…</v>
          </cell>
          <cell r="AF81">
            <v>8647</v>
          </cell>
          <cell r="AG81">
            <v>83170</v>
          </cell>
          <cell r="AH81"/>
          <cell r="AI81">
            <v>1008.1212121212121</v>
          </cell>
          <cell r="AJ81">
            <v>0</v>
          </cell>
          <cell r="AK81">
            <v>60</v>
          </cell>
          <cell r="AL81">
            <v>190</v>
          </cell>
          <cell r="AM81">
            <v>32</v>
          </cell>
          <cell r="AN81">
            <v>23</v>
          </cell>
          <cell r="AO81">
            <v>80</v>
          </cell>
          <cell r="AP81">
            <v>0</v>
          </cell>
          <cell r="AQ81">
            <v>0</v>
          </cell>
          <cell r="AR81">
            <v>30</v>
          </cell>
          <cell r="AS81">
            <v>5</v>
          </cell>
          <cell r="AT81">
            <v>1850</v>
          </cell>
          <cell r="AU81" t="str">
            <v>D60%-P60%</v>
          </cell>
          <cell r="AV81">
            <v>83170</v>
          </cell>
          <cell r="AW81" t="str">
            <v>N</v>
          </cell>
          <cell r="AX81">
            <v>0</v>
          </cell>
          <cell r="AY81" t="str">
            <v>ML</v>
          </cell>
          <cell r="AZ81">
            <v>0.29333333333333333</v>
          </cell>
          <cell r="BA81">
            <v>75</v>
          </cell>
          <cell r="BB81" t="str">
            <v>…</v>
          </cell>
          <cell r="BC81" t="str">
            <v>…</v>
          </cell>
          <cell r="BD81">
            <v>245</v>
          </cell>
          <cell r="BE81">
            <v>185</v>
          </cell>
          <cell r="BF81">
            <v>0.24489795918367352</v>
          </cell>
          <cell r="BG81">
            <v>130</v>
          </cell>
          <cell r="BH81">
            <v>32</v>
          </cell>
          <cell r="BI81" t="str">
            <v>…</v>
          </cell>
          <cell r="BJ81">
            <v>45414</v>
          </cell>
          <cell r="BK81" t="str">
            <v>8h00</v>
          </cell>
          <cell r="BL81" t="str">
            <v>0</v>
          </cell>
          <cell r="BM81">
            <v>45415</v>
          </cell>
          <cell r="BN81" t="str">
            <v>17 h 00</v>
          </cell>
          <cell r="BO81">
            <v>45416</v>
          </cell>
          <cell r="BP81" t="str">
            <v>8h00</v>
          </cell>
          <cell r="BQ81">
            <v>45422</v>
          </cell>
          <cell r="BR81" t="str">
            <v>16h00</v>
          </cell>
          <cell r="BS81">
            <v>45423</v>
          </cell>
          <cell r="BT81" t="str">
            <v>…</v>
          </cell>
          <cell r="BU81" t="str">
            <v>Jérome 06,88,91,35,84</v>
          </cell>
          <cell r="BV81">
            <v>63</v>
          </cell>
          <cell r="BW81" t="str">
            <v>IDF</v>
          </cell>
          <cell r="BX81" t="str">
            <v>X</v>
          </cell>
        </row>
        <row r="82">
          <cell r="D82">
            <v>23.166</v>
          </cell>
          <cell r="E82" t="str">
            <v>S</v>
          </cell>
          <cell r="F82" t="str">
            <v>MD</v>
          </cell>
          <cell r="G82" t="str">
            <v>QUADPACK</v>
          </cell>
          <cell r="H82" t="str">
            <v>LUXE PACK 2024</v>
          </cell>
          <cell r="I82" t="str">
            <v>MONACO</v>
          </cell>
          <cell r="J82" t="str">
            <v>Grimaldi Forum</v>
          </cell>
          <cell r="K82" t="str">
            <v>Monaco</v>
          </cell>
          <cell r="L82" t="str">
            <v>Empl</v>
          </cell>
          <cell r="M82" t="str">
            <v>Surf</v>
          </cell>
          <cell r="N82" t="str">
            <v>R</v>
          </cell>
          <cell r="O82" t="str">
            <v>…</v>
          </cell>
          <cell r="P82">
            <v>45565</v>
          </cell>
          <cell r="Q82">
            <v>45567</v>
          </cell>
          <cell r="R82">
            <v>45565</v>
          </cell>
          <cell r="S82">
            <v>55321.5</v>
          </cell>
          <cell r="T82" t="str">
            <v>loïc</v>
          </cell>
          <cell r="U82">
            <v>45328</v>
          </cell>
          <cell r="V82" t="str">
            <v>Débrief Commercial</v>
          </cell>
          <cell r="W82"/>
          <cell r="X82"/>
          <cell r="Y82"/>
          <cell r="Z82"/>
          <cell r="AA82"/>
          <cell r="AB82"/>
          <cell r="AC82" t="str">
            <v>C</v>
          </cell>
          <cell r="AD82" t="str">
            <v>…</v>
          </cell>
          <cell r="AE82" t="str">
            <v>…</v>
          </cell>
          <cell r="AF82">
            <v>8775</v>
          </cell>
          <cell r="AG82">
            <v>63022</v>
          </cell>
          <cell r="AH82">
            <v>0</v>
          </cell>
          <cell r="AI82">
            <v>0</v>
          </cell>
          <cell r="AJ82">
            <v>0</v>
          </cell>
          <cell r="AK82">
            <v>40</v>
          </cell>
          <cell r="AL82">
            <v>86</v>
          </cell>
          <cell r="AM82">
            <v>70</v>
          </cell>
          <cell r="AN82">
            <v>20</v>
          </cell>
          <cell r="AO82">
            <v>100</v>
          </cell>
          <cell r="AP82">
            <v>20</v>
          </cell>
          <cell r="AQ82"/>
          <cell r="AR82">
            <v>30</v>
          </cell>
          <cell r="AS82">
            <v>7</v>
          </cell>
          <cell r="AT82" t="str">
            <v>…</v>
          </cell>
          <cell r="AU82" t="str">
            <v>N</v>
          </cell>
          <cell r="AV82">
            <v>0</v>
          </cell>
          <cell r="AW82" t="str">
            <v>N</v>
          </cell>
          <cell r="AX82">
            <v>0</v>
          </cell>
          <cell r="AY82" t="str">
            <v>SM</v>
          </cell>
          <cell r="AZ82">
            <v>0</v>
          </cell>
          <cell r="BA82">
            <v>40</v>
          </cell>
          <cell r="BB82" t="str">
            <v>…</v>
          </cell>
          <cell r="BC82" t="str">
            <v>…</v>
          </cell>
          <cell r="BD82">
            <v>176</v>
          </cell>
          <cell r="BE82">
            <v>176</v>
          </cell>
          <cell r="BF82">
            <v>0</v>
          </cell>
          <cell r="BG82">
            <v>86</v>
          </cell>
          <cell r="BH82">
            <v>70</v>
          </cell>
          <cell r="BI82" t="str">
            <v>…</v>
          </cell>
          <cell r="BJ82" t="str">
            <v>…</v>
          </cell>
          <cell r="BK82" t="str">
            <v>…</v>
          </cell>
          <cell r="BL82" t="str">
            <v>…</v>
          </cell>
          <cell r="BM82" t="str">
            <v>…</v>
          </cell>
          <cell r="BN82" t="str">
            <v>…</v>
          </cell>
          <cell r="BO82">
            <v>45560</v>
          </cell>
          <cell r="BP82" t="str">
            <v>08 h 00</v>
          </cell>
          <cell r="BQ82">
            <v>45567</v>
          </cell>
          <cell r="BR82" t="str">
            <v>18 h 00</v>
          </cell>
          <cell r="BS82">
            <v>45569</v>
          </cell>
          <cell r="BT82" t="str">
            <v>…</v>
          </cell>
          <cell r="BU82" t="str">
            <v>JEROME 06,88,91,35,84</v>
          </cell>
          <cell r="BV82">
            <v>209</v>
          </cell>
          <cell r="BW82" t="str">
            <v>IDF</v>
          </cell>
          <cell r="BX82" t="str">
            <v>X</v>
          </cell>
        </row>
        <row r="83">
          <cell r="D83">
            <v>23.167000000000002</v>
          </cell>
          <cell r="E83" t="str">
            <v>S</v>
          </cell>
          <cell r="F83" t="str">
            <v>BH</v>
          </cell>
          <cell r="G83" t="str">
            <v>KONICA MINOLTA</v>
          </cell>
          <cell r="H83" t="str">
            <v>C!PRINT 2024</v>
          </cell>
          <cell r="I83" t="str">
            <v>LYON</v>
          </cell>
          <cell r="J83" t="str">
            <v>Eurexpo</v>
          </cell>
          <cell r="K83" t="str">
            <v>France</v>
          </cell>
          <cell r="L83" t="str">
            <v>Hall 1 - E20</v>
          </cell>
          <cell r="M83">
            <v>137</v>
          </cell>
          <cell r="N83" t="str">
            <v>M</v>
          </cell>
          <cell r="O83" t="str">
            <v>…</v>
          </cell>
          <cell r="P83">
            <v>45328</v>
          </cell>
          <cell r="Q83">
            <v>45330</v>
          </cell>
          <cell r="R83">
            <v>45328</v>
          </cell>
          <cell r="S83">
            <v>75000</v>
          </cell>
          <cell r="T83" t="str">
            <v>Victoria</v>
          </cell>
          <cell r="U83">
            <v>45252</v>
          </cell>
          <cell r="V83" t="str">
            <v>Débrief Commercial</v>
          </cell>
          <cell r="W83"/>
          <cell r="X83" t="str">
            <v>AKNCAM12336</v>
          </cell>
          <cell r="Y83" t="str">
            <v>99KWFD</v>
          </cell>
          <cell r="Z83"/>
          <cell r="AA83"/>
          <cell r="AB83"/>
          <cell r="AC83" t="str">
            <v>C</v>
          </cell>
          <cell r="AD83">
            <v>45327</v>
          </cell>
          <cell r="AE83" t="str">
            <v>9h00</v>
          </cell>
          <cell r="AF83">
            <v>8550</v>
          </cell>
          <cell r="AG83">
            <v>77781</v>
          </cell>
          <cell r="AH83"/>
          <cell r="AI83">
            <v>567.74452554744528</v>
          </cell>
          <cell r="AJ83">
            <v>0</v>
          </cell>
          <cell r="AK83">
            <v>70</v>
          </cell>
          <cell r="AL83">
            <v>120</v>
          </cell>
          <cell r="AM83">
            <v>87</v>
          </cell>
          <cell r="AN83">
            <v>24</v>
          </cell>
          <cell r="AO83">
            <v>110</v>
          </cell>
          <cell r="AP83">
            <v>20</v>
          </cell>
          <cell r="AQ83">
            <v>10</v>
          </cell>
          <cell r="AR83">
            <v>40</v>
          </cell>
          <cell r="AS83">
            <v>17</v>
          </cell>
          <cell r="AT83">
            <v>1831</v>
          </cell>
          <cell r="AU83" t="str">
            <v>D70%-P70%</v>
          </cell>
          <cell r="AV83">
            <v>77781</v>
          </cell>
          <cell r="AW83" t="str">
            <v>O</v>
          </cell>
          <cell r="AX83">
            <v>78871</v>
          </cell>
          <cell r="AY83" t="str">
            <v>…</v>
          </cell>
          <cell r="AZ83">
            <v>0</v>
          </cell>
          <cell r="BA83">
            <v>0</v>
          </cell>
          <cell r="BB83" t="str">
            <v>…</v>
          </cell>
          <cell r="BC83" t="str">
            <v>…</v>
          </cell>
          <cell r="BD83">
            <v>214</v>
          </cell>
          <cell r="BE83">
            <v>0</v>
          </cell>
          <cell r="BF83">
            <v>1</v>
          </cell>
          <cell r="BG83">
            <v>0</v>
          </cell>
          <cell r="BH83">
            <v>0</v>
          </cell>
          <cell r="BI83" t="str">
            <v>…</v>
          </cell>
          <cell r="BJ83">
            <v>45323</v>
          </cell>
          <cell r="BK83" t="str">
            <v>14 h 00</v>
          </cell>
          <cell r="BL83" t="str">
            <v>0</v>
          </cell>
          <cell r="BM83">
            <v>45325</v>
          </cell>
          <cell r="BN83" t="str">
            <v>8h00</v>
          </cell>
          <cell r="BO83">
            <v>45325</v>
          </cell>
          <cell r="BP83" t="str">
            <v xml:space="preserve">8h00 </v>
          </cell>
          <cell r="BQ83">
            <v>45330</v>
          </cell>
          <cell r="BR83" t="str">
            <v>17h00</v>
          </cell>
          <cell r="BS83">
            <v>45331</v>
          </cell>
          <cell r="BT83" t="str">
            <v>…</v>
          </cell>
          <cell r="BU83" t="str">
            <v>JEROME 06.88.91.35.84</v>
          </cell>
          <cell r="BV83" t="str">
            <v>Posé</v>
          </cell>
          <cell r="BW83" t="str">
            <v>IDF</v>
          </cell>
          <cell r="BX83" t="str">
            <v>X</v>
          </cell>
        </row>
        <row r="84">
          <cell r="D84">
            <v>23.167999999999999</v>
          </cell>
          <cell r="E84" t="str">
            <v>S</v>
          </cell>
          <cell r="F84" t="str">
            <v>FP</v>
          </cell>
          <cell r="G84" t="str">
            <v>BIGARD</v>
          </cell>
          <cell r="H84" t="str">
            <v>SIAL 2024</v>
          </cell>
          <cell r="I84" t="str">
            <v>PARIS</v>
          </cell>
          <cell r="J84" t="str">
            <v>Villepinte</v>
          </cell>
          <cell r="K84" t="str">
            <v>France</v>
          </cell>
          <cell r="L84" t="str">
            <v>Empl</v>
          </cell>
          <cell r="M84">
            <v>420</v>
          </cell>
          <cell r="N84" t="str">
            <v>N</v>
          </cell>
          <cell r="O84" t="str">
            <v>…</v>
          </cell>
          <cell r="P84">
            <v>45584</v>
          </cell>
          <cell r="Q84">
            <v>45588</v>
          </cell>
          <cell r="R84">
            <v>45584</v>
          </cell>
          <cell r="S84">
            <v>400000</v>
          </cell>
          <cell r="T84" t="str">
            <v>loïc &amp; Victoria</v>
          </cell>
          <cell r="U84">
            <v>45364</v>
          </cell>
          <cell r="V84" t="str">
            <v>Débrief Commercial</v>
          </cell>
          <cell r="W84"/>
          <cell r="X84"/>
          <cell r="Y84"/>
          <cell r="Z84"/>
          <cell r="AA84"/>
          <cell r="AB84"/>
          <cell r="AC84" t="str">
            <v>BV</v>
          </cell>
          <cell r="AD84"/>
          <cell r="AE84" t="str">
            <v>…</v>
          </cell>
          <cell r="AF84" t="str">
            <v>…</v>
          </cell>
          <cell r="AG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Q84">
            <v>0</v>
          </cell>
          <cell r="AR84">
            <v>0</v>
          </cell>
          <cell r="AS84">
            <v>0</v>
          </cell>
          <cell r="AT84" t="str">
            <v>…</v>
          </cell>
          <cell r="AU84" t="str">
            <v>N</v>
          </cell>
          <cell r="AV84">
            <v>0</v>
          </cell>
          <cell r="AW84" t="str">
            <v>N</v>
          </cell>
          <cell r="AX84">
            <v>0</v>
          </cell>
          <cell r="AY84" t="str">
            <v>JFD</v>
          </cell>
          <cell r="AZ84">
            <v>0</v>
          </cell>
          <cell r="BA84">
            <v>180</v>
          </cell>
          <cell r="BB84" t="str">
            <v>…</v>
          </cell>
          <cell r="BC84" t="str">
            <v>…</v>
          </cell>
          <cell r="BD84">
            <v>0</v>
          </cell>
          <cell r="BE84">
            <v>0</v>
          </cell>
          <cell r="BF84">
            <v>0</v>
          </cell>
          <cell r="BG84">
            <v>0</v>
          </cell>
          <cell r="BH84">
            <v>0</v>
          </cell>
          <cell r="BI84" t="str">
            <v>…</v>
          </cell>
          <cell r="BJ84" t="str">
            <v>…</v>
          </cell>
          <cell r="BK84" t="str">
            <v>…</v>
          </cell>
          <cell r="BL84" t="str">
            <v>…</v>
          </cell>
          <cell r="BM84" t="str">
            <v>…</v>
          </cell>
          <cell r="BN84" t="str">
            <v>…</v>
          </cell>
          <cell r="BO84" t="str">
            <v>…</v>
          </cell>
          <cell r="BP84" t="str">
            <v>…</v>
          </cell>
          <cell r="BQ84">
            <v>0</v>
          </cell>
          <cell r="BR84">
            <v>0</v>
          </cell>
          <cell r="BS84">
            <v>0</v>
          </cell>
          <cell r="BT84" t="str">
            <v>…</v>
          </cell>
          <cell r="BU84" t="str">
            <v>..…</v>
          </cell>
          <cell r="BV84">
            <v>228</v>
          </cell>
          <cell r="BW84" t="str">
            <v>…</v>
          </cell>
          <cell r="BX84" t="str">
            <v>X</v>
          </cell>
        </row>
        <row r="85">
          <cell r="D85">
            <v>23.169</v>
          </cell>
          <cell r="E85" t="str">
            <v>S</v>
          </cell>
          <cell r="F85" t="str">
            <v>MD</v>
          </cell>
          <cell r="G85" t="str">
            <v>ESPRI RESTAURATION</v>
          </cell>
          <cell r="H85" t="str">
            <v xml:space="preserve">SANDWICH &amp; SNACK SHOW 2024 </v>
          </cell>
          <cell r="I85" t="str">
            <v>PARIS</v>
          </cell>
          <cell r="J85" t="str">
            <v>Porte de Versailles</v>
          </cell>
          <cell r="K85" t="str">
            <v>France</v>
          </cell>
          <cell r="L85" t="str">
            <v>Hall 7,1 - R16</v>
          </cell>
          <cell r="M85">
            <v>26</v>
          </cell>
          <cell r="N85" t="str">
            <v>N</v>
          </cell>
          <cell r="O85" t="str">
            <v>…</v>
          </cell>
          <cell r="P85">
            <v>45364</v>
          </cell>
          <cell r="Q85">
            <v>45365</v>
          </cell>
          <cell r="R85">
            <v>45364</v>
          </cell>
          <cell r="S85">
            <v>21000</v>
          </cell>
          <cell r="T85" t="str">
            <v>loïc</v>
          </cell>
          <cell r="U85">
            <v>45271</v>
          </cell>
          <cell r="V85" t="str">
            <v>Débrief Commercial</v>
          </cell>
          <cell r="W85"/>
          <cell r="X85" t="str">
            <v>florie.jourdon@espri-restauration.fr</v>
          </cell>
          <cell r="Y85" t="str">
            <v>98Cq2PZdx7</v>
          </cell>
          <cell r="Z85"/>
          <cell r="AA85"/>
          <cell r="AB85"/>
          <cell r="AC85" t="str">
            <v>C</v>
          </cell>
          <cell r="AD85">
            <v>45363</v>
          </cell>
          <cell r="AE85" t="str">
            <v>14h</v>
          </cell>
          <cell r="AF85">
            <v>8616</v>
          </cell>
          <cell r="AG85">
            <v>26628</v>
          </cell>
          <cell r="AH85"/>
          <cell r="AI85">
            <v>1024.1538461538462</v>
          </cell>
          <cell r="AJ85">
            <v>0</v>
          </cell>
          <cell r="AK85">
            <v>30</v>
          </cell>
          <cell r="AL85">
            <v>55</v>
          </cell>
          <cell r="AM85">
            <v>4</v>
          </cell>
          <cell r="AN85">
            <v>8</v>
          </cell>
          <cell r="AO85">
            <v>20</v>
          </cell>
          <cell r="AP85">
            <v>0</v>
          </cell>
          <cell r="AQ85">
            <v>14</v>
          </cell>
          <cell r="AR85">
            <v>15</v>
          </cell>
          <cell r="AS85">
            <v>3</v>
          </cell>
          <cell r="AT85">
            <v>1875</v>
          </cell>
          <cell r="AU85" t="str">
            <v>D70%-P70%</v>
          </cell>
          <cell r="AV85">
            <v>26628</v>
          </cell>
          <cell r="AW85" t="str">
            <v>N</v>
          </cell>
          <cell r="AX85">
            <v>0</v>
          </cell>
          <cell r="AY85" t="str">
            <v>ML</v>
          </cell>
          <cell r="AZ85">
            <v>0.75</v>
          </cell>
          <cell r="BA85">
            <v>40</v>
          </cell>
          <cell r="BB85" t="str">
            <v>…</v>
          </cell>
          <cell r="BC85" t="str">
            <v>…</v>
          </cell>
          <cell r="BD85">
            <v>63</v>
          </cell>
          <cell r="BE85">
            <v>27</v>
          </cell>
          <cell r="BF85">
            <v>0.5714285714285714</v>
          </cell>
          <cell r="BG85">
            <v>19</v>
          </cell>
          <cell r="BH85">
            <v>0</v>
          </cell>
          <cell r="BI85" t="str">
            <v>…</v>
          </cell>
          <cell r="BJ85">
            <v>45359</v>
          </cell>
          <cell r="BK85" t="str">
            <v>11h</v>
          </cell>
          <cell r="BL85" t="str">
            <v>0</v>
          </cell>
          <cell r="BM85">
            <v>45362</v>
          </cell>
          <cell r="BN85" t="str">
            <v>11h</v>
          </cell>
          <cell r="BO85">
            <v>45362</v>
          </cell>
          <cell r="BP85" t="str">
            <v>14h00</v>
          </cell>
          <cell r="BQ85">
            <v>45365</v>
          </cell>
          <cell r="BR85" t="str">
            <v>18h30</v>
          </cell>
          <cell r="BS85">
            <v>45365</v>
          </cell>
          <cell r="BT85" t="str">
            <v>…</v>
          </cell>
          <cell r="BU85" t="str">
            <v>Manue</v>
          </cell>
          <cell r="BV85">
            <v>8</v>
          </cell>
          <cell r="BW85" t="str">
            <v>IDF</v>
          </cell>
          <cell r="BX85" t="str">
            <v>X</v>
          </cell>
        </row>
        <row r="86">
          <cell r="D86">
            <v>23.170999999999999</v>
          </cell>
          <cell r="E86" t="str">
            <v>S</v>
          </cell>
          <cell r="F86" t="str">
            <v>BH</v>
          </cell>
          <cell r="G86" t="str">
            <v>TEXEN</v>
          </cell>
          <cell r="H86" t="str">
            <v>PCD 2024</v>
          </cell>
          <cell r="I86" t="str">
            <v>PARIS</v>
          </cell>
          <cell r="J86" t="str">
            <v>Porte de Versailles</v>
          </cell>
          <cell r="K86" t="str">
            <v>France</v>
          </cell>
          <cell r="L86" t="str">
            <v>E110</v>
          </cell>
          <cell r="M86">
            <v>12</v>
          </cell>
          <cell r="N86" t="str">
            <v>R</v>
          </cell>
          <cell r="O86" t="str">
            <v>…</v>
          </cell>
          <cell r="P86">
            <v>45308</v>
          </cell>
          <cell r="Q86">
            <v>45309</v>
          </cell>
          <cell r="R86">
            <v>45308</v>
          </cell>
          <cell r="S86">
            <v>50000</v>
          </cell>
          <cell r="T86" t="str">
            <v>Victoria</v>
          </cell>
          <cell r="U86">
            <v>45244</v>
          </cell>
          <cell r="V86" t="str">
            <v>Débrief Commercial</v>
          </cell>
          <cell r="W86"/>
          <cell r="X86"/>
          <cell r="Y86"/>
          <cell r="Z86"/>
          <cell r="AA86"/>
          <cell r="AB86"/>
          <cell r="AC86" t="str">
            <v>C</v>
          </cell>
          <cell r="AD86">
            <v>45307</v>
          </cell>
          <cell r="AE86" t="str">
            <v>15h30</v>
          </cell>
          <cell r="AF86">
            <v>8489</v>
          </cell>
          <cell r="AG86">
            <v>16919</v>
          </cell>
          <cell r="AH86"/>
          <cell r="AI86">
            <v>1409.9166666666667</v>
          </cell>
          <cell r="AJ86">
            <v>0</v>
          </cell>
          <cell r="AK86">
            <v>20</v>
          </cell>
          <cell r="AL86">
            <v>27</v>
          </cell>
          <cell r="AM86">
            <v>10</v>
          </cell>
          <cell r="AN86">
            <v>8</v>
          </cell>
          <cell r="AO86">
            <v>20</v>
          </cell>
          <cell r="AP86">
            <v>0</v>
          </cell>
          <cell r="AQ86">
            <v>0</v>
          </cell>
          <cell r="AR86">
            <v>12</v>
          </cell>
          <cell r="AS86">
            <v>4</v>
          </cell>
          <cell r="AT86">
            <v>1822</v>
          </cell>
          <cell r="AU86" t="str">
            <v>D70%-P70%</v>
          </cell>
          <cell r="AV86">
            <v>16919</v>
          </cell>
          <cell r="AW86" t="str">
            <v>P</v>
          </cell>
          <cell r="AX86">
            <v>16919</v>
          </cell>
          <cell r="AY86" t="str">
            <v>HLR</v>
          </cell>
          <cell r="AZ86">
            <v>0</v>
          </cell>
          <cell r="BA86">
            <v>20</v>
          </cell>
          <cell r="BB86" t="str">
            <v>…</v>
          </cell>
          <cell r="BC86" t="str">
            <v>…</v>
          </cell>
          <cell r="BD86">
            <v>43</v>
          </cell>
          <cell r="BE86">
            <v>0</v>
          </cell>
          <cell r="BF86">
            <v>0</v>
          </cell>
          <cell r="BG86">
            <v>43</v>
          </cell>
          <cell r="BH86">
            <v>0</v>
          </cell>
          <cell r="BI86">
            <v>0</v>
          </cell>
          <cell r="BJ86">
            <v>45303</v>
          </cell>
          <cell r="BK86" t="str">
            <v>Journée</v>
          </cell>
          <cell r="BL86" t="str">
            <v>0</v>
          </cell>
          <cell r="BM86">
            <v>45305</v>
          </cell>
          <cell r="BN86" t="str">
            <v>09h00</v>
          </cell>
          <cell r="BO86">
            <v>45305</v>
          </cell>
          <cell r="BP86" t="str">
            <v>10 h 00</v>
          </cell>
          <cell r="BQ86">
            <v>45309</v>
          </cell>
          <cell r="BR86" t="str">
            <v>17h30</v>
          </cell>
          <cell r="BS86">
            <v>45310</v>
          </cell>
          <cell r="BT86" t="str">
            <v>…</v>
          </cell>
          <cell r="BU86" t="str">
            <v>..…</v>
          </cell>
          <cell r="BV86" t="str">
            <v>Posé</v>
          </cell>
          <cell r="BW86" t="str">
            <v>IDF</v>
          </cell>
          <cell r="BX86" t="str">
            <v>A</v>
          </cell>
        </row>
        <row r="87">
          <cell r="D87">
            <v>23.172000000000001</v>
          </cell>
          <cell r="E87" t="str">
            <v>A</v>
          </cell>
          <cell r="F87" t="str">
            <v>FS</v>
          </cell>
          <cell r="G87" t="str">
            <v>BERNIER CONNECT</v>
          </cell>
          <cell r="H87" t="str">
            <v>AGCT</v>
          </cell>
          <cell r="I87" t="str">
            <v>ST MICHEL SUR ORGE</v>
          </cell>
          <cell r="J87" t="str">
            <v>Lieux</v>
          </cell>
          <cell r="K87" t="str">
            <v>France</v>
          </cell>
          <cell r="L87" t="str">
            <v>Empl</v>
          </cell>
          <cell r="M87" t="str">
            <v>Surf</v>
          </cell>
          <cell r="N87" t="str">
            <v>N</v>
          </cell>
          <cell r="O87" t="str">
            <v>…</v>
          </cell>
          <cell r="P87">
            <v>45458</v>
          </cell>
          <cell r="Q87">
            <v>45504</v>
          </cell>
          <cell r="R87">
            <v>45458</v>
          </cell>
          <cell r="S87">
            <v>300000</v>
          </cell>
          <cell r="T87" t="str">
            <v>loïc</v>
          </cell>
          <cell r="U87">
            <v>45323</v>
          </cell>
          <cell r="V87" t="str">
            <v>Débrief Commercial</v>
          </cell>
          <cell r="W87"/>
          <cell r="X87"/>
          <cell r="Y87"/>
          <cell r="Z87"/>
          <cell r="AA87"/>
          <cell r="AB87"/>
          <cell r="AC87" t="str">
            <v>BV</v>
          </cell>
          <cell r="AD87" t="str">
            <v>…</v>
          </cell>
          <cell r="AE87" t="str">
            <v>…</v>
          </cell>
          <cell r="AF87">
            <v>8799</v>
          </cell>
          <cell r="AG87">
            <v>93227</v>
          </cell>
          <cell r="AH87">
            <v>0</v>
          </cell>
          <cell r="AI87">
            <v>0</v>
          </cell>
          <cell r="AJ87">
            <v>0</v>
          </cell>
          <cell r="AK87">
            <v>100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R87">
            <v>0</v>
          </cell>
          <cell r="AS87">
            <v>0</v>
          </cell>
          <cell r="AT87" t="str">
            <v>…</v>
          </cell>
          <cell r="AU87" t="str">
            <v>N</v>
          </cell>
          <cell r="AV87">
            <v>0</v>
          </cell>
          <cell r="AW87" t="str">
            <v>N</v>
          </cell>
          <cell r="AX87">
            <v>0</v>
          </cell>
          <cell r="AY87" t="str">
            <v>…</v>
          </cell>
          <cell r="AZ87">
            <v>0</v>
          </cell>
          <cell r="BA87">
            <v>0</v>
          </cell>
          <cell r="BB87" t="str">
            <v>…</v>
          </cell>
          <cell r="BC87" t="str">
            <v>…</v>
          </cell>
          <cell r="BD87">
            <v>0</v>
          </cell>
          <cell r="BE87">
            <v>0</v>
          </cell>
          <cell r="BF87">
            <v>0</v>
          </cell>
          <cell r="BG87">
            <v>0</v>
          </cell>
          <cell r="BH87">
            <v>0</v>
          </cell>
          <cell r="BI87" t="str">
            <v>…</v>
          </cell>
          <cell r="BJ87" t="str">
            <v>…</v>
          </cell>
          <cell r="BK87" t="str">
            <v>…</v>
          </cell>
          <cell r="BL87" t="str">
            <v>…</v>
          </cell>
          <cell r="BM87" t="str">
            <v>…</v>
          </cell>
          <cell r="BN87" t="str">
            <v>…</v>
          </cell>
          <cell r="BO87" t="str">
            <v>…</v>
          </cell>
          <cell r="BP87" t="str">
            <v>…</v>
          </cell>
          <cell r="BQ87">
            <v>0</v>
          </cell>
          <cell r="BR87">
            <v>0</v>
          </cell>
          <cell r="BS87">
            <v>0</v>
          </cell>
          <cell r="BT87" t="str">
            <v>…</v>
          </cell>
          <cell r="BU87" t="str">
            <v>..…</v>
          </cell>
          <cell r="BV87" t="str">
            <v>...</v>
          </cell>
          <cell r="BW87" t="str">
            <v>…</v>
          </cell>
          <cell r="BX87" t="str">
            <v>X</v>
          </cell>
        </row>
        <row r="88">
          <cell r="D88">
            <v>23.172999999999998</v>
          </cell>
          <cell r="E88" t="str">
            <v>A</v>
          </cell>
          <cell r="F88" t="str">
            <v>FS</v>
          </cell>
          <cell r="G88" t="str">
            <v>GUINAULT</v>
          </cell>
          <cell r="H88" t="str">
            <v>AGCT ACCUEIL - BUREAUX - CAFETERIAT</v>
          </cell>
          <cell r="I88" t="str">
            <v>SAINT CYR EN VAL</v>
          </cell>
          <cell r="J88" t="str">
            <v>Lieux</v>
          </cell>
          <cell r="K88" t="str">
            <v>France</v>
          </cell>
          <cell r="L88" t="str">
            <v>Empl</v>
          </cell>
          <cell r="M88" t="str">
            <v>Surf</v>
          </cell>
          <cell r="N88" t="str">
            <v>N</v>
          </cell>
          <cell r="O88" t="str">
            <v>…</v>
          </cell>
          <cell r="P88">
            <v>45474</v>
          </cell>
          <cell r="Q88">
            <v>45656</v>
          </cell>
          <cell r="R88">
            <v>45474</v>
          </cell>
          <cell r="S88">
            <v>1200000</v>
          </cell>
          <cell r="T88" t="str">
            <v>Loïc</v>
          </cell>
          <cell r="U88">
            <v>45359</v>
          </cell>
          <cell r="V88" t="str">
            <v>Débrief Commercial</v>
          </cell>
          <cell r="W88"/>
          <cell r="X88"/>
          <cell r="Y88"/>
          <cell r="Z88"/>
          <cell r="AA88"/>
          <cell r="AB88"/>
          <cell r="AC88" t="str">
            <v>NC</v>
          </cell>
          <cell r="AD88"/>
          <cell r="AE88" t="str">
            <v>…</v>
          </cell>
          <cell r="AF88"/>
          <cell r="AG88">
            <v>0</v>
          </cell>
          <cell r="AH88"/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 t="str">
            <v>…</v>
          </cell>
          <cell r="AU88" t="str">
            <v>N</v>
          </cell>
          <cell r="AV88">
            <v>0</v>
          </cell>
          <cell r="AW88" t="str">
            <v>N</v>
          </cell>
          <cell r="AX88">
            <v>0</v>
          </cell>
          <cell r="AY88" t="str">
            <v>…</v>
          </cell>
          <cell r="AZ88">
            <v>0</v>
          </cell>
          <cell r="BA88">
            <v>0</v>
          </cell>
          <cell r="BB88" t="str">
            <v>…</v>
          </cell>
          <cell r="BC88" t="str">
            <v>…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  <cell r="BH88">
            <v>0</v>
          </cell>
          <cell r="BI88" t="str">
            <v>…</v>
          </cell>
          <cell r="BJ88" t="str">
            <v>…</v>
          </cell>
          <cell r="BK88" t="str">
            <v>…</v>
          </cell>
          <cell r="BL88" t="str">
            <v>…</v>
          </cell>
          <cell r="BM88" t="str">
            <v>…</v>
          </cell>
          <cell r="BN88" t="str">
            <v>…</v>
          </cell>
          <cell r="BO88" t="str">
            <v>…</v>
          </cell>
          <cell r="BP88" t="str">
            <v>…</v>
          </cell>
          <cell r="BQ88">
            <v>0</v>
          </cell>
          <cell r="BR88">
            <v>0</v>
          </cell>
          <cell r="BS88">
            <v>0</v>
          </cell>
          <cell r="BT88" t="str">
            <v>…</v>
          </cell>
          <cell r="BU88" t="str">
            <v>..…</v>
          </cell>
          <cell r="BV88" t="str">
            <v>...</v>
          </cell>
          <cell r="BW88" t="str">
            <v>…</v>
          </cell>
          <cell r="BX88" t="str">
            <v>X</v>
          </cell>
        </row>
        <row r="89">
          <cell r="D89">
            <v>23.173999999999999</v>
          </cell>
          <cell r="E89" t="str">
            <v>A</v>
          </cell>
          <cell r="F89" t="str">
            <v>FS</v>
          </cell>
          <cell r="G89" t="str">
            <v>HALLE A MAREE</v>
          </cell>
          <cell r="H89" t="str">
            <v>AGCT INT 2024</v>
          </cell>
          <cell r="I89" t="str">
            <v>GRANVILLE</v>
          </cell>
          <cell r="J89" t="str">
            <v>Lieux</v>
          </cell>
          <cell r="K89" t="str">
            <v>France</v>
          </cell>
          <cell r="L89" t="str">
            <v>Empl</v>
          </cell>
          <cell r="M89" t="str">
            <v>Surf</v>
          </cell>
          <cell r="N89" t="str">
            <v>…</v>
          </cell>
          <cell r="O89" t="str">
            <v>…</v>
          </cell>
          <cell r="P89">
            <v>45444</v>
          </cell>
          <cell r="Q89">
            <v>45504</v>
          </cell>
          <cell r="R89">
            <v>45444</v>
          </cell>
          <cell r="S89">
            <v>200000</v>
          </cell>
          <cell r="T89" t="str">
            <v>Loïc</v>
          </cell>
          <cell r="U89">
            <v>45362</v>
          </cell>
          <cell r="V89" t="str">
            <v>Débrief Commercial</v>
          </cell>
          <cell r="W89"/>
          <cell r="X89"/>
          <cell r="Y89"/>
          <cell r="Z89"/>
          <cell r="AA89"/>
          <cell r="AB89"/>
          <cell r="AC89" t="str">
            <v>NC</v>
          </cell>
          <cell r="AD89" t="str">
            <v>…</v>
          </cell>
          <cell r="AE89" t="str">
            <v>…</v>
          </cell>
          <cell r="AF89"/>
          <cell r="AG89">
            <v>365698</v>
          </cell>
          <cell r="AH89">
            <v>0</v>
          </cell>
          <cell r="AI89">
            <v>0</v>
          </cell>
          <cell r="AJ89">
            <v>0</v>
          </cell>
          <cell r="AK89">
            <v>100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>
            <v>0</v>
          </cell>
          <cell r="AR89">
            <v>0</v>
          </cell>
          <cell r="AS89">
            <v>0</v>
          </cell>
          <cell r="AT89" t="str">
            <v>…</v>
          </cell>
          <cell r="AU89" t="str">
            <v>N</v>
          </cell>
          <cell r="AV89">
            <v>0</v>
          </cell>
          <cell r="AW89" t="str">
            <v>N</v>
          </cell>
          <cell r="AX89">
            <v>0</v>
          </cell>
          <cell r="AY89" t="str">
            <v>…</v>
          </cell>
          <cell r="AZ89">
            <v>0</v>
          </cell>
          <cell r="BA89">
            <v>0</v>
          </cell>
          <cell r="BB89" t="str">
            <v>…</v>
          </cell>
          <cell r="BC89" t="str">
            <v>…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>
            <v>0</v>
          </cell>
          <cell r="BI89" t="str">
            <v>…</v>
          </cell>
          <cell r="BJ89" t="str">
            <v>…</v>
          </cell>
          <cell r="BK89" t="str">
            <v>…</v>
          </cell>
          <cell r="BL89" t="str">
            <v>…</v>
          </cell>
          <cell r="BM89" t="str">
            <v>…</v>
          </cell>
          <cell r="BN89" t="str">
            <v>…</v>
          </cell>
          <cell r="BO89" t="str">
            <v>…</v>
          </cell>
          <cell r="BP89" t="str">
            <v>…</v>
          </cell>
          <cell r="BQ89">
            <v>0</v>
          </cell>
          <cell r="BR89">
            <v>0</v>
          </cell>
          <cell r="BS89">
            <v>0</v>
          </cell>
          <cell r="BT89" t="str">
            <v>…</v>
          </cell>
          <cell r="BU89" t="str">
            <v>..…</v>
          </cell>
          <cell r="BV89" t="str">
            <v>...</v>
          </cell>
          <cell r="BW89" t="str">
            <v>…</v>
          </cell>
          <cell r="BX89" t="str">
            <v>X</v>
          </cell>
        </row>
        <row r="90">
          <cell r="D90">
            <v>23.175000000000001</v>
          </cell>
          <cell r="E90" t="str">
            <v>S</v>
          </cell>
          <cell r="F90" t="str">
            <v>BH</v>
          </cell>
          <cell r="G90" t="str">
            <v>LES CAPUCINS</v>
          </cell>
          <cell r="H90" t="str">
            <v>WINE PARIS 2024</v>
          </cell>
          <cell r="I90" t="str">
            <v>PARIS</v>
          </cell>
          <cell r="J90" t="str">
            <v>Porte de Versailles</v>
          </cell>
          <cell r="K90" t="str">
            <v>France</v>
          </cell>
          <cell r="L90" t="str">
            <v>Hall 6 - A161</v>
          </cell>
          <cell r="M90">
            <v>18</v>
          </cell>
          <cell r="N90" t="str">
            <v>N</v>
          </cell>
          <cell r="O90" t="str">
            <v>…</v>
          </cell>
          <cell r="P90">
            <v>45334</v>
          </cell>
          <cell r="Q90">
            <v>45336</v>
          </cell>
          <cell r="R90">
            <v>45334</v>
          </cell>
          <cell r="S90">
            <v>30000</v>
          </cell>
          <cell r="T90" t="str">
            <v>Victoria</v>
          </cell>
          <cell r="U90">
            <v>45266</v>
          </cell>
          <cell r="V90" t="str">
            <v>Débrief Commercial</v>
          </cell>
          <cell r="W90"/>
          <cell r="X90" t="str">
            <v>marie@lescapucins-bordeaux.com</v>
          </cell>
          <cell r="Y90" t="str">
            <v>Capucins33%%</v>
          </cell>
          <cell r="Z90"/>
          <cell r="AA90"/>
          <cell r="AB90"/>
          <cell r="AC90" t="str">
            <v>C</v>
          </cell>
          <cell r="AD90">
            <v>45333</v>
          </cell>
          <cell r="AE90" t="str">
            <v>12h00</v>
          </cell>
          <cell r="AF90">
            <v>8674</v>
          </cell>
          <cell r="AG90">
            <v>25482</v>
          </cell>
          <cell r="AH90"/>
          <cell r="AI90">
            <v>1415.6666666666667</v>
          </cell>
          <cell r="AJ90">
            <v>0</v>
          </cell>
          <cell r="AK90">
            <v>30</v>
          </cell>
          <cell r="AL90">
            <v>64</v>
          </cell>
          <cell r="AM90">
            <v>20</v>
          </cell>
          <cell r="AN90">
            <v>8</v>
          </cell>
          <cell r="AO90">
            <v>40</v>
          </cell>
          <cell r="AP90">
            <v>0</v>
          </cell>
          <cell r="AQ90">
            <v>0</v>
          </cell>
          <cell r="AR90">
            <v>20</v>
          </cell>
          <cell r="AS90">
            <v>7</v>
          </cell>
          <cell r="AT90">
            <v>1857</v>
          </cell>
          <cell r="AU90" t="str">
            <v>D70%-P70%</v>
          </cell>
          <cell r="AV90">
            <v>25482</v>
          </cell>
          <cell r="AW90" t="str">
            <v>O</v>
          </cell>
          <cell r="AX90">
            <v>25722</v>
          </cell>
          <cell r="AY90" t="str">
            <v>ML</v>
          </cell>
          <cell r="AZ90">
            <v>1</v>
          </cell>
          <cell r="BA90">
            <v>40</v>
          </cell>
          <cell r="BB90" t="str">
            <v>…</v>
          </cell>
          <cell r="BC90" t="str">
            <v>…</v>
          </cell>
          <cell r="BD90">
            <v>92</v>
          </cell>
          <cell r="BE90">
            <v>0</v>
          </cell>
          <cell r="BF90">
            <v>1</v>
          </cell>
          <cell r="BG90">
            <v>0</v>
          </cell>
          <cell r="BH90">
            <v>0</v>
          </cell>
          <cell r="BI90" t="str">
            <v>…</v>
          </cell>
          <cell r="BJ90">
            <v>45329</v>
          </cell>
          <cell r="BK90" t="str">
            <v>APM</v>
          </cell>
          <cell r="BL90" t="str">
            <v>0</v>
          </cell>
          <cell r="BM90">
            <v>45330</v>
          </cell>
          <cell r="BN90" t="str">
            <v>8h00</v>
          </cell>
          <cell r="BO90">
            <v>45330</v>
          </cell>
          <cell r="BP90" t="str">
            <v>08 h 00</v>
          </cell>
          <cell r="BQ90">
            <v>45336</v>
          </cell>
          <cell r="BR90" t="str">
            <v>17h00</v>
          </cell>
          <cell r="BS90">
            <v>45337</v>
          </cell>
          <cell r="BT90" t="str">
            <v>…</v>
          </cell>
          <cell r="BU90" t="str">
            <v xml:space="preserve">Skerdi 06 80 56 12 02 </v>
          </cell>
          <cell r="BV90" t="str">
            <v>Posé</v>
          </cell>
          <cell r="BW90" t="str">
            <v>IDF</v>
          </cell>
          <cell r="BX90" t="str">
            <v>X</v>
          </cell>
        </row>
        <row r="91">
          <cell r="D91">
            <v>23.175999999999998</v>
          </cell>
          <cell r="E91" t="str">
            <v>A</v>
          </cell>
          <cell r="F91" t="str">
            <v>JMH</v>
          </cell>
          <cell r="G91" t="str">
            <v>ETUDE NOTAIRES SLEIMAN</v>
          </cell>
          <cell r="H91" t="str">
            <v>AGCT EXTERIEUR</v>
          </cell>
          <cell r="I91" t="str">
            <v>GRANVILLE</v>
          </cell>
          <cell r="J91" t="str">
            <v>Lieux</v>
          </cell>
          <cell r="K91" t="str">
            <v>France</v>
          </cell>
          <cell r="L91" t="str">
            <v>Empl</v>
          </cell>
          <cell r="M91" t="str">
            <v>Surf</v>
          </cell>
          <cell r="N91" t="str">
            <v>N</v>
          </cell>
          <cell r="O91" t="str">
            <v>…</v>
          </cell>
          <cell r="P91">
            <v>45264</v>
          </cell>
          <cell r="Q91">
            <v>45380</v>
          </cell>
          <cell r="R91">
            <v>45264</v>
          </cell>
          <cell r="S91">
            <v>100000</v>
          </cell>
          <cell r="T91" t="str">
            <v>Victoria</v>
          </cell>
          <cell r="U91" t="str">
            <v>RDV Présentation</v>
          </cell>
          <cell r="V91" t="str">
            <v>Débrief Commercial</v>
          </cell>
          <cell r="W91"/>
          <cell r="X91"/>
          <cell r="Y91"/>
          <cell r="Z91"/>
          <cell r="AA91"/>
          <cell r="AB91"/>
          <cell r="AC91" t="str">
            <v>C</v>
          </cell>
          <cell r="AD91" t="str">
            <v>…</v>
          </cell>
          <cell r="AE91" t="str">
            <v>…</v>
          </cell>
          <cell r="AF91">
            <v>8476</v>
          </cell>
          <cell r="AG91">
            <v>197486</v>
          </cell>
          <cell r="AH91">
            <v>0</v>
          </cell>
          <cell r="AI91">
            <v>0</v>
          </cell>
          <cell r="AJ91">
            <v>0</v>
          </cell>
          <cell r="AK91">
            <v>120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1834</v>
          </cell>
          <cell r="AU91" t="str">
            <v>D30%-P30%</v>
          </cell>
          <cell r="AV91">
            <v>197486</v>
          </cell>
          <cell r="AW91" t="str">
            <v>N</v>
          </cell>
          <cell r="AX91">
            <v>0</v>
          </cell>
          <cell r="AY91" t="str">
            <v>…</v>
          </cell>
          <cell r="AZ91">
            <v>0</v>
          </cell>
          <cell r="BA91">
            <v>0</v>
          </cell>
          <cell r="BB91" t="str">
            <v>…</v>
          </cell>
          <cell r="BC91" t="str">
            <v>…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  <cell r="BH91">
            <v>0</v>
          </cell>
          <cell r="BI91" t="str">
            <v>…</v>
          </cell>
          <cell r="BJ91" t="str">
            <v>…</v>
          </cell>
          <cell r="BK91" t="str">
            <v>…</v>
          </cell>
          <cell r="BL91" t="str">
            <v>…</v>
          </cell>
          <cell r="BM91" t="str">
            <v>…</v>
          </cell>
          <cell r="BN91" t="str">
            <v>…</v>
          </cell>
          <cell r="BO91" t="str">
            <v>…</v>
          </cell>
          <cell r="BP91" t="str">
            <v>…</v>
          </cell>
          <cell r="BQ91">
            <v>0</v>
          </cell>
          <cell r="BR91">
            <v>0</v>
          </cell>
          <cell r="BS91">
            <v>0</v>
          </cell>
          <cell r="BT91" t="str">
            <v>…</v>
          </cell>
          <cell r="BU91" t="str">
            <v>..…</v>
          </cell>
          <cell r="BV91" t="str">
            <v>...</v>
          </cell>
          <cell r="BW91" t="str">
            <v>…</v>
          </cell>
          <cell r="BX91" t="str">
            <v>X</v>
          </cell>
        </row>
        <row r="92">
          <cell r="D92">
            <v>23.177</v>
          </cell>
          <cell r="E92" t="str">
            <v>A</v>
          </cell>
          <cell r="F92" t="str">
            <v>FS</v>
          </cell>
          <cell r="G92" t="str">
            <v>CABINET KINES MR MORCEL</v>
          </cell>
          <cell r="H92" t="str">
            <v>AGCT SINISTRE INCENDIE</v>
          </cell>
          <cell r="I92" t="str">
            <v>COLOMBELLES</v>
          </cell>
          <cell r="J92" t="str">
            <v>Lieux</v>
          </cell>
          <cell r="K92" t="str">
            <v>France</v>
          </cell>
          <cell r="L92" t="str">
            <v>Empl</v>
          </cell>
          <cell r="M92">
            <v>70</v>
          </cell>
          <cell r="N92" t="str">
            <v>…</v>
          </cell>
          <cell r="O92" t="str">
            <v>…</v>
          </cell>
          <cell r="P92">
            <v>45232</v>
          </cell>
          <cell r="Q92">
            <v>45282</v>
          </cell>
          <cell r="R92">
            <v>45232</v>
          </cell>
          <cell r="S92">
            <v>0</v>
          </cell>
          <cell r="T92" t="str">
            <v>...</v>
          </cell>
          <cell r="U92" t="str">
            <v>RDV Présentation</v>
          </cell>
          <cell r="V92" t="str">
            <v>Débrief Commercial</v>
          </cell>
          <cell r="W92"/>
          <cell r="X92"/>
          <cell r="Y92"/>
          <cell r="Z92"/>
          <cell r="AA92"/>
          <cell r="AB92"/>
          <cell r="AC92" t="str">
            <v>C</v>
          </cell>
          <cell r="AD92" t="str">
            <v>…</v>
          </cell>
          <cell r="AE92" t="str">
            <v>…</v>
          </cell>
          <cell r="AF92">
            <v>8316</v>
          </cell>
          <cell r="AG92">
            <v>98028.7</v>
          </cell>
          <cell r="AH92"/>
          <cell r="AI92">
            <v>1400.4099999999999</v>
          </cell>
          <cell r="AJ92">
            <v>0</v>
          </cell>
          <cell r="AK92">
            <v>100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 t="str">
            <v>1830&amp;1890</v>
          </cell>
          <cell r="AU92" t="str">
            <v>D90%-P0%</v>
          </cell>
          <cell r="AV92">
            <v>98028.7</v>
          </cell>
          <cell r="AW92" t="str">
            <v>N</v>
          </cell>
          <cell r="AX92">
            <v>98028.7</v>
          </cell>
          <cell r="AY92" t="str">
            <v>…</v>
          </cell>
          <cell r="AZ92">
            <v>0</v>
          </cell>
          <cell r="BA92">
            <v>0</v>
          </cell>
          <cell r="BB92" t="str">
            <v>…</v>
          </cell>
          <cell r="BC92" t="str">
            <v>…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 t="str">
            <v>…</v>
          </cell>
          <cell r="BJ92" t="str">
            <v>…</v>
          </cell>
          <cell r="BK92" t="str">
            <v>…</v>
          </cell>
          <cell r="BL92" t="str">
            <v>…</v>
          </cell>
          <cell r="BM92" t="str">
            <v>…</v>
          </cell>
          <cell r="BN92" t="str">
            <v>…</v>
          </cell>
          <cell r="BO92" t="str">
            <v>…</v>
          </cell>
          <cell r="BP92" t="str">
            <v>…</v>
          </cell>
          <cell r="BQ92">
            <v>0</v>
          </cell>
          <cell r="BR92">
            <v>0</v>
          </cell>
          <cell r="BS92">
            <v>0</v>
          </cell>
          <cell r="BT92" t="str">
            <v>…</v>
          </cell>
          <cell r="BU92" t="str">
            <v>..…</v>
          </cell>
          <cell r="BV92" t="str">
            <v>...</v>
          </cell>
          <cell r="BW92" t="str">
            <v>…</v>
          </cell>
          <cell r="BX92" t="str">
            <v>X</v>
          </cell>
        </row>
        <row r="93">
          <cell r="D93">
            <v>23.181999999999999</v>
          </cell>
          <cell r="E93" t="str">
            <v>S</v>
          </cell>
          <cell r="F93" t="str">
            <v>FP</v>
          </cell>
          <cell r="G93" t="str">
            <v>METAPACK</v>
          </cell>
          <cell r="H93" t="str">
            <v>PCD 2024</v>
          </cell>
          <cell r="I93" t="str">
            <v>PARIS</v>
          </cell>
          <cell r="J93" t="str">
            <v>Porte de Versailles</v>
          </cell>
          <cell r="K93" t="str">
            <v>France</v>
          </cell>
          <cell r="L93" t="str">
            <v>K183</v>
          </cell>
          <cell r="M93">
            <v>6</v>
          </cell>
          <cell r="N93" t="str">
            <v>M</v>
          </cell>
          <cell r="O93" t="str">
            <v>LP 2023</v>
          </cell>
          <cell r="P93">
            <v>45308</v>
          </cell>
          <cell r="Q93">
            <v>45309</v>
          </cell>
          <cell r="R93">
            <v>45308</v>
          </cell>
          <cell r="S93">
            <v>9000</v>
          </cell>
          <cell r="T93" t="str">
            <v>Victoria</v>
          </cell>
          <cell r="U93" t="str">
            <v>RDV Présentation</v>
          </cell>
          <cell r="V93" t="str">
            <v>Débrief Commercial</v>
          </cell>
          <cell r="W93"/>
          <cell r="X93"/>
          <cell r="Y93"/>
          <cell r="Z93"/>
          <cell r="AA93"/>
          <cell r="AB93"/>
          <cell r="AC93" t="str">
            <v>C</v>
          </cell>
          <cell r="AD93">
            <v>45307</v>
          </cell>
          <cell r="AE93" t="str">
            <v>15h00</v>
          </cell>
          <cell r="AF93">
            <v>8087</v>
          </cell>
          <cell r="AG93">
            <v>9200</v>
          </cell>
          <cell r="AH93">
            <v>0</v>
          </cell>
          <cell r="AI93">
            <v>1533.3333333333333</v>
          </cell>
          <cell r="AJ93">
            <v>0</v>
          </cell>
          <cell r="AK93">
            <v>12</v>
          </cell>
          <cell r="AL93">
            <v>20</v>
          </cell>
          <cell r="AM93">
            <v>3</v>
          </cell>
          <cell r="AN93">
            <v>4.5</v>
          </cell>
          <cell r="AO93">
            <v>15</v>
          </cell>
          <cell r="AP93">
            <v>0</v>
          </cell>
          <cell r="AQ93">
            <v>0</v>
          </cell>
          <cell r="AR93">
            <v>10</v>
          </cell>
          <cell r="AS93">
            <v>2.5</v>
          </cell>
          <cell r="AT93">
            <v>1809</v>
          </cell>
          <cell r="AU93" t="str">
            <v>D70%-P70%</v>
          </cell>
          <cell r="AV93">
            <v>9200</v>
          </cell>
          <cell r="AW93" t="str">
            <v>O</v>
          </cell>
          <cell r="AX93">
            <v>9200</v>
          </cell>
          <cell r="AY93" t="str">
            <v>NT</v>
          </cell>
          <cell r="AZ93">
            <v>0</v>
          </cell>
          <cell r="BA93">
            <v>12</v>
          </cell>
          <cell r="BB93" t="str">
            <v>…</v>
          </cell>
          <cell r="BC93" t="str">
            <v>…</v>
          </cell>
          <cell r="BD93">
            <v>33</v>
          </cell>
          <cell r="BE93">
            <v>0</v>
          </cell>
          <cell r="BF93">
            <v>0</v>
          </cell>
          <cell r="BG93">
            <v>33</v>
          </cell>
          <cell r="BH93">
            <v>0</v>
          </cell>
          <cell r="BI93">
            <v>0</v>
          </cell>
          <cell r="BJ93">
            <v>45303</v>
          </cell>
          <cell r="BK93" t="str">
            <v>Journée</v>
          </cell>
          <cell r="BL93" t="str">
            <v>0</v>
          </cell>
          <cell r="BM93">
            <v>45305</v>
          </cell>
          <cell r="BN93" t="str">
            <v>09h00</v>
          </cell>
          <cell r="BO93">
            <v>45305</v>
          </cell>
          <cell r="BP93" t="str">
            <v>10 h 00</v>
          </cell>
          <cell r="BQ93">
            <v>45309</v>
          </cell>
          <cell r="BR93" t="str">
            <v>17h30</v>
          </cell>
          <cell r="BS93">
            <v>45310</v>
          </cell>
          <cell r="BT93" t="str">
            <v>…</v>
          </cell>
          <cell r="BU93" t="str">
            <v>..…</v>
          </cell>
          <cell r="BV93" t="str">
            <v>Posé</v>
          </cell>
          <cell r="BW93" t="str">
            <v>IDF</v>
          </cell>
          <cell r="BX93" t="str">
            <v>X</v>
          </cell>
        </row>
        <row r="94">
          <cell r="D94">
            <v>23.184000000000001</v>
          </cell>
          <cell r="E94" t="str">
            <v>S</v>
          </cell>
          <cell r="F94" t="str">
            <v>FP</v>
          </cell>
          <cell r="G94" t="str">
            <v>WALTERSPERGER</v>
          </cell>
          <cell r="H94" t="str">
            <v>PCD 2024</v>
          </cell>
          <cell r="I94" t="str">
            <v>PARIS</v>
          </cell>
          <cell r="J94" t="str">
            <v>Porte de Versailles</v>
          </cell>
          <cell r="K94" t="str">
            <v>France</v>
          </cell>
          <cell r="L94" t="str">
            <v>G113</v>
          </cell>
          <cell r="M94">
            <v>6</v>
          </cell>
          <cell r="N94" t="str">
            <v>M</v>
          </cell>
          <cell r="O94" t="str">
            <v>LP 2023</v>
          </cell>
          <cell r="P94">
            <v>45308</v>
          </cell>
          <cell r="Q94">
            <v>45309</v>
          </cell>
          <cell r="R94">
            <v>45308</v>
          </cell>
          <cell r="S94">
            <v>9000</v>
          </cell>
          <cell r="T94" t="str">
            <v>...</v>
          </cell>
          <cell r="U94" t="str">
            <v>RDV Présentation</v>
          </cell>
          <cell r="V94" t="str">
            <v>Débrief Commercial</v>
          </cell>
          <cell r="W94"/>
          <cell r="X94"/>
          <cell r="Y94"/>
          <cell r="Z94"/>
          <cell r="AA94"/>
          <cell r="AB94"/>
          <cell r="AC94" t="str">
            <v>C</v>
          </cell>
          <cell r="AD94" t="str">
            <v>…</v>
          </cell>
          <cell r="AE94" t="str">
            <v>…</v>
          </cell>
          <cell r="AF94">
            <v>8301</v>
          </cell>
          <cell r="AG94">
            <v>7605</v>
          </cell>
          <cell r="AH94">
            <v>0</v>
          </cell>
          <cell r="AI94">
            <v>1267.5</v>
          </cell>
          <cell r="AJ94">
            <v>0</v>
          </cell>
          <cell r="AK94">
            <v>12</v>
          </cell>
          <cell r="AL94">
            <v>16</v>
          </cell>
          <cell r="AM94">
            <v>5</v>
          </cell>
          <cell r="AN94">
            <v>3</v>
          </cell>
          <cell r="AO94">
            <v>15</v>
          </cell>
          <cell r="AP94">
            <v>0</v>
          </cell>
          <cell r="AQ94">
            <v>0</v>
          </cell>
          <cell r="AR94">
            <v>10</v>
          </cell>
          <cell r="AS94">
            <v>1</v>
          </cell>
          <cell r="AT94">
            <v>1817</v>
          </cell>
          <cell r="AU94" t="str">
            <v>D70%-P70%</v>
          </cell>
          <cell r="AV94">
            <v>7605</v>
          </cell>
          <cell r="AW94" t="str">
            <v>P</v>
          </cell>
          <cell r="AX94">
            <v>8228</v>
          </cell>
          <cell r="AY94" t="str">
            <v>NT</v>
          </cell>
          <cell r="AZ94">
            <v>0</v>
          </cell>
          <cell r="BA94">
            <v>12</v>
          </cell>
          <cell r="BB94" t="str">
            <v>…</v>
          </cell>
          <cell r="BC94" t="str">
            <v>…</v>
          </cell>
          <cell r="BD94">
            <v>24</v>
          </cell>
          <cell r="BE94">
            <v>0</v>
          </cell>
          <cell r="BF94">
            <v>0</v>
          </cell>
          <cell r="BG94">
            <v>24</v>
          </cell>
          <cell r="BH94">
            <v>0</v>
          </cell>
          <cell r="BI94">
            <v>0</v>
          </cell>
          <cell r="BJ94">
            <v>45303</v>
          </cell>
          <cell r="BK94" t="str">
            <v>Journée</v>
          </cell>
          <cell r="BL94" t="str">
            <v>0</v>
          </cell>
          <cell r="BM94">
            <v>45305</v>
          </cell>
          <cell r="BN94" t="str">
            <v>09h00</v>
          </cell>
          <cell r="BO94">
            <v>45305</v>
          </cell>
          <cell r="BP94" t="str">
            <v>10 h 00</v>
          </cell>
          <cell r="BQ94">
            <v>45309</v>
          </cell>
          <cell r="BR94" t="str">
            <v>17h30</v>
          </cell>
          <cell r="BS94">
            <v>45310</v>
          </cell>
          <cell r="BT94" t="str">
            <v>…</v>
          </cell>
          <cell r="BU94" t="str">
            <v>..…</v>
          </cell>
          <cell r="BV94" t="str">
            <v>Posé</v>
          </cell>
          <cell r="BW94" t="str">
            <v>IDF</v>
          </cell>
          <cell r="BX94" t="str">
            <v>A</v>
          </cell>
        </row>
        <row r="95">
          <cell r="D95">
            <v>23.184999999999999</v>
          </cell>
          <cell r="E95" t="str">
            <v>S</v>
          </cell>
          <cell r="F95" t="str">
            <v>BH</v>
          </cell>
          <cell r="G95" t="str">
            <v>EVIOSYS</v>
          </cell>
          <cell r="H95" t="str">
            <v>PCD 2024</v>
          </cell>
          <cell r="I95" t="str">
            <v>PARIS</v>
          </cell>
          <cell r="J95" t="str">
            <v>Porte de Versailles</v>
          </cell>
          <cell r="K95" t="str">
            <v>France</v>
          </cell>
          <cell r="L95" t="str">
            <v>N10</v>
          </cell>
          <cell r="M95">
            <v>30</v>
          </cell>
          <cell r="N95" t="str">
            <v>M</v>
          </cell>
          <cell r="O95" t="str">
            <v>Victoria</v>
          </cell>
          <cell r="P95">
            <v>45308</v>
          </cell>
          <cell r="Q95">
            <v>45309</v>
          </cell>
          <cell r="R95">
            <v>45308</v>
          </cell>
          <cell r="S95">
            <v>25000</v>
          </cell>
          <cell r="T95" t="str">
            <v>Victoria</v>
          </cell>
          <cell r="U95">
            <v>45266</v>
          </cell>
          <cell r="V95" t="str">
            <v>Débrief Commercial</v>
          </cell>
          <cell r="W95"/>
          <cell r="X95"/>
          <cell r="Y95"/>
          <cell r="Z95"/>
          <cell r="AA95"/>
          <cell r="AB95"/>
          <cell r="AC95" t="str">
            <v>C</v>
          </cell>
          <cell r="AD95">
            <v>45307</v>
          </cell>
          <cell r="AE95" t="str">
            <v>15h00</v>
          </cell>
          <cell r="AF95">
            <v>8602</v>
          </cell>
          <cell r="AG95">
            <v>35738</v>
          </cell>
          <cell r="AH95"/>
          <cell r="AI95">
            <v>1191.2666666666667</v>
          </cell>
          <cell r="AJ95">
            <v>0</v>
          </cell>
          <cell r="AK95">
            <v>45</v>
          </cell>
          <cell r="AL95">
            <v>72</v>
          </cell>
          <cell r="AM95">
            <v>30</v>
          </cell>
          <cell r="AN95">
            <v>7</v>
          </cell>
          <cell r="AO95">
            <v>35</v>
          </cell>
          <cell r="AP95">
            <v>5</v>
          </cell>
          <cell r="AQ95">
            <v>0</v>
          </cell>
          <cell r="AR95">
            <v>16</v>
          </cell>
          <cell r="AS95">
            <v>9</v>
          </cell>
          <cell r="AT95">
            <v>1845</v>
          </cell>
          <cell r="AU95" t="str">
            <v>D70%-P70%</v>
          </cell>
          <cell r="AV95">
            <v>35738</v>
          </cell>
          <cell r="AW95" t="str">
            <v>P</v>
          </cell>
          <cell r="AX95">
            <v>40168</v>
          </cell>
          <cell r="AY95" t="str">
            <v>HLR</v>
          </cell>
          <cell r="AZ95">
            <v>0</v>
          </cell>
          <cell r="BA95">
            <v>40</v>
          </cell>
          <cell r="BB95" t="str">
            <v>…</v>
          </cell>
          <cell r="BC95" t="str">
            <v>…</v>
          </cell>
          <cell r="BD95">
            <v>109</v>
          </cell>
          <cell r="BE95">
            <v>0</v>
          </cell>
          <cell r="BF95">
            <v>0</v>
          </cell>
          <cell r="BG95">
            <v>109</v>
          </cell>
          <cell r="BH95">
            <v>0</v>
          </cell>
          <cell r="BI95">
            <v>0</v>
          </cell>
          <cell r="BJ95">
            <v>45303</v>
          </cell>
          <cell r="BK95" t="str">
            <v>Journée</v>
          </cell>
          <cell r="BL95" t="str">
            <v>0</v>
          </cell>
          <cell r="BM95">
            <v>45305</v>
          </cell>
          <cell r="BN95" t="str">
            <v>09h00</v>
          </cell>
          <cell r="BO95">
            <v>45305</v>
          </cell>
          <cell r="BP95" t="str">
            <v>10 h 00</v>
          </cell>
          <cell r="BQ95">
            <v>45309</v>
          </cell>
          <cell r="BR95" t="str">
            <v>17h30</v>
          </cell>
          <cell r="BS95">
            <v>45310</v>
          </cell>
          <cell r="BT95" t="str">
            <v>…</v>
          </cell>
          <cell r="BU95" t="str">
            <v>..…</v>
          </cell>
          <cell r="BV95" t="str">
            <v>Posé</v>
          </cell>
          <cell r="BW95" t="str">
            <v>IDF</v>
          </cell>
          <cell r="BX95" t="str">
            <v>A</v>
          </cell>
        </row>
        <row r="96">
          <cell r="D96">
            <v>23.186</v>
          </cell>
          <cell r="E96" t="str">
            <v>S</v>
          </cell>
          <cell r="F96" t="str">
            <v>FP</v>
          </cell>
          <cell r="G96" t="str">
            <v>GIPSY</v>
          </cell>
          <cell r="H96" t="str">
            <v>TOY FAIR 2024</v>
          </cell>
          <cell r="I96" t="str">
            <v>NUREMBERG</v>
          </cell>
          <cell r="J96" t="str">
            <v>Messe</v>
          </cell>
          <cell r="K96" t="str">
            <v>Allemagne</v>
          </cell>
          <cell r="L96" t="str">
            <v>Hall 1 - A19</v>
          </cell>
          <cell r="M96">
            <v>89</v>
          </cell>
          <cell r="N96" t="str">
            <v>R</v>
          </cell>
          <cell r="O96" t="str">
            <v>Toy Fair 2023</v>
          </cell>
          <cell r="P96">
            <v>45321</v>
          </cell>
          <cell r="Q96">
            <v>45325</v>
          </cell>
          <cell r="R96">
            <v>45321</v>
          </cell>
          <cell r="S96">
            <v>50000</v>
          </cell>
          <cell r="T96" t="str">
            <v>...</v>
          </cell>
          <cell r="U96">
            <v>45215</v>
          </cell>
          <cell r="V96" t="str">
            <v>Débrief Commercial</v>
          </cell>
          <cell r="W96"/>
          <cell r="X96"/>
          <cell r="Y96"/>
          <cell r="Z96"/>
          <cell r="AA96"/>
          <cell r="AB96"/>
          <cell r="AC96" t="str">
            <v>C</v>
          </cell>
          <cell r="AD96">
            <v>45319</v>
          </cell>
          <cell r="AE96" t="str">
            <v>8h00</v>
          </cell>
          <cell r="AF96">
            <v>8359</v>
          </cell>
          <cell r="AG96">
            <v>57260</v>
          </cell>
          <cell r="AH96">
            <v>0</v>
          </cell>
          <cell r="AI96">
            <v>643.37078651685397</v>
          </cell>
          <cell r="AJ96">
            <v>0</v>
          </cell>
          <cell r="AK96">
            <v>40</v>
          </cell>
          <cell r="AL96">
            <v>79</v>
          </cell>
          <cell r="AM96">
            <v>40</v>
          </cell>
          <cell r="AN96">
            <v>10</v>
          </cell>
          <cell r="AO96">
            <v>130</v>
          </cell>
          <cell r="AP96">
            <v>10</v>
          </cell>
          <cell r="AQ96">
            <v>0</v>
          </cell>
          <cell r="AR96">
            <v>40</v>
          </cell>
          <cell r="AS96">
            <v>8</v>
          </cell>
          <cell r="AT96">
            <v>1837</v>
          </cell>
          <cell r="AU96" t="str">
            <v>D70%-P70%</v>
          </cell>
          <cell r="AV96">
            <v>57260</v>
          </cell>
          <cell r="AW96" t="str">
            <v>O</v>
          </cell>
          <cell r="AX96">
            <v>58520</v>
          </cell>
          <cell r="AY96" t="str">
            <v>…</v>
          </cell>
          <cell r="AZ96">
            <v>0</v>
          </cell>
          <cell r="BA96">
            <v>0</v>
          </cell>
          <cell r="BB96" t="str">
            <v>…</v>
          </cell>
          <cell r="BC96" t="str">
            <v>…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  <cell r="BH96">
            <v>0</v>
          </cell>
          <cell r="BI96" t="str">
            <v>…</v>
          </cell>
          <cell r="BJ96">
            <v>45313</v>
          </cell>
          <cell r="BK96" t="str">
            <v>8h00</v>
          </cell>
          <cell r="BL96" t="str">
            <v>0</v>
          </cell>
          <cell r="BM96">
            <v>45315</v>
          </cell>
          <cell r="BN96" t="str">
            <v>8h00</v>
          </cell>
          <cell r="BO96">
            <v>45315</v>
          </cell>
          <cell r="BP96" t="str">
            <v>8h00</v>
          </cell>
          <cell r="BQ96">
            <v>45326</v>
          </cell>
          <cell r="BR96" t="str">
            <v>8h00</v>
          </cell>
          <cell r="BS96">
            <v>45327</v>
          </cell>
          <cell r="BT96" t="str">
            <v>…</v>
          </cell>
          <cell r="BU96" t="str">
            <v>JEROME 06,88,91,35,84</v>
          </cell>
          <cell r="BV96" t="str">
            <v>Posé</v>
          </cell>
          <cell r="BW96" t="str">
            <v>IDF</v>
          </cell>
          <cell r="BX96" t="str">
            <v>X</v>
          </cell>
        </row>
        <row r="97">
          <cell r="D97">
            <v>23.187000000000001</v>
          </cell>
          <cell r="E97" t="str">
            <v>S</v>
          </cell>
          <cell r="F97" t="str">
            <v>FP</v>
          </cell>
          <cell r="G97" t="str">
            <v>GMP</v>
          </cell>
          <cell r="H97" t="str">
            <v>CFIA 2024</v>
          </cell>
          <cell r="I97" t="str">
            <v>RENNES</v>
          </cell>
          <cell r="J97" t="str">
            <v>Parc Expo</v>
          </cell>
          <cell r="K97" t="str">
            <v>France</v>
          </cell>
          <cell r="L97" t="str">
            <v xml:space="preserve">Hall 4 - C 35 </v>
          </cell>
          <cell r="M97">
            <v>15.75</v>
          </cell>
          <cell r="N97" t="str">
            <v>R</v>
          </cell>
          <cell r="O97" t="str">
            <v>…</v>
          </cell>
          <cell r="P97">
            <v>45363</v>
          </cell>
          <cell r="Q97">
            <v>45365</v>
          </cell>
          <cell r="R97">
            <v>45363</v>
          </cell>
          <cell r="S97">
            <v>10000</v>
          </cell>
          <cell r="T97" t="str">
            <v>...</v>
          </cell>
          <cell r="U97">
            <v>45327</v>
          </cell>
          <cell r="V97" t="str">
            <v>Débrief Commercial</v>
          </cell>
          <cell r="W97" t="str">
            <v>https://exposant.gl-events.com/login</v>
          </cell>
          <cell r="X97" t="str">
            <v>betty.amirhosseini@grandsmoulinsdeparis.com</v>
          </cell>
          <cell r="Y97" t="str">
            <v xml:space="preserve">Grandsmoulinsdeparis.2022.CFIA </v>
          </cell>
          <cell r="Z97"/>
          <cell r="AA97"/>
          <cell r="AB97"/>
          <cell r="AC97" t="str">
            <v>C</v>
          </cell>
          <cell r="AD97">
            <v>45362</v>
          </cell>
          <cell r="AE97" t="str">
            <v>14h00</v>
          </cell>
          <cell r="AF97">
            <v>8795</v>
          </cell>
          <cell r="AG97">
            <v>15000</v>
          </cell>
          <cell r="AH97"/>
          <cell r="AI97">
            <v>952.38095238095241</v>
          </cell>
          <cell r="AJ97">
            <v>0</v>
          </cell>
          <cell r="AK97">
            <v>16</v>
          </cell>
          <cell r="AL97">
            <v>12</v>
          </cell>
          <cell r="AM97">
            <v>0</v>
          </cell>
          <cell r="AN97">
            <v>4</v>
          </cell>
          <cell r="AO97">
            <v>20</v>
          </cell>
          <cell r="AP97">
            <v>0</v>
          </cell>
          <cell r="AQ97">
            <v>0</v>
          </cell>
          <cell r="AR97">
            <v>10</v>
          </cell>
          <cell r="AS97">
            <v>2</v>
          </cell>
          <cell r="AT97">
            <v>1889</v>
          </cell>
          <cell r="AU97" t="str">
            <v>D70%-P70%</v>
          </cell>
          <cell r="AV97">
            <v>15000</v>
          </cell>
          <cell r="AW97" t="str">
            <v>N</v>
          </cell>
          <cell r="AX97">
            <v>0</v>
          </cell>
          <cell r="AY97" t="str">
            <v>SM</v>
          </cell>
          <cell r="AZ97">
            <v>0.8666666666666667</v>
          </cell>
          <cell r="BA97">
            <v>15</v>
          </cell>
          <cell r="BB97" t="str">
            <v>…</v>
          </cell>
          <cell r="BC97" t="str">
            <v>…</v>
          </cell>
          <cell r="BD97">
            <v>16</v>
          </cell>
          <cell r="BE97">
            <v>12</v>
          </cell>
          <cell r="BF97">
            <v>0.25</v>
          </cell>
          <cell r="BG97">
            <v>8</v>
          </cell>
          <cell r="BH97">
            <v>0</v>
          </cell>
          <cell r="BI97" t="str">
            <v>…</v>
          </cell>
          <cell r="BJ97">
            <v>45358</v>
          </cell>
          <cell r="BK97" t="str">
            <v>11h</v>
          </cell>
          <cell r="BL97" t="str">
            <v>0</v>
          </cell>
          <cell r="BM97">
            <v>45358</v>
          </cell>
          <cell r="BN97" t="str">
            <v>16h</v>
          </cell>
          <cell r="BO97">
            <v>45359</v>
          </cell>
          <cell r="BP97" t="str">
            <v>8h00</v>
          </cell>
          <cell r="BQ97">
            <v>45365</v>
          </cell>
          <cell r="BR97" t="str">
            <v>17h00</v>
          </cell>
          <cell r="BS97">
            <v>45366</v>
          </cell>
          <cell r="BT97" t="str">
            <v>…</v>
          </cell>
          <cell r="BU97" t="str">
            <v xml:space="preserve">Skerdi 06 80 56 12 02 </v>
          </cell>
          <cell r="BV97">
            <v>7</v>
          </cell>
          <cell r="BW97" t="str">
            <v>IDF</v>
          </cell>
          <cell r="BX97" t="str">
            <v>X</v>
          </cell>
        </row>
        <row r="98">
          <cell r="D98">
            <v>23.187999999999999</v>
          </cell>
          <cell r="E98" t="str">
            <v>S</v>
          </cell>
          <cell r="F98" t="str">
            <v>FP</v>
          </cell>
          <cell r="G98" t="str">
            <v>ISIGNY SAINTE MERE</v>
          </cell>
          <cell r="H98" t="str">
            <v>SALON DU FROMAGE 2024</v>
          </cell>
          <cell r="I98" t="str">
            <v>PARIS</v>
          </cell>
          <cell r="J98" t="str">
            <v>Porte de Versailles</v>
          </cell>
          <cell r="K98" t="str">
            <v>France</v>
          </cell>
          <cell r="L98" t="str">
            <v>Hall 7.3 A 059</v>
          </cell>
          <cell r="M98">
            <v>30</v>
          </cell>
          <cell r="N98" t="str">
            <v>R</v>
          </cell>
          <cell r="O98" t="str">
            <v>…</v>
          </cell>
          <cell r="P98">
            <v>45347</v>
          </cell>
          <cell r="Q98">
            <v>45349</v>
          </cell>
          <cell r="R98">
            <v>45347</v>
          </cell>
          <cell r="S98">
            <v>20000</v>
          </cell>
          <cell r="T98" t="str">
            <v>Loïc</v>
          </cell>
          <cell r="U98">
            <v>45233</v>
          </cell>
          <cell r="V98" t="str">
            <v>Débrief Commercial</v>
          </cell>
          <cell r="W98"/>
          <cell r="X98" t="str">
            <v>aurelie.dechaufour@isysme.com</v>
          </cell>
          <cell r="Y98" t="str">
            <v>Isigny14 !</v>
          </cell>
          <cell r="Z98"/>
          <cell r="AA98"/>
          <cell r="AB98"/>
          <cell r="AC98" t="str">
            <v>C</v>
          </cell>
          <cell r="AD98" t="str">
            <v>…</v>
          </cell>
          <cell r="AE98" t="str">
            <v>…</v>
          </cell>
          <cell r="AF98">
            <v>8460</v>
          </cell>
          <cell r="AG98">
            <v>24305</v>
          </cell>
          <cell r="AH98">
            <v>0</v>
          </cell>
          <cell r="AI98">
            <v>810.16666666666663</v>
          </cell>
          <cell r="AJ98">
            <v>0</v>
          </cell>
          <cell r="AK98">
            <v>20</v>
          </cell>
          <cell r="AL98">
            <v>42</v>
          </cell>
          <cell r="AM98">
            <v>9</v>
          </cell>
          <cell r="AN98">
            <v>9</v>
          </cell>
          <cell r="AO98">
            <v>50</v>
          </cell>
          <cell r="AP98">
            <v>0</v>
          </cell>
          <cell r="AQ98">
            <v>0</v>
          </cell>
          <cell r="AR98">
            <v>20</v>
          </cell>
          <cell r="AS98">
            <v>4</v>
          </cell>
          <cell r="AT98">
            <v>1823</v>
          </cell>
          <cell r="AU98" t="str">
            <v>D70%-P70%</v>
          </cell>
          <cell r="AV98">
            <v>24305</v>
          </cell>
          <cell r="AW98" t="str">
            <v>N</v>
          </cell>
          <cell r="AX98">
            <v>0</v>
          </cell>
          <cell r="AY98" t="str">
            <v>SM</v>
          </cell>
          <cell r="AZ98">
            <v>1</v>
          </cell>
          <cell r="BA98">
            <v>20</v>
          </cell>
          <cell r="BB98" t="str">
            <v>…</v>
          </cell>
          <cell r="BC98" t="str">
            <v>…</v>
          </cell>
          <cell r="BD98">
            <v>62</v>
          </cell>
          <cell r="BE98">
            <v>0</v>
          </cell>
          <cell r="BF98">
            <v>1</v>
          </cell>
          <cell r="BG98">
            <v>0</v>
          </cell>
          <cell r="BH98">
            <v>0</v>
          </cell>
          <cell r="BI98" t="str">
            <v>…</v>
          </cell>
          <cell r="BJ98">
            <v>45344</v>
          </cell>
          <cell r="BK98" t="str">
            <v>APM</v>
          </cell>
          <cell r="BL98" t="str">
            <v>0</v>
          </cell>
          <cell r="BM98">
            <v>45345</v>
          </cell>
          <cell r="BN98" t="str">
            <v>8h00</v>
          </cell>
          <cell r="BO98">
            <v>45345</v>
          </cell>
          <cell r="BP98" t="str">
            <v>9h00</v>
          </cell>
          <cell r="BQ98">
            <v>45349</v>
          </cell>
          <cell r="BR98" t="str">
            <v>20h00</v>
          </cell>
          <cell r="BS98">
            <v>45349</v>
          </cell>
          <cell r="BT98" t="str">
            <v>…</v>
          </cell>
          <cell r="BU98" t="str">
            <v>Jérome 06,88,91,35,84</v>
          </cell>
          <cell r="BV98" t="str">
            <v>Posé</v>
          </cell>
          <cell r="BW98" t="str">
            <v>IDF</v>
          </cell>
          <cell r="BX98" t="str">
            <v>X</v>
          </cell>
        </row>
        <row r="99">
          <cell r="D99">
            <v>23.190999999999999</v>
          </cell>
          <cell r="E99" t="str">
            <v>S</v>
          </cell>
          <cell r="F99" t="str">
            <v>MD</v>
          </cell>
          <cell r="G99" t="str">
            <v xml:space="preserve">LESAFFRE </v>
          </cell>
          <cell r="H99" t="str">
            <v>EUROPAIN 2024</v>
          </cell>
          <cell r="I99" t="str">
            <v>PARIS</v>
          </cell>
          <cell r="J99" t="str">
            <v>Porte de Versailles</v>
          </cell>
          <cell r="K99" t="str">
            <v>France</v>
          </cell>
          <cell r="L99" t="str">
            <v>Hall 1 - E 50</v>
          </cell>
          <cell r="M99">
            <v>108</v>
          </cell>
          <cell r="N99" t="str">
            <v>M</v>
          </cell>
          <cell r="O99" t="str">
            <v>…</v>
          </cell>
          <cell r="P99">
            <v>45312</v>
          </cell>
          <cell r="Q99">
            <v>45315</v>
          </cell>
          <cell r="R99">
            <v>45312</v>
          </cell>
          <cell r="S99">
            <v>55000</v>
          </cell>
          <cell r="T99" t="str">
            <v>Loïc</v>
          </cell>
          <cell r="U99">
            <v>45252</v>
          </cell>
          <cell r="V99" t="str">
            <v>Débrief Commercial</v>
          </cell>
          <cell r="W99"/>
          <cell r="X99"/>
          <cell r="Y99"/>
          <cell r="Z99"/>
          <cell r="AA99"/>
          <cell r="AB99"/>
          <cell r="AC99" t="str">
            <v>C</v>
          </cell>
          <cell r="AD99">
            <v>45311</v>
          </cell>
          <cell r="AE99" t="str">
            <v>…</v>
          </cell>
          <cell r="AF99">
            <v>8534</v>
          </cell>
          <cell r="AG99">
            <v>64130</v>
          </cell>
          <cell r="AH99"/>
          <cell r="AI99">
            <v>593.7962962962963</v>
          </cell>
          <cell r="AJ99">
            <v>0</v>
          </cell>
          <cell r="AK99">
            <v>50</v>
          </cell>
          <cell r="AL99">
            <v>100</v>
          </cell>
          <cell r="AM99">
            <v>8</v>
          </cell>
          <cell r="AN99">
            <v>16</v>
          </cell>
          <cell r="AO99">
            <v>100</v>
          </cell>
          <cell r="AP99">
            <v>0</v>
          </cell>
          <cell r="AQ99">
            <v>10</v>
          </cell>
          <cell r="AR99">
            <v>0</v>
          </cell>
          <cell r="AS99">
            <v>6</v>
          </cell>
          <cell r="AT99">
            <v>1847</v>
          </cell>
          <cell r="AU99" t="str">
            <v>D70%-P70%</v>
          </cell>
          <cell r="AV99">
            <v>64130</v>
          </cell>
          <cell r="AW99" t="str">
            <v>O</v>
          </cell>
          <cell r="AX99">
            <v>65740</v>
          </cell>
          <cell r="AY99" t="str">
            <v>…</v>
          </cell>
          <cell r="AZ99">
            <v>0</v>
          </cell>
          <cell r="BA99">
            <v>0</v>
          </cell>
          <cell r="BB99" t="str">
            <v>…</v>
          </cell>
          <cell r="BC99" t="str">
            <v>…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  <cell r="BH99">
            <v>0</v>
          </cell>
          <cell r="BI99" t="str">
            <v>…</v>
          </cell>
          <cell r="BJ99">
            <v>45307</v>
          </cell>
          <cell r="BK99" t="str">
            <v>08 h 00</v>
          </cell>
          <cell r="BL99" t="str">
            <v>0</v>
          </cell>
          <cell r="BM99">
            <v>45307</v>
          </cell>
          <cell r="BN99" t="str">
            <v>16 h 00</v>
          </cell>
          <cell r="BO99">
            <v>45308</v>
          </cell>
          <cell r="BP99" t="str">
            <v>8h00</v>
          </cell>
          <cell r="BQ99">
            <v>45315</v>
          </cell>
          <cell r="BR99" t="str">
            <v>17h00</v>
          </cell>
          <cell r="BS99">
            <v>45317</v>
          </cell>
          <cell r="BT99" t="str">
            <v>…</v>
          </cell>
          <cell r="BU99" t="str">
            <v>Jérome 06,88,91,35,84</v>
          </cell>
          <cell r="BV99" t="str">
            <v>Posé</v>
          </cell>
          <cell r="BW99" t="str">
            <v>IDF</v>
          </cell>
          <cell r="BX99" t="str">
            <v>X</v>
          </cell>
        </row>
        <row r="100">
          <cell r="D100">
            <v>23.193999999999999</v>
          </cell>
          <cell r="E100" t="str">
            <v>S</v>
          </cell>
          <cell r="F100" t="str">
            <v>BH</v>
          </cell>
          <cell r="G100" t="str">
            <v>NACTIS FLAVOURS</v>
          </cell>
          <cell r="H100" t="str">
            <v>CFIA 2024</v>
          </cell>
          <cell r="I100" t="str">
            <v>RENNES</v>
          </cell>
          <cell r="J100" t="str">
            <v>Parc Expo</v>
          </cell>
          <cell r="K100" t="str">
            <v>France</v>
          </cell>
          <cell r="L100" t="str">
            <v xml:space="preserve">Hall 4 - D 11 </v>
          </cell>
          <cell r="M100">
            <v>30</v>
          </cell>
          <cell r="N100" t="str">
            <v>M</v>
          </cell>
          <cell r="O100" t="str">
            <v>…</v>
          </cell>
          <cell r="P100">
            <v>45363</v>
          </cell>
          <cell r="Q100">
            <v>45365</v>
          </cell>
          <cell r="R100">
            <v>45363</v>
          </cell>
          <cell r="S100">
            <v>23000</v>
          </cell>
          <cell r="T100" t="str">
            <v>Victoria</v>
          </cell>
          <cell r="U100">
            <v>45303</v>
          </cell>
          <cell r="V100" t="str">
            <v>Débrief Commercial</v>
          </cell>
          <cell r="W100"/>
          <cell r="X100" t="str">
            <v>marine.aillery@nactis.com</v>
          </cell>
          <cell r="Y100" t="str">
            <v>Bondoufle91*</v>
          </cell>
          <cell r="Z100"/>
          <cell r="AA100"/>
          <cell r="AB100"/>
          <cell r="AC100" t="str">
            <v>C</v>
          </cell>
          <cell r="AD100" t="str">
            <v>…</v>
          </cell>
          <cell r="AE100" t="str">
            <v>…</v>
          </cell>
          <cell r="AF100">
            <v>8687</v>
          </cell>
          <cell r="AG100">
            <v>26544</v>
          </cell>
          <cell r="AH100">
            <v>0</v>
          </cell>
          <cell r="AI100">
            <v>884.8</v>
          </cell>
          <cell r="AJ100">
            <v>0</v>
          </cell>
          <cell r="AK100">
            <v>24</v>
          </cell>
          <cell r="AL100">
            <v>45</v>
          </cell>
          <cell r="AM100">
            <v>6</v>
          </cell>
          <cell r="AN100">
            <v>7</v>
          </cell>
          <cell r="AO100">
            <v>40</v>
          </cell>
          <cell r="AP100">
            <v>0</v>
          </cell>
          <cell r="AQ100">
            <v>0</v>
          </cell>
          <cell r="AR100">
            <v>15</v>
          </cell>
          <cell r="AS100">
            <v>3</v>
          </cell>
          <cell r="AT100">
            <v>1880</v>
          </cell>
          <cell r="AU100" t="str">
            <v>D70%-P70%</v>
          </cell>
          <cell r="AV100">
            <v>26544</v>
          </cell>
          <cell r="AW100" t="str">
            <v>N</v>
          </cell>
          <cell r="AX100">
            <v>0</v>
          </cell>
          <cell r="AY100" t="str">
            <v>SM</v>
          </cell>
          <cell r="AZ100">
            <v>0.83333333333333337</v>
          </cell>
          <cell r="BA100">
            <v>24</v>
          </cell>
          <cell r="BB100" t="str">
            <v>…</v>
          </cell>
          <cell r="BC100" t="str">
            <v>…</v>
          </cell>
          <cell r="BD100">
            <v>48</v>
          </cell>
          <cell r="BE100">
            <v>21</v>
          </cell>
          <cell r="BF100">
            <v>0.5625</v>
          </cell>
          <cell r="BG100">
            <v>8</v>
          </cell>
          <cell r="BH100">
            <v>6</v>
          </cell>
          <cell r="BI100" t="str">
            <v>…</v>
          </cell>
          <cell r="BJ100">
            <v>45358</v>
          </cell>
          <cell r="BK100" t="str">
            <v>11h</v>
          </cell>
          <cell r="BL100" t="str">
            <v>0</v>
          </cell>
          <cell r="BM100">
            <v>45358</v>
          </cell>
          <cell r="BN100" t="str">
            <v>16h</v>
          </cell>
          <cell r="BO100">
            <v>45359</v>
          </cell>
          <cell r="BP100" t="str">
            <v>8h00</v>
          </cell>
          <cell r="BQ100">
            <v>45365</v>
          </cell>
          <cell r="BR100" t="str">
            <v>17h00</v>
          </cell>
          <cell r="BS100">
            <v>45366</v>
          </cell>
          <cell r="BT100" t="str">
            <v>…</v>
          </cell>
          <cell r="BU100" t="str">
            <v xml:space="preserve">Skerdi 06 80 56 12 02 </v>
          </cell>
          <cell r="BV100">
            <v>7</v>
          </cell>
          <cell r="BW100" t="str">
            <v>IDF</v>
          </cell>
          <cell r="BX100" t="str">
            <v>X</v>
          </cell>
        </row>
        <row r="101">
          <cell r="D101">
            <v>23.195</v>
          </cell>
          <cell r="E101" t="str">
            <v>S</v>
          </cell>
          <cell r="F101" t="str">
            <v>BH</v>
          </cell>
          <cell r="G101" t="str">
            <v>PAPETERIES DE MONTSEGUR</v>
          </cell>
          <cell r="H101" t="str">
            <v>PCD 2024</v>
          </cell>
          <cell r="I101" t="str">
            <v>PARIS</v>
          </cell>
          <cell r="J101" t="str">
            <v>Porte de Versailles</v>
          </cell>
          <cell r="K101" t="str">
            <v>France</v>
          </cell>
          <cell r="L101" t="str">
            <v>M82</v>
          </cell>
          <cell r="M101">
            <v>6</v>
          </cell>
          <cell r="N101" t="str">
            <v>R</v>
          </cell>
          <cell r="O101" t="str">
            <v>…</v>
          </cell>
          <cell r="P101">
            <v>45308</v>
          </cell>
          <cell r="Q101">
            <v>45309</v>
          </cell>
          <cell r="R101">
            <v>45308</v>
          </cell>
          <cell r="S101">
            <v>7800</v>
          </cell>
          <cell r="T101" t="str">
            <v>...</v>
          </cell>
          <cell r="U101">
            <v>45191</v>
          </cell>
          <cell r="V101" t="str">
            <v>Débrief Commercial</v>
          </cell>
          <cell r="W101"/>
          <cell r="X101"/>
          <cell r="Y101"/>
          <cell r="Z101"/>
          <cell r="AA101"/>
          <cell r="AB101"/>
          <cell r="AC101" t="str">
            <v>C</v>
          </cell>
          <cell r="AD101" t="str">
            <v>…</v>
          </cell>
          <cell r="AE101" t="str">
            <v>…</v>
          </cell>
          <cell r="AF101">
            <v>8282</v>
          </cell>
          <cell r="AG101">
            <v>7836</v>
          </cell>
          <cell r="AH101"/>
          <cell r="AI101">
            <v>1306</v>
          </cell>
          <cell r="AJ101">
            <v>0</v>
          </cell>
          <cell r="AK101">
            <v>8</v>
          </cell>
          <cell r="AL101">
            <v>12</v>
          </cell>
          <cell r="AM101">
            <v>18</v>
          </cell>
          <cell r="AN101">
            <v>4</v>
          </cell>
          <cell r="AO101">
            <v>20</v>
          </cell>
          <cell r="AP101">
            <v>0</v>
          </cell>
          <cell r="AQ101">
            <v>0</v>
          </cell>
          <cell r="AR101">
            <v>7</v>
          </cell>
          <cell r="AS101">
            <v>1</v>
          </cell>
          <cell r="AT101">
            <v>1798</v>
          </cell>
          <cell r="AU101" t="str">
            <v>D70%-P70%</v>
          </cell>
          <cell r="AV101">
            <v>7836</v>
          </cell>
          <cell r="AW101" t="str">
            <v>O</v>
          </cell>
          <cell r="AX101">
            <v>7836</v>
          </cell>
          <cell r="AY101" t="str">
            <v>HLR</v>
          </cell>
          <cell r="AZ101">
            <v>0</v>
          </cell>
          <cell r="BA101">
            <v>10</v>
          </cell>
          <cell r="BB101" t="str">
            <v>…</v>
          </cell>
          <cell r="BC101" t="str">
            <v>…</v>
          </cell>
          <cell r="BD101">
            <v>35</v>
          </cell>
          <cell r="BE101">
            <v>0</v>
          </cell>
          <cell r="BF101">
            <v>0</v>
          </cell>
          <cell r="BG101">
            <v>35</v>
          </cell>
          <cell r="BH101">
            <v>0</v>
          </cell>
          <cell r="BI101">
            <v>0</v>
          </cell>
          <cell r="BJ101">
            <v>45303</v>
          </cell>
          <cell r="BK101" t="str">
            <v>Journée</v>
          </cell>
          <cell r="BL101" t="str">
            <v>0</v>
          </cell>
          <cell r="BM101">
            <v>45305</v>
          </cell>
          <cell r="BN101" t="str">
            <v>09h00</v>
          </cell>
          <cell r="BO101">
            <v>45305</v>
          </cell>
          <cell r="BP101" t="str">
            <v>10 h 00</v>
          </cell>
          <cell r="BQ101">
            <v>45309</v>
          </cell>
          <cell r="BR101" t="str">
            <v>17h30</v>
          </cell>
          <cell r="BS101">
            <v>45310</v>
          </cell>
          <cell r="BT101" t="str">
            <v>…</v>
          </cell>
          <cell r="BU101" t="str">
            <v>..…</v>
          </cell>
          <cell r="BV101" t="str">
            <v>Posé</v>
          </cell>
          <cell r="BW101" t="str">
            <v>IDF</v>
          </cell>
          <cell r="BX101" t="str">
            <v>X</v>
          </cell>
        </row>
        <row r="102">
          <cell r="D102">
            <v>23.199000000000002</v>
          </cell>
          <cell r="E102" t="str">
            <v>S</v>
          </cell>
          <cell r="F102" t="str">
            <v>MD</v>
          </cell>
          <cell r="G102" t="str">
            <v>LINDAL</v>
          </cell>
          <cell r="H102" t="str">
            <v>PCD 2024</v>
          </cell>
          <cell r="I102" t="str">
            <v>PARIS</v>
          </cell>
          <cell r="J102" t="str">
            <v>Porte de Versailles</v>
          </cell>
          <cell r="K102" t="str">
            <v>France</v>
          </cell>
          <cell r="L102" t="str">
            <v>U62</v>
          </cell>
          <cell r="M102">
            <v>30</v>
          </cell>
          <cell r="N102" t="str">
            <v>M</v>
          </cell>
          <cell r="O102" t="str">
            <v>…</v>
          </cell>
          <cell r="P102">
            <v>45308</v>
          </cell>
          <cell r="Q102">
            <v>45309</v>
          </cell>
          <cell r="R102">
            <v>45308</v>
          </cell>
          <cell r="S102">
            <v>32000</v>
          </cell>
          <cell r="T102" t="str">
            <v>Loïc</v>
          </cell>
          <cell r="U102">
            <v>45230</v>
          </cell>
          <cell r="V102" t="str">
            <v>Débrief Commercial</v>
          </cell>
          <cell r="W102"/>
          <cell r="X102"/>
          <cell r="Y102"/>
          <cell r="Z102"/>
          <cell r="AA102"/>
          <cell r="AB102"/>
          <cell r="AC102" t="str">
            <v>C</v>
          </cell>
          <cell r="AD102">
            <v>45307</v>
          </cell>
          <cell r="AE102" t="str">
            <v>11h00</v>
          </cell>
          <cell r="AF102">
            <v>8367</v>
          </cell>
          <cell r="AG102">
            <v>34075</v>
          </cell>
          <cell r="AH102"/>
          <cell r="AI102">
            <v>1135.8333333333333</v>
          </cell>
          <cell r="AJ102">
            <v>0</v>
          </cell>
          <cell r="AK102">
            <v>30</v>
          </cell>
          <cell r="AL102">
            <v>76</v>
          </cell>
          <cell r="AM102">
            <v>27</v>
          </cell>
          <cell r="AN102">
            <v>9</v>
          </cell>
          <cell r="AO102">
            <v>60</v>
          </cell>
          <cell r="AP102">
            <v>10</v>
          </cell>
          <cell r="AQ102">
            <v>0</v>
          </cell>
          <cell r="AR102">
            <v>20</v>
          </cell>
          <cell r="AS102">
            <v>4</v>
          </cell>
          <cell r="AT102">
            <v>1835</v>
          </cell>
          <cell r="AU102" t="str">
            <v>D70%-P70%</v>
          </cell>
          <cell r="AV102">
            <v>34075</v>
          </cell>
          <cell r="AW102" t="str">
            <v>P</v>
          </cell>
          <cell r="AX102">
            <v>34075</v>
          </cell>
          <cell r="AY102" t="str">
            <v>HLR</v>
          </cell>
          <cell r="AZ102">
            <v>0</v>
          </cell>
          <cell r="BA102">
            <v>30</v>
          </cell>
          <cell r="BB102" t="str">
            <v>…</v>
          </cell>
          <cell r="BC102" t="str">
            <v>…</v>
          </cell>
          <cell r="BD102">
            <v>83</v>
          </cell>
          <cell r="BE102">
            <v>0</v>
          </cell>
          <cell r="BF102">
            <v>0</v>
          </cell>
          <cell r="BG102">
            <v>83</v>
          </cell>
          <cell r="BH102">
            <v>0</v>
          </cell>
          <cell r="BI102">
            <v>0</v>
          </cell>
          <cell r="BJ102">
            <v>45303</v>
          </cell>
          <cell r="BK102" t="str">
            <v>Journée</v>
          </cell>
          <cell r="BL102" t="str">
            <v>0</v>
          </cell>
          <cell r="BM102">
            <v>45305</v>
          </cell>
          <cell r="BN102" t="str">
            <v>09h00</v>
          </cell>
          <cell r="BO102">
            <v>45305</v>
          </cell>
          <cell r="BP102" t="str">
            <v>10 h 00</v>
          </cell>
          <cell r="BQ102">
            <v>45309</v>
          </cell>
          <cell r="BR102" t="str">
            <v>17h30</v>
          </cell>
          <cell r="BS102">
            <v>45310</v>
          </cell>
          <cell r="BT102" t="str">
            <v>…</v>
          </cell>
          <cell r="BU102" t="str">
            <v>..…</v>
          </cell>
          <cell r="BV102" t="str">
            <v>Posé</v>
          </cell>
          <cell r="BW102" t="str">
            <v>IDF</v>
          </cell>
          <cell r="BX102" t="str">
            <v>A</v>
          </cell>
        </row>
        <row r="103">
          <cell r="D103">
            <v>23.201000000000001</v>
          </cell>
          <cell r="E103" t="str">
            <v>S</v>
          </cell>
          <cell r="F103" t="str">
            <v>BH</v>
          </cell>
          <cell r="G103" t="str">
            <v>PREVITHAL</v>
          </cell>
          <cell r="H103" t="str">
            <v>LES THERMALIES 2024</v>
          </cell>
          <cell r="I103" t="str">
            <v>PARIS</v>
          </cell>
          <cell r="J103" t="str">
            <v>Carousel du Louvre</v>
          </cell>
          <cell r="K103" t="str">
            <v>France</v>
          </cell>
          <cell r="L103" t="str">
            <v>Salle DELORME - E17</v>
          </cell>
          <cell r="M103">
            <v>18</v>
          </cell>
          <cell r="N103" t="str">
            <v>R</v>
          </cell>
          <cell r="O103" t="str">
            <v>…</v>
          </cell>
          <cell r="P103">
            <v>45316</v>
          </cell>
          <cell r="Q103">
            <v>45319</v>
          </cell>
          <cell r="R103">
            <v>45316</v>
          </cell>
          <cell r="S103">
            <v>13000</v>
          </cell>
          <cell r="T103" t="str">
            <v>...</v>
          </cell>
          <cell r="U103">
            <v>45198</v>
          </cell>
          <cell r="V103" t="str">
            <v>Débrief Commercial</v>
          </cell>
          <cell r="W103"/>
          <cell r="X103" t="str">
            <v>e.morin@previthal.com</v>
          </cell>
          <cell r="Y103" t="str">
            <v>95M3h4yq</v>
          </cell>
          <cell r="Z103"/>
          <cell r="AA103"/>
          <cell r="AB103"/>
          <cell r="AC103" t="str">
            <v>C</v>
          </cell>
          <cell r="AD103">
            <v>45315</v>
          </cell>
          <cell r="AE103" t="str">
            <v>?? H 00</v>
          </cell>
          <cell r="AF103">
            <v>8312</v>
          </cell>
          <cell r="AG103">
            <v>13496</v>
          </cell>
          <cell r="AH103"/>
          <cell r="AI103">
            <v>749.77777777777783</v>
          </cell>
          <cell r="AJ103">
            <v>0</v>
          </cell>
          <cell r="AK103">
            <v>12</v>
          </cell>
          <cell r="AL103">
            <v>24</v>
          </cell>
          <cell r="AM103">
            <v>6</v>
          </cell>
          <cell r="AN103">
            <v>6</v>
          </cell>
          <cell r="AO103">
            <v>30</v>
          </cell>
          <cell r="AP103">
            <v>0</v>
          </cell>
          <cell r="AQ103">
            <v>0</v>
          </cell>
          <cell r="AR103">
            <v>11</v>
          </cell>
          <cell r="AS103">
            <v>1.5</v>
          </cell>
          <cell r="AT103">
            <v>1804</v>
          </cell>
          <cell r="AU103" t="str">
            <v>D70%-P70%</v>
          </cell>
          <cell r="AV103">
            <v>13496</v>
          </cell>
          <cell r="AW103" t="str">
            <v>O</v>
          </cell>
          <cell r="AX103">
            <v>13695</v>
          </cell>
          <cell r="AY103" t="str">
            <v>…</v>
          </cell>
          <cell r="AZ103">
            <v>0</v>
          </cell>
          <cell r="BA103">
            <v>0</v>
          </cell>
          <cell r="BB103" t="str">
            <v>…</v>
          </cell>
          <cell r="BC103" t="str">
            <v>…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H103">
            <v>0</v>
          </cell>
          <cell r="BI103" t="str">
            <v>…</v>
          </cell>
          <cell r="BJ103">
            <v>45313</v>
          </cell>
          <cell r="BK103" t="str">
            <v>APM</v>
          </cell>
          <cell r="BL103" t="str">
            <v>CAHUETE + monte charge</v>
          </cell>
          <cell r="BM103">
            <v>45314</v>
          </cell>
          <cell r="BN103" t="str">
            <v>13h00</v>
          </cell>
          <cell r="BO103">
            <v>45314</v>
          </cell>
          <cell r="BP103" t="str">
            <v>13h00</v>
          </cell>
          <cell r="BQ103">
            <v>45319</v>
          </cell>
          <cell r="BR103" t="str">
            <v>18h00</v>
          </cell>
          <cell r="BS103">
            <v>45319</v>
          </cell>
          <cell r="BT103" t="str">
            <v>…</v>
          </cell>
          <cell r="BU103" t="str">
            <v xml:space="preserve">BERCQ John 06 03 73 03 98 </v>
          </cell>
          <cell r="BV103" t="str">
            <v>Posé</v>
          </cell>
          <cell r="BW103" t="str">
            <v>STT</v>
          </cell>
          <cell r="BX103" t="str">
            <v>X</v>
          </cell>
        </row>
        <row r="104">
          <cell r="D104">
            <v>23.207999999999998</v>
          </cell>
          <cell r="E104" t="str">
            <v>A</v>
          </cell>
          <cell r="F104" t="str">
            <v>MD</v>
          </cell>
          <cell r="G104" t="str">
            <v>ESPRI RESTAURATION</v>
          </cell>
          <cell r="H104" t="str">
            <v>AGCT MAGASIN</v>
          </cell>
          <cell r="I104" t="str">
            <v>LAVAL</v>
          </cell>
          <cell r="J104" t="str">
            <v>Lieux</v>
          </cell>
          <cell r="K104" t="str">
            <v>France</v>
          </cell>
          <cell r="L104" t="str">
            <v>Empl</v>
          </cell>
          <cell r="M104">
            <v>220</v>
          </cell>
          <cell r="N104" t="str">
            <v>N</v>
          </cell>
          <cell r="O104" t="str">
            <v>…</v>
          </cell>
          <cell r="P104">
            <v>45383</v>
          </cell>
          <cell r="Q104">
            <v>45432</v>
          </cell>
          <cell r="R104">
            <v>45383</v>
          </cell>
          <cell r="S104">
            <v>0</v>
          </cell>
          <cell r="T104" t="str">
            <v>loïc</v>
          </cell>
          <cell r="U104">
            <v>45323</v>
          </cell>
          <cell r="V104" t="str">
            <v>Débrief Commercial</v>
          </cell>
          <cell r="W104"/>
          <cell r="X104"/>
          <cell r="Y104"/>
          <cell r="Z104"/>
          <cell r="AA104"/>
          <cell r="AB104"/>
          <cell r="AC104" t="str">
            <v>BV</v>
          </cell>
          <cell r="AD104" t="str">
            <v>…</v>
          </cell>
          <cell r="AE104" t="str">
            <v>…</v>
          </cell>
          <cell r="AF104">
            <v>8780</v>
          </cell>
          <cell r="AG104">
            <v>89186</v>
          </cell>
          <cell r="AH104">
            <v>0</v>
          </cell>
          <cell r="AI104">
            <v>405.39090909090908</v>
          </cell>
          <cell r="AJ104">
            <v>0</v>
          </cell>
          <cell r="AK104">
            <v>100</v>
          </cell>
          <cell r="AL104">
            <v>225</v>
          </cell>
          <cell r="AM104">
            <v>30</v>
          </cell>
          <cell r="AN104">
            <v>26</v>
          </cell>
          <cell r="AO104">
            <v>220</v>
          </cell>
          <cell r="AP104">
            <v>20</v>
          </cell>
          <cell r="AQ104">
            <v>0</v>
          </cell>
          <cell r="AR104">
            <v>0</v>
          </cell>
          <cell r="AS104">
            <v>4</v>
          </cell>
          <cell r="AT104" t="str">
            <v>…</v>
          </cell>
          <cell r="AU104" t="str">
            <v>N</v>
          </cell>
          <cell r="AV104">
            <v>0</v>
          </cell>
          <cell r="AW104" t="str">
            <v>N</v>
          </cell>
          <cell r="AX104">
            <v>0</v>
          </cell>
          <cell r="AY104" t="str">
            <v>JFD</v>
          </cell>
          <cell r="AZ104">
            <v>0.375</v>
          </cell>
          <cell r="BA104">
            <v>40</v>
          </cell>
          <cell r="BB104" t="str">
            <v>…</v>
          </cell>
          <cell r="BC104" t="str">
            <v>…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  <cell r="BH104">
            <v>0</v>
          </cell>
          <cell r="BI104" t="str">
            <v>…</v>
          </cell>
          <cell r="BJ104" t="str">
            <v>…</v>
          </cell>
          <cell r="BK104" t="str">
            <v>…</v>
          </cell>
          <cell r="BL104" t="str">
            <v>…</v>
          </cell>
          <cell r="BM104" t="str">
            <v>…</v>
          </cell>
          <cell r="BN104" t="str">
            <v>…</v>
          </cell>
          <cell r="BO104" t="str">
            <v>…</v>
          </cell>
          <cell r="BP104" t="str">
            <v>…</v>
          </cell>
          <cell r="BQ104">
            <v>0</v>
          </cell>
          <cell r="BR104">
            <v>0</v>
          </cell>
          <cell r="BS104">
            <v>0</v>
          </cell>
          <cell r="BT104" t="str">
            <v>…</v>
          </cell>
          <cell r="BU104" t="str">
            <v>..…</v>
          </cell>
          <cell r="BV104" t="str">
            <v>...</v>
          </cell>
          <cell r="BW104" t="str">
            <v>…</v>
          </cell>
          <cell r="BX104" t="str">
            <v>X</v>
          </cell>
        </row>
        <row r="105">
          <cell r="D105">
            <v>23.212</v>
          </cell>
          <cell r="E105" t="str">
            <v>S</v>
          </cell>
          <cell r="F105" t="str">
            <v>BH</v>
          </cell>
          <cell r="G105" t="str">
            <v>UPSIDE</v>
          </cell>
          <cell r="H105" t="str">
            <v>PCD 2024</v>
          </cell>
          <cell r="I105" t="str">
            <v>PARIS</v>
          </cell>
          <cell r="J105" t="str">
            <v>Porte de Versailles</v>
          </cell>
          <cell r="K105" t="str">
            <v>France</v>
          </cell>
          <cell r="L105" t="str">
            <v>N80</v>
          </cell>
          <cell r="M105">
            <v>12</v>
          </cell>
          <cell r="N105" t="str">
            <v>R</v>
          </cell>
          <cell r="O105" t="str">
            <v>…</v>
          </cell>
          <cell r="P105">
            <v>45308</v>
          </cell>
          <cell r="Q105">
            <v>45309</v>
          </cell>
          <cell r="R105">
            <v>45308</v>
          </cell>
          <cell r="S105">
            <v>15000</v>
          </cell>
          <cell r="T105" t="str">
            <v>Loïc</v>
          </cell>
          <cell r="U105">
            <v>45254</v>
          </cell>
          <cell r="V105" t="str">
            <v>Débrief Commercial</v>
          </cell>
          <cell r="W105"/>
          <cell r="X105" t="str">
            <v>c.meyer@upsidecs.com</v>
          </cell>
          <cell r="Y105" t="str">
            <v>#Cm10101972</v>
          </cell>
          <cell r="Z105"/>
          <cell r="AA105"/>
          <cell r="AB105"/>
          <cell r="AC105" t="str">
            <v>C</v>
          </cell>
          <cell r="AD105">
            <v>45307</v>
          </cell>
          <cell r="AE105" t="str">
            <v>16h00</v>
          </cell>
          <cell r="AF105">
            <v>8525</v>
          </cell>
          <cell r="AG105">
            <v>13930</v>
          </cell>
          <cell r="AH105">
            <v>0</v>
          </cell>
          <cell r="AI105">
            <v>1160.8333333333333</v>
          </cell>
          <cell r="AJ105">
            <v>0</v>
          </cell>
          <cell r="AK105">
            <v>16</v>
          </cell>
          <cell r="AL105">
            <v>30</v>
          </cell>
          <cell r="AM105">
            <v>14</v>
          </cell>
          <cell r="AN105">
            <v>5</v>
          </cell>
          <cell r="AO105">
            <v>20</v>
          </cell>
          <cell r="AP105">
            <v>5</v>
          </cell>
          <cell r="AQ105">
            <v>0</v>
          </cell>
          <cell r="AR105">
            <v>10</v>
          </cell>
          <cell r="AS105">
            <v>3</v>
          </cell>
          <cell r="AT105">
            <v>1833</v>
          </cell>
          <cell r="AU105" t="str">
            <v>D70%-P70%</v>
          </cell>
          <cell r="AV105">
            <v>13930</v>
          </cell>
          <cell r="AW105" t="str">
            <v>P</v>
          </cell>
          <cell r="AX105">
            <v>13930</v>
          </cell>
          <cell r="AY105" t="str">
            <v>SM</v>
          </cell>
          <cell r="AZ105">
            <v>0</v>
          </cell>
          <cell r="BA105">
            <v>16</v>
          </cell>
          <cell r="BB105" t="str">
            <v>…</v>
          </cell>
          <cell r="BC105" t="str">
            <v>…</v>
          </cell>
          <cell r="BD105">
            <v>54</v>
          </cell>
          <cell r="BE105">
            <v>0</v>
          </cell>
          <cell r="BF105">
            <v>0</v>
          </cell>
          <cell r="BG105">
            <v>54</v>
          </cell>
          <cell r="BH105">
            <v>0</v>
          </cell>
          <cell r="BI105">
            <v>0</v>
          </cell>
          <cell r="BJ105">
            <v>45303</v>
          </cell>
          <cell r="BK105" t="str">
            <v>Journée</v>
          </cell>
          <cell r="BL105" t="str">
            <v>0</v>
          </cell>
          <cell r="BM105">
            <v>45305</v>
          </cell>
          <cell r="BN105" t="str">
            <v>09h00</v>
          </cell>
          <cell r="BO105">
            <v>45305</v>
          </cell>
          <cell r="BP105" t="str">
            <v>10 h 00</v>
          </cell>
          <cell r="BQ105">
            <v>45309</v>
          </cell>
          <cell r="BR105" t="str">
            <v>17h30</v>
          </cell>
          <cell r="BS105">
            <v>45310</v>
          </cell>
          <cell r="BT105" t="str">
            <v>…</v>
          </cell>
          <cell r="BU105" t="str">
            <v>..…</v>
          </cell>
          <cell r="BV105" t="str">
            <v>Posé</v>
          </cell>
          <cell r="BW105" t="str">
            <v>IDF</v>
          </cell>
          <cell r="BX105" t="str">
            <v>A</v>
          </cell>
        </row>
        <row r="106">
          <cell r="D106">
            <v>23.213999999999999</v>
          </cell>
          <cell r="E106" t="str">
            <v>A</v>
          </cell>
          <cell r="F106" t="str">
            <v>FS</v>
          </cell>
          <cell r="G106" t="str">
            <v>AGAPEI</v>
          </cell>
          <cell r="H106" t="str">
            <v>AGCT INT ET EXT</v>
          </cell>
          <cell r="I106" t="str">
            <v>GRANVILLE</v>
          </cell>
          <cell r="J106" t="str">
            <v>Lieux</v>
          </cell>
          <cell r="K106" t="str">
            <v>France</v>
          </cell>
          <cell r="L106" t="str">
            <v>Empl</v>
          </cell>
          <cell r="M106" t="str">
            <v>Surf</v>
          </cell>
          <cell r="N106" t="str">
            <v>N</v>
          </cell>
          <cell r="O106" t="str">
            <v>…</v>
          </cell>
          <cell r="P106">
            <v>45383</v>
          </cell>
          <cell r="Q106">
            <v>45473</v>
          </cell>
          <cell r="R106">
            <v>45383</v>
          </cell>
          <cell r="S106">
            <v>80000</v>
          </cell>
          <cell r="T106" t="str">
            <v>Loïc</v>
          </cell>
          <cell r="U106">
            <v>45282</v>
          </cell>
          <cell r="V106" t="str">
            <v>Débrief Commercial</v>
          </cell>
          <cell r="W106"/>
          <cell r="X106"/>
          <cell r="Y106"/>
          <cell r="Z106"/>
          <cell r="AA106"/>
          <cell r="AB106"/>
          <cell r="AC106" t="str">
            <v>BV</v>
          </cell>
          <cell r="AD106" t="str">
            <v>…</v>
          </cell>
          <cell r="AE106" t="str">
            <v>…</v>
          </cell>
          <cell r="AF106">
            <v>8662</v>
          </cell>
          <cell r="AG106">
            <v>95900</v>
          </cell>
          <cell r="AH106">
            <v>0</v>
          </cell>
          <cell r="AI106">
            <v>0</v>
          </cell>
          <cell r="AJ106">
            <v>0</v>
          </cell>
          <cell r="AK106">
            <v>70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 t="str">
            <v>…</v>
          </cell>
          <cell r="AU106" t="str">
            <v>N</v>
          </cell>
          <cell r="AV106">
            <v>0</v>
          </cell>
          <cell r="AW106" t="str">
            <v>N</v>
          </cell>
          <cell r="AX106">
            <v>0</v>
          </cell>
          <cell r="AY106" t="str">
            <v>…</v>
          </cell>
          <cell r="AZ106">
            <v>0</v>
          </cell>
          <cell r="BA106">
            <v>0</v>
          </cell>
          <cell r="BB106" t="str">
            <v>…</v>
          </cell>
          <cell r="BC106" t="str">
            <v>…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 t="str">
            <v>…</v>
          </cell>
          <cell r="BJ106" t="str">
            <v>…</v>
          </cell>
          <cell r="BK106" t="str">
            <v>…</v>
          </cell>
          <cell r="BL106" t="str">
            <v>…</v>
          </cell>
          <cell r="BM106" t="str">
            <v>…</v>
          </cell>
          <cell r="BN106" t="str">
            <v>…</v>
          </cell>
          <cell r="BO106" t="str">
            <v>…</v>
          </cell>
          <cell r="BP106" t="str">
            <v>…</v>
          </cell>
          <cell r="BQ106">
            <v>0</v>
          </cell>
          <cell r="BR106">
            <v>0</v>
          </cell>
          <cell r="BS106">
            <v>0</v>
          </cell>
          <cell r="BT106" t="str">
            <v>…</v>
          </cell>
          <cell r="BU106" t="str">
            <v>..…</v>
          </cell>
          <cell r="BV106" t="str">
            <v>...</v>
          </cell>
          <cell r="BW106" t="str">
            <v>…</v>
          </cell>
          <cell r="BX106" t="str">
            <v>X</v>
          </cell>
        </row>
        <row r="107">
          <cell r="D107">
            <v>23.215</v>
          </cell>
          <cell r="E107" t="str">
            <v>S</v>
          </cell>
          <cell r="F107" t="str">
            <v>BH</v>
          </cell>
          <cell r="G107" t="str">
            <v>LA MARTINIQUAISE BARDINET</v>
          </cell>
          <cell r="H107" t="str">
            <v>PROWEIN 2024</v>
          </cell>
          <cell r="I107" t="str">
            <v>DUSSELDORF</v>
          </cell>
          <cell r="J107" t="str">
            <v>Messe center</v>
          </cell>
          <cell r="K107" t="str">
            <v>Allemagne</v>
          </cell>
          <cell r="L107" t="str">
            <v>Hall 5 - M 003</v>
          </cell>
          <cell r="M107">
            <v>90</v>
          </cell>
          <cell r="N107" t="str">
            <v>M</v>
          </cell>
          <cell r="O107" t="str">
            <v>…</v>
          </cell>
          <cell r="P107">
            <v>45361</v>
          </cell>
          <cell r="Q107">
            <v>45363</v>
          </cell>
          <cell r="R107">
            <v>45361</v>
          </cell>
          <cell r="S107">
            <v>60000</v>
          </cell>
          <cell r="T107" t="str">
            <v>Victoria</v>
          </cell>
          <cell r="U107">
            <v>45323</v>
          </cell>
          <cell r="V107" t="str">
            <v>Débrief Commercial</v>
          </cell>
          <cell r="W107"/>
          <cell r="X107"/>
          <cell r="Y107"/>
          <cell r="Z107"/>
          <cell r="AA107"/>
          <cell r="AB107"/>
          <cell r="AC107" t="str">
            <v>C</v>
          </cell>
          <cell r="AD107" t="str">
            <v>…</v>
          </cell>
          <cell r="AE107" t="str">
            <v>…</v>
          </cell>
          <cell r="AF107">
            <v>8779</v>
          </cell>
          <cell r="AG107">
            <v>74637</v>
          </cell>
          <cell r="AH107"/>
          <cell r="AI107">
            <v>829.3</v>
          </cell>
          <cell r="AJ107">
            <v>0</v>
          </cell>
          <cell r="AK107">
            <v>70</v>
          </cell>
          <cell r="AL107">
            <v>68</v>
          </cell>
          <cell r="AM107">
            <v>40</v>
          </cell>
          <cell r="AN107">
            <v>22</v>
          </cell>
          <cell r="AO107">
            <v>130</v>
          </cell>
          <cell r="AP107">
            <v>0</v>
          </cell>
          <cell r="AQ107">
            <v>0</v>
          </cell>
          <cell r="AR107">
            <v>40</v>
          </cell>
          <cell r="AS107">
            <v>8</v>
          </cell>
          <cell r="AT107">
            <v>1888</v>
          </cell>
          <cell r="AU107" t="str">
            <v>D70%-P70%</v>
          </cell>
          <cell r="AV107">
            <v>74637</v>
          </cell>
          <cell r="AW107" t="str">
            <v>N</v>
          </cell>
          <cell r="AX107">
            <v>0</v>
          </cell>
          <cell r="AY107" t="str">
            <v>NT</v>
          </cell>
          <cell r="AZ107">
            <v>1</v>
          </cell>
          <cell r="BA107">
            <v>60</v>
          </cell>
          <cell r="BB107" t="str">
            <v>…</v>
          </cell>
          <cell r="BC107" t="str">
            <v>…</v>
          </cell>
          <cell r="BD107">
            <v>175</v>
          </cell>
          <cell r="BE107">
            <v>0</v>
          </cell>
          <cell r="BF107">
            <v>1</v>
          </cell>
          <cell r="BG107">
            <v>0</v>
          </cell>
          <cell r="BH107">
            <v>0</v>
          </cell>
          <cell r="BI107" t="str">
            <v>…</v>
          </cell>
          <cell r="BJ107">
            <v>45352</v>
          </cell>
          <cell r="BK107" t="str">
            <v>10h</v>
          </cell>
          <cell r="BL107" t="str">
            <v>0</v>
          </cell>
          <cell r="BM107">
            <v>45356</v>
          </cell>
          <cell r="BN107" t="str">
            <v>8h00</v>
          </cell>
          <cell r="BO107">
            <v>45356</v>
          </cell>
          <cell r="BP107" t="str">
            <v>8h00</v>
          </cell>
          <cell r="BQ107">
            <v>45363</v>
          </cell>
          <cell r="BR107" t="str">
            <v>18h00</v>
          </cell>
          <cell r="BS107">
            <v>45364</v>
          </cell>
          <cell r="BT107" t="str">
            <v>…</v>
          </cell>
          <cell r="BU107" t="str">
            <v xml:space="preserve">Jerome 06 88 91 35 84 </v>
          </cell>
          <cell r="BV107">
            <v>5</v>
          </cell>
          <cell r="BW107" t="str">
            <v>IDF</v>
          </cell>
          <cell r="BX107" t="str">
            <v>X</v>
          </cell>
        </row>
        <row r="108">
          <cell r="D108">
            <v>23.216000000000001</v>
          </cell>
          <cell r="E108" t="str">
            <v>S</v>
          </cell>
          <cell r="F108" t="str">
            <v>BH</v>
          </cell>
          <cell r="G108" t="str">
            <v>ZOHO</v>
          </cell>
          <cell r="H108" t="str">
            <v>ALL4CUSTOMER 2024</v>
          </cell>
          <cell r="I108" t="str">
            <v>PARIS</v>
          </cell>
          <cell r="J108" t="str">
            <v>Porte de Versailles</v>
          </cell>
          <cell r="K108" t="str">
            <v>France</v>
          </cell>
          <cell r="L108" t="str">
            <v>Hall 4 - D 54</v>
          </cell>
          <cell r="M108">
            <v>24</v>
          </cell>
          <cell r="N108" t="str">
            <v>R</v>
          </cell>
          <cell r="O108" t="str">
            <v>…</v>
          </cell>
          <cell r="P108">
            <v>45377</v>
          </cell>
          <cell r="Q108">
            <v>45379</v>
          </cell>
          <cell r="R108">
            <v>45377</v>
          </cell>
          <cell r="S108">
            <v>20000</v>
          </cell>
          <cell r="T108" t="str">
            <v>Loïc</v>
          </cell>
          <cell r="U108">
            <v>45230</v>
          </cell>
          <cell r="V108" t="str">
            <v>Débrief Commercial</v>
          </cell>
          <cell r="W108"/>
          <cell r="X108" t="str">
            <v>florence.barbier@eu.zohocorp.com</v>
          </cell>
          <cell r="Y108" t="str">
            <v>Zohoonzoho</v>
          </cell>
          <cell r="Z108"/>
          <cell r="AA108"/>
          <cell r="AB108"/>
          <cell r="AC108" t="str">
            <v>C</v>
          </cell>
          <cell r="AD108" t="str">
            <v>…</v>
          </cell>
          <cell r="AE108" t="str">
            <v>…</v>
          </cell>
          <cell r="AF108">
            <v>8438</v>
          </cell>
          <cell r="AG108">
            <v>21591</v>
          </cell>
          <cell r="AH108">
            <v>0</v>
          </cell>
          <cell r="AI108">
            <v>899.625</v>
          </cell>
          <cell r="AJ108">
            <v>0</v>
          </cell>
          <cell r="AK108">
            <v>20</v>
          </cell>
          <cell r="AL108">
            <v>21</v>
          </cell>
          <cell r="AM108">
            <v>12</v>
          </cell>
          <cell r="AN108">
            <v>10</v>
          </cell>
          <cell r="AO108">
            <v>30</v>
          </cell>
          <cell r="AP108">
            <v>0</v>
          </cell>
          <cell r="AQ108">
            <v>0</v>
          </cell>
          <cell r="AR108">
            <v>13</v>
          </cell>
          <cell r="AS108">
            <v>1</v>
          </cell>
          <cell r="AT108">
            <v>1841</v>
          </cell>
          <cell r="AU108" t="str">
            <v>D70%-P70%</v>
          </cell>
          <cell r="AV108">
            <v>21591</v>
          </cell>
          <cell r="AW108" t="str">
            <v>N</v>
          </cell>
          <cell r="AX108">
            <v>0</v>
          </cell>
          <cell r="AY108" t="str">
            <v>HLR</v>
          </cell>
          <cell r="AZ108">
            <v>0.6</v>
          </cell>
          <cell r="BA108">
            <v>20</v>
          </cell>
          <cell r="BB108" t="str">
            <v>…</v>
          </cell>
          <cell r="BC108" t="str">
            <v>…</v>
          </cell>
          <cell r="BD108">
            <v>43</v>
          </cell>
          <cell r="BE108">
            <v>43</v>
          </cell>
          <cell r="BF108">
            <v>0</v>
          </cell>
          <cell r="BG108">
            <v>21</v>
          </cell>
          <cell r="BH108">
            <v>12</v>
          </cell>
          <cell r="BI108" t="str">
            <v>…</v>
          </cell>
          <cell r="BJ108">
            <v>45373</v>
          </cell>
          <cell r="BK108" t="str">
            <v>11 h 00</v>
          </cell>
          <cell r="BL108" t="str">
            <v>0</v>
          </cell>
          <cell r="BM108">
            <v>45374</v>
          </cell>
          <cell r="BN108" t="str">
            <v>17h00</v>
          </cell>
          <cell r="BO108">
            <v>45375</v>
          </cell>
          <cell r="BP108" t="str">
            <v>8h00</v>
          </cell>
          <cell r="BQ108">
            <v>45379</v>
          </cell>
          <cell r="BR108" t="str">
            <v>17h00</v>
          </cell>
          <cell r="BS108">
            <v>45379</v>
          </cell>
          <cell r="BT108" t="str">
            <v>…</v>
          </cell>
          <cell r="BU108" t="str">
            <v xml:space="preserve">Jerome 06 88 91 35 84 </v>
          </cell>
          <cell r="BV108">
            <v>21</v>
          </cell>
          <cell r="BW108" t="str">
            <v>IDF</v>
          </cell>
          <cell r="BX108" t="str">
            <v>X</v>
          </cell>
        </row>
        <row r="109">
          <cell r="D109">
            <v>23.218</v>
          </cell>
          <cell r="E109" t="str">
            <v>S</v>
          </cell>
          <cell r="F109" t="str">
            <v>MD</v>
          </cell>
          <cell r="G109" t="str">
            <v>MPO INTERNATIONAL</v>
          </cell>
          <cell r="H109" t="str">
            <v>PCD 2024</v>
          </cell>
          <cell r="I109" t="str">
            <v>PARIS</v>
          </cell>
          <cell r="J109" t="str">
            <v>Porte de Versailles</v>
          </cell>
          <cell r="K109" t="str">
            <v>France</v>
          </cell>
          <cell r="L109" t="str">
            <v>B81</v>
          </cell>
          <cell r="M109">
            <v>12</v>
          </cell>
          <cell r="N109" t="str">
            <v>R</v>
          </cell>
          <cell r="O109" t="str">
            <v>…</v>
          </cell>
          <cell r="P109">
            <v>45308</v>
          </cell>
          <cell r="Q109">
            <v>45309</v>
          </cell>
          <cell r="R109">
            <v>45308</v>
          </cell>
          <cell r="S109">
            <v>12000</v>
          </cell>
          <cell r="T109" t="str">
            <v>Loïc</v>
          </cell>
          <cell r="U109">
            <v>45226</v>
          </cell>
          <cell r="V109" t="str">
            <v>Débrief Commercial</v>
          </cell>
          <cell r="W109"/>
          <cell r="X109"/>
          <cell r="Y109"/>
          <cell r="Z109"/>
          <cell r="AA109"/>
          <cell r="AB109"/>
          <cell r="AC109" t="str">
            <v>C</v>
          </cell>
          <cell r="AD109">
            <v>45307</v>
          </cell>
          <cell r="AE109" t="str">
            <v>16h00</v>
          </cell>
          <cell r="AF109">
            <v>8441</v>
          </cell>
          <cell r="AG109">
            <v>11982</v>
          </cell>
          <cell r="AH109">
            <v>0</v>
          </cell>
          <cell r="AI109">
            <v>998.5</v>
          </cell>
          <cell r="AJ109">
            <v>0</v>
          </cell>
          <cell r="AK109">
            <v>15</v>
          </cell>
          <cell r="AL109">
            <v>19</v>
          </cell>
          <cell r="AM109">
            <v>0</v>
          </cell>
          <cell r="AN109">
            <v>6</v>
          </cell>
          <cell r="AO109">
            <v>20</v>
          </cell>
          <cell r="AP109">
            <v>0</v>
          </cell>
          <cell r="AQ109">
            <v>0</v>
          </cell>
          <cell r="AR109">
            <v>7</v>
          </cell>
          <cell r="AS109">
            <v>2</v>
          </cell>
          <cell r="AT109">
            <v>1826</v>
          </cell>
          <cell r="AU109" t="str">
            <v>D70%-P70%</v>
          </cell>
          <cell r="AV109">
            <v>11982</v>
          </cell>
          <cell r="AW109" t="str">
            <v>O</v>
          </cell>
          <cell r="AX109">
            <v>11982</v>
          </cell>
          <cell r="AY109" t="str">
            <v>NT</v>
          </cell>
          <cell r="AZ109">
            <v>0</v>
          </cell>
          <cell r="BA109">
            <v>15</v>
          </cell>
          <cell r="BB109" t="str">
            <v>…</v>
          </cell>
          <cell r="BC109" t="str">
            <v>…</v>
          </cell>
          <cell r="BD109">
            <v>23</v>
          </cell>
          <cell r="BE109">
            <v>0</v>
          </cell>
          <cell r="BF109">
            <v>0</v>
          </cell>
          <cell r="BG109">
            <v>23</v>
          </cell>
          <cell r="BH109">
            <v>0</v>
          </cell>
          <cell r="BI109">
            <v>0</v>
          </cell>
          <cell r="BJ109">
            <v>45303</v>
          </cell>
          <cell r="BK109" t="str">
            <v>Journée</v>
          </cell>
          <cell r="BL109" t="str">
            <v>0</v>
          </cell>
          <cell r="BM109">
            <v>45305</v>
          </cell>
          <cell r="BN109" t="str">
            <v>09h00</v>
          </cell>
          <cell r="BO109">
            <v>45305</v>
          </cell>
          <cell r="BP109" t="str">
            <v>10 h 00</v>
          </cell>
          <cell r="BQ109">
            <v>45309</v>
          </cell>
          <cell r="BR109" t="str">
            <v>17h30</v>
          </cell>
          <cell r="BS109">
            <v>45310</v>
          </cell>
          <cell r="BT109" t="str">
            <v>…</v>
          </cell>
          <cell r="BU109" t="str">
            <v>..…</v>
          </cell>
          <cell r="BV109" t="str">
            <v>Posé</v>
          </cell>
          <cell r="BW109" t="str">
            <v>IDF</v>
          </cell>
          <cell r="BX109" t="str">
            <v>X</v>
          </cell>
        </row>
        <row r="110">
          <cell r="D110">
            <v>23.219000000000001</v>
          </cell>
          <cell r="E110" t="str">
            <v>S</v>
          </cell>
          <cell r="F110" t="str">
            <v>BH</v>
          </cell>
          <cell r="G110" t="str">
            <v>COSFIBEL</v>
          </cell>
          <cell r="H110" t="str">
            <v>PCD 2024</v>
          </cell>
          <cell r="I110" t="str">
            <v>PARIS</v>
          </cell>
          <cell r="J110" t="str">
            <v>Porte de Versailles</v>
          </cell>
          <cell r="K110" t="str">
            <v>France</v>
          </cell>
          <cell r="L110" t="str">
            <v>H70</v>
          </cell>
          <cell r="M110">
            <v>30</v>
          </cell>
          <cell r="N110" t="str">
            <v>M</v>
          </cell>
          <cell r="O110" t="str">
            <v>…</v>
          </cell>
          <cell r="P110">
            <v>45308</v>
          </cell>
          <cell r="Q110">
            <v>45309</v>
          </cell>
          <cell r="R110">
            <v>45308</v>
          </cell>
          <cell r="S110">
            <v>20000</v>
          </cell>
          <cell r="T110" t="str">
            <v>Victoria</v>
          </cell>
          <cell r="U110">
            <v>45240</v>
          </cell>
          <cell r="V110" t="str">
            <v>Débrief Commercial</v>
          </cell>
          <cell r="W110"/>
          <cell r="X110"/>
          <cell r="Y110"/>
          <cell r="Z110"/>
          <cell r="AA110"/>
          <cell r="AB110"/>
          <cell r="AC110" t="str">
            <v>C</v>
          </cell>
          <cell r="AD110" t="str">
            <v>…</v>
          </cell>
          <cell r="AE110" t="str">
            <v>…</v>
          </cell>
          <cell r="AF110">
            <v>8451</v>
          </cell>
          <cell r="AG110">
            <v>32349</v>
          </cell>
          <cell r="AH110"/>
          <cell r="AI110">
            <v>1078.3</v>
          </cell>
          <cell r="AJ110">
            <v>0</v>
          </cell>
          <cell r="AK110">
            <v>24</v>
          </cell>
          <cell r="AL110">
            <v>43</v>
          </cell>
          <cell r="AM110">
            <v>5</v>
          </cell>
          <cell r="AN110">
            <v>17</v>
          </cell>
          <cell r="AO110">
            <v>50</v>
          </cell>
          <cell r="AP110">
            <v>0</v>
          </cell>
          <cell r="AQ110">
            <v>0</v>
          </cell>
          <cell r="AR110">
            <v>26</v>
          </cell>
          <cell r="AS110">
            <v>9</v>
          </cell>
          <cell r="AT110">
            <v>1820</v>
          </cell>
          <cell r="AU110" t="str">
            <v>D70%-P70%</v>
          </cell>
          <cell r="AV110">
            <v>32349</v>
          </cell>
          <cell r="AW110" t="str">
            <v>P</v>
          </cell>
          <cell r="AX110">
            <v>32349</v>
          </cell>
          <cell r="AY110" t="str">
            <v>NT</v>
          </cell>
          <cell r="AZ110">
            <v>0</v>
          </cell>
          <cell r="BA110">
            <v>24</v>
          </cell>
          <cell r="BB110" t="str">
            <v>…</v>
          </cell>
          <cell r="BC110" t="str">
            <v>…</v>
          </cell>
          <cell r="BD110">
            <v>56</v>
          </cell>
          <cell r="BE110">
            <v>0</v>
          </cell>
          <cell r="BF110">
            <v>0</v>
          </cell>
          <cell r="BG110">
            <v>56</v>
          </cell>
          <cell r="BH110">
            <v>0</v>
          </cell>
          <cell r="BI110">
            <v>0</v>
          </cell>
          <cell r="BJ110">
            <v>45303</v>
          </cell>
          <cell r="BK110" t="str">
            <v>Journée</v>
          </cell>
          <cell r="BL110" t="str">
            <v>0</v>
          </cell>
          <cell r="BM110">
            <v>45305</v>
          </cell>
          <cell r="BN110" t="str">
            <v>09h00</v>
          </cell>
          <cell r="BO110">
            <v>45305</v>
          </cell>
          <cell r="BP110" t="str">
            <v>10 h 00</v>
          </cell>
          <cell r="BQ110">
            <v>45309</v>
          </cell>
          <cell r="BR110" t="str">
            <v>17h30</v>
          </cell>
          <cell r="BS110">
            <v>45310</v>
          </cell>
          <cell r="BT110" t="str">
            <v>…</v>
          </cell>
          <cell r="BU110" t="str">
            <v>..…</v>
          </cell>
          <cell r="BV110" t="str">
            <v>Posé</v>
          </cell>
          <cell r="BW110" t="str">
            <v>IDF</v>
          </cell>
          <cell r="BX110" t="str">
            <v>A</v>
          </cell>
        </row>
        <row r="111">
          <cell r="D111">
            <v>23.222000000000001</v>
          </cell>
          <cell r="E111" t="str">
            <v>S</v>
          </cell>
          <cell r="F111" t="str">
            <v>FS</v>
          </cell>
          <cell r="G111" t="str">
            <v>ANDROS</v>
          </cell>
          <cell r="H111" t="str">
            <v>SIAL 2024</v>
          </cell>
          <cell r="I111" t="str">
            <v>PARIS</v>
          </cell>
          <cell r="J111" t="str">
            <v>Villepinte</v>
          </cell>
          <cell r="K111" t="str">
            <v>France</v>
          </cell>
          <cell r="L111" t="str">
            <v>Hall 5A - G143</v>
          </cell>
          <cell r="M111">
            <v>195.75</v>
          </cell>
          <cell r="N111" t="str">
            <v>M</v>
          </cell>
          <cell r="O111" t="str">
            <v>…</v>
          </cell>
          <cell r="P111">
            <v>45584</v>
          </cell>
          <cell r="Q111">
            <v>45588</v>
          </cell>
          <cell r="R111">
            <v>45584</v>
          </cell>
          <cell r="S111">
            <v>125000</v>
          </cell>
          <cell r="T111" t="str">
            <v>Loïc</v>
          </cell>
          <cell r="U111">
            <v>45257</v>
          </cell>
          <cell r="V111" t="str">
            <v>Débrief Commercial</v>
          </cell>
          <cell r="W111"/>
          <cell r="X111"/>
          <cell r="Y111"/>
          <cell r="Z111"/>
          <cell r="AA111"/>
          <cell r="AB111"/>
          <cell r="AC111" t="str">
            <v>BV</v>
          </cell>
          <cell r="AD111" t="str">
            <v>…</v>
          </cell>
          <cell r="AE111" t="str">
            <v>…</v>
          </cell>
          <cell r="AF111">
            <v>8551</v>
          </cell>
          <cell r="AG111">
            <v>144727</v>
          </cell>
          <cell r="AH111">
            <v>0</v>
          </cell>
          <cell r="AI111">
            <v>739.3461047254151</v>
          </cell>
          <cell r="AJ111">
            <v>0</v>
          </cell>
          <cell r="AK111">
            <v>120</v>
          </cell>
          <cell r="AL111">
            <v>200</v>
          </cell>
          <cell r="AM111">
            <v>100</v>
          </cell>
          <cell r="AN111">
            <v>40</v>
          </cell>
          <cell r="AO111">
            <v>320</v>
          </cell>
          <cell r="AP111">
            <v>0</v>
          </cell>
          <cell r="AQ111">
            <v>0</v>
          </cell>
          <cell r="AR111">
            <v>90</v>
          </cell>
          <cell r="AS111">
            <v>14</v>
          </cell>
          <cell r="AT111" t="str">
            <v>…</v>
          </cell>
          <cell r="AU111" t="str">
            <v>N</v>
          </cell>
          <cell r="AV111">
            <v>0</v>
          </cell>
          <cell r="AW111" t="str">
            <v>N</v>
          </cell>
          <cell r="AX111">
            <v>0</v>
          </cell>
          <cell r="AY111" t="str">
            <v>JFD</v>
          </cell>
          <cell r="AZ111">
            <v>1.6666666666666718E-2</v>
          </cell>
          <cell r="BA111">
            <v>120</v>
          </cell>
          <cell r="BB111" t="str">
            <v>…</v>
          </cell>
          <cell r="BC111" t="str">
            <v>…</v>
          </cell>
          <cell r="BD111">
            <v>340</v>
          </cell>
          <cell r="BE111">
            <v>340</v>
          </cell>
          <cell r="BF111">
            <v>0</v>
          </cell>
          <cell r="BG111">
            <v>200</v>
          </cell>
          <cell r="BH111">
            <v>100</v>
          </cell>
          <cell r="BI111" t="str">
            <v>…</v>
          </cell>
          <cell r="BJ111" t="str">
            <v>…</v>
          </cell>
          <cell r="BK111" t="str">
            <v>…</v>
          </cell>
          <cell r="BL111" t="str">
            <v>…</v>
          </cell>
          <cell r="BM111" t="str">
            <v>…</v>
          </cell>
          <cell r="BN111" t="str">
            <v>…</v>
          </cell>
          <cell r="BO111" t="str">
            <v>…</v>
          </cell>
          <cell r="BP111" t="str">
            <v>…</v>
          </cell>
          <cell r="BQ111">
            <v>0</v>
          </cell>
          <cell r="BR111">
            <v>0</v>
          </cell>
          <cell r="BS111">
            <v>0</v>
          </cell>
          <cell r="BT111" t="str">
            <v>…</v>
          </cell>
          <cell r="BU111" t="str">
            <v>..…</v>
          </cell>
          <cell r="BV111">
            <v>228</v>
          </cell>
          <cell r="BW111" t="str">
            <v>…</v>
          </cell>
          <cell r="BX111" t="str">
            <v>X</v>
          </cell>
        </row>
        <row r="112">
          <cell r="D112">
            <v>23.222999999999999</v>
          </cell>
          <cell r="E112" t="str">
            <v>A</v>
          </cell>
          <cell r="F112" t="str">
            <v>JMH</v>
          </cell>
          <cell r="G112" t="str">
            <v>MUSEE  DIOR</v>
          </cell>
          <cell r="H112" t="str">
            <v>AGCT SCENOGRAPHIE 2024</v>
          </cell>
          <cell r="I112" t="str">
            <v>GRANVILLE</v>
          </cell>
          <cell r="J112" t="str">
            <v>Lieux</v>
          </cell>
          <cell r="K112" t="str">
            <v>France</v>
          </cell>
          <cell r="L112" t="str">
            <v>Empl</v>
          </cell>
          <cell r="M112" t="str">
            <v>Surf</v>
          </cell>
          <cell r="N112" t="str">
            <v>…</v>
          </cell>
          <cell r="O112" t="str">
            <v>…</v>
          </cell>
          <cell r="P112">
            <v>45245</v>
          </cell>
          <cell r="Q112">
            <v>45376</v>
          </cell>
          <cell r="R112">
            <v>45245</v>
          </cell>
          <cell r="S112">
            <v>0</v>
          </cell>
          <cell r="T112" t="str">
            <v>Client</v>
          </cell>
          <cell r="U112">
            <v>45295</v>
          </cell>
          <cell r="V112" t="str">
            <v>Débrief Commercial</v>
          </cell>
          <cell r="W112"/>
          <cell r="X112"/>
          <cell r="Y112"/>
          <cell r="Z112"/>
          <cell r="AA112"/>
          <cell r="AB112"/>
          <cell r="AC112" t="str">
            <v>C</v>
          </cell>
          <cell r="AD112" t="str">
            <v>…</v>
          </cell>
          <cell r="AE112" t="str">
            <v>…</v>
          </cell>
          <cell r="AF112" t="str">
            <v>8617&amp;8721</v>
          </cell>
          <cell r="AG112">
            <v>51940</v>
          </cell>
          <cell r="AH112"/>
          <cell r="AI112">
            <v>0</v>
          </cell>
          <cell r="AJ112">
            <v>0</v>
          </cell>
          <cell r="AK112">
            <v>40</v>
          </cell>
          <cell r="AL112">
            <v>89</v>
          </cell>
          <cell r="AM112">
            <v>58</v>
          </cell>
          <cell r="AN112">
            <v>11</v>
          </cell>
          <cell r="AO112">
            <v>100</v>
          </cell>
          <cell r="AP112">
            <v>8</v>
          </cell>
          <cell r="AQ112">
            <v>0</v>
          </cell>
          <cell r="AR112">
            <v>0</v>
          </cell>
          <cell r="AS112">
            <v>0</v>
          </cell>
          <cell r="AT112" t="str">
            <v>1842&amp;1873</v>
          </cell>
          <cell r="AU112" t="str">
            <v>D60%-P60%</v>
          </cell>
          <cell r="AV112">
            <v>51940</v>
          </cell>
          <cell r="AW112" t="str">
            <v>N</v>
          </cell>
          <cell r="AX112">
            <v>0</v>
          </cell>
          <cell r="AY112" t="str">
            <v>…</v>
          </cell>
          <cell r="AZ112">
            <v>0</v>
          </cell>
          <cell r="BA112">
            <v>0</v>
          </cell>
          <cell r="BB112" t="str">
            <v>…</v>
          </cell>
          <cell r="BC112" t="str">
            <v>…</v>
          </cell>
          <cell r="BD112">
            <v>137</v>
          </cell>
          <cell r="BE112">
            <v>0</v>
          </cell>
          <cell r="BF112">
            <v>1</v>
          </cell>
          <cell r="BG112">
            <v>0</v>
          </cell>
          <cell r="BH112">
            <v>0</v>
          </cell>
          <cell r="BI112" t="str">
            <v>…</v>
          </cell>
          <cell r="BJ112" t="str">
            <v>…</v>
          </cell>
          <cell r="BK112" t="str">
            <v>…</v>
          </cell>
          <cell r="BL112" t="str">
            <v>…</v>
          </cell>
          <cell r="BM112" t="str">
            <v>…</v>
          </cell>
          <cell r="BN112" t="str">
            <v>…</v>
          </cell>
          <cell r="BO112" t="str">
            <v>…</v>
          </cell>
          <cell r="BP112" t="str">
            <v>…</v>
          </cell>
          <cell r="BQ112">
            <v>0</v>
          </cell>
          <cell r="BR112">
            <v>0</v>
          </cell>
          <cell r="BS112">
            <v>0</v>
          </cell>
          <cell r="BT112" t="str">
            <v>…</v>
          </cell>
          <cell r="BU112" t="str">
            <v>..…</v>
          </cell>
          <cell r="BV112" t="str">
            <v>...</v>
          </cell>
          <cell r="BW112" t="str">
            <v>…</v>
          </cell>
          <cell r="BX112" t="str">
            <v>X</v>
          </cell>
        </row>
        <row r="113">
          <cell r="D113">
            <v>23.225000000000001</v>
          </cell>
          <cell r="E113" t="str">
            <v>S</v>
          </cell>
          <cell r="F113" t="str">
            <v>BH</v>
          </cell>
          <cell r="G113" t="str">
            <v>KURZ</v>
          </cell>
          <cell r="H113" t="str">
            <v>PCD 2024</v>
          </cell>
          <cell r="I113" t="str">
            <v>PARIS</v>
          </cell>
          <cell r="J113" t="str">
            <v>Porte de Versailles</v>
          </cell>
          <cell r="K113" t="str">
            <v>France</v>
          </cell>
          <cell r="L113" t="str">
            <v>F40</v>
          </cell>
          <cell r="M113">
            <v>30</v>
          </cell>
          <cell r="N113" t="str">
            <v>N</v>
          </cell>
          <cell r="O113" t="str">
            <v>…</v>
          </cell>
          <cell r="P113">
            <v>45308</v>
          </cell>
          <cell r="Q113">
            <v>45309</v>
          </cell>
          <cell r="R113">
            <v>45308</v>
          </cell>
          <cell r="S113">
            <v>0</v>
          </cell>
          <cell r="T113" t="str">
            <v>Loïc</v>
          </cell>
          <cell r="U113">
            <v>45257</v>
          </cell>
          <cell r="V113" t="str">
            <v>Débrief Commercial</v>
          </cell>
          <cell r="W113"/>
          <cell r="X113"/>
          <cell r="Y113"/>
          <cell r="Z113"/>
          <cell r="AA113"/>
          <cell r="AB113"/>
          <cell r="AC113" t="str">
            <v>C</v>
          </cell>
          <cell r="AD113">
            <v>45307</v>
          </cell>
          <cell r="AE113" t="str">
            <v>14h30-15h00</v>
          </cell>
          <cell r="AF113">
            <v>8548</v>
          </cell>
          <cell r="AG113">
            <v>25286</v>
          </cell>
          <cell r="AH113"/>
          <cell r="AI113">
            <v>842.86666666666667</v>
          </cell>
          <cell r="AJ113">
            <v>0</v>
          </cell>
          <cell r="AK113">
            <v>30</v>
          </cell>
          <cell r="AL113">
            <v>35</v>
          </cell>
          <cell r="AM113">
            <v>12</v>
          </cell>
          <cell r="AN113">
            <v>9</v>
          </cell>
          <cell r="AO113">
            <v>40</v>
          </cell>
          <cell r="AP113">
            <v>0</v>
          </cell>
          <cell r="AQ113">
            <v>0</v>
          </cell>
          <cell r="AR113">
            <v>15</v>
          </cell>
          <cell r="AS113">
            <v>2.7</v>
          </cell>
          <cell r="AT113">
            <v>1832</v>
          </cell>
          <cell r="AU113" t="str">
            <v>D70%-P70%</v>
          </cell>
          <cell r="AV113">
            <v>25286</v>
          </cell>
          <cell r="AW113" t="str">
            <v>P</v>
          </cell>
          <cell r="AX113">
            <v>24405</v>
          </cell>
          <cell r="AY113" t="str">
            <v>HLR</v>
          </cell>
          <cell r="AZ113">
            <v>0</v>
          </cell>
          <cell r="BA113">
            <v>30</v>
          </cell>
          <cell r="BB113" t="str">
            <v>…</v>
          </cell>
          <cell r="BC113" t="str">
            <v>…</v>
          </cell>
          <cell r="BD113">
            <v>52</v>
          </cell>
          <cell r="BE113">
            <v>0</v>
          </cell>
          <cell r="BF113">
            <v>0</v>
          </cell>
          <cell r="BG113">
            <v>52</v>
          </cell>
          <cell r="BH113">
            <v>0</v>
          </cell>
          <cell r="BI113">
            <v>0</v>
          </cell>
          <cell r="BJ113">
            <v>45303</v>
          </cell>
          <cell r="BK113" t="str">
            <v>Journée</v>
          </cell>
          <cell r="BL113" t="str">
            <v>0</v>
          </cell>
          <cell r="BM113">
            <v>45305</v>
          </cell>
          <cell r="BN113" t="str">
            <v>09h00</v>
          </cell>
          <cell r="BO113">
            <v>45305</v>
          </cell>
          <cell r="BP113" t="str">
            <v>10 h 00</v>
          </cell>
          <cell r="BQ113">
            <v>45309</v>
          </cell>
          <cell r="BR113" t="str">
            <v>17h30</v>
          </cell>
          <cell r="BS113">
            <v>45310</v>
          </cell>
          <cell r="BT113" t="str">
            <v>…</v>
          </cell>
          <cell r="BU113" t="str">
            <v>..…</v>
          </cell>
          <cell r="BV113" t="str">
            <v>Posé</v>
          </cell>
          <cell r="BW113" t="str">
            <v>IDF</v>
          </cell>
          <cell r="BX113" t="str">
            <v>A</v>
          </cell>
        </row>
        <row r="114">
          <cell r="D114">
            <v>23.225999999999999</v>
          </cell>
          <cell r="E114" t="str">
            <v>S</v>
          </cell>
          <cell r="F114" t="str">
            <v>BH</v>
          </cell>
          <cell r="G114" t="str">
            <v>GAINERIE 91</v>
          </cell>
          <cell r="H114" t="str">
            <v>LUXE PACK 2024</v>
          </cell>
          <cell r="I114" t="str">
            <v>MONACO</v>
          </cell>
          <cell r="J114" t="str">
            <v>Grimaldi Forum</v>
          </cell>
          <cell r="K114" t="str">
            <v>Monaco</v>
          </cell>
          <cell r="L114" t="str">
            <v>DC 05</v>
          </cell>
          <cell r="M114">
            <v>27</v>
          </cell>
          <cell r="N114" t="str">
            <v>N</v>
          </cell>
          <cell r="O114" t="str">
            <v>…</v>
          </cell>
          <cell r="P114">
            <v>45565</v>
          </cell>
          <cell r="Q114">
            <v>45567</v>
          </cell>
          <cell r="R114">
            <v>45565</v>
          </cell>
          <cell r="S114">
            <v>0</v>
          </cell>
          <cell r="T114" t="str">
            <v>Victoria</v>
          </cell>
          <cell r="U114">
            <v>45379</v>
          </cell>
          <cell r="V114" t="str">
            <v>Débrief Commercial</v>
          </cell>
          <cell r="W114"/>
          <cell r="X114"/>
          <cell r="Y114"/>
          <cell r="Z114"/>
          <cell r="AA114"/>
          <cell r="AB114"/>
          <cell r="AC114" t="str">
            <v>NC</v>
          </cell>
          <cell r="AD114" t="str">
            <v>…</v>
          </cell>
          <cell r="AE114" t="str">
            <v>…</v>
          </cell>
          <cell r="AF114"/>
          <cell r="AG114">
            <v>46206</v>
          </cell>
          <cell r="AH114">
            <v>0</v>
          </cell>
          <cell r="AI114">
            <v>1711.3333333333333</v>
          </cell>
          <cell r="AJ114">
            <v>0</v>
          </cell>
          <cell r="AK114">
            <v>40</v>
          </cell>
          <cell r="AL114">
            <v>110</v>
          </cell>
          <cell r="AM114">
            <v>30</v>
          </cell>
          <cell r="AN114">
            <v>18</v>
          </cell>
          <cell r="AO114">
            <v>40</v>
          </cell>
          <cell r="AP114">
            <v>0</v>
          </cell>
          <cell r="AQ114">
            <v>0</v>
          </cell>
          <cell r="AR114">
            <v>20</v>
          </cell>
          <cell r="AS114">
            <v>12</v>
          </cell>
          <cell r="AT114" t="str">
            <v>…</v>
          </cell>
          <cell r="AU114" t="str">
            <v>N</v>
          </cell>
          <cell r="AV114">
            <v>0</v>
          </cell>
          <cell r="AW114" t="str">
            <v>N</v>
          </cell>
          <cell r="AX114">
            <v>0</v>
          </cell>
          <cell r="AY114" t="str">
            <v>ML</v>
          </cell>
          <cell r="AZ114">
            <v>0</v>
          </cell>
          <cell r="BA114">
            <v>45</v>
          </cell>
          <cell r="BB114" t="str">
            <v>…</v>
          </cell>
          <cell r="BC114" t="str">
            <v>…</v>
          </cell>
          <cell r="BD114">
            <v>158</v>
          </cell>
          <cell r="BE114">
            <v>158</v>
          </cell>
          <cell r="BF114">
            <v>0</v>
          </cell>
          <cell r="BG114">
            <v>110</v>
          </cell>
          <cell r="BH114">
            <v>30</v>
          </cell>
          <cell r="BI114" t="str">
            <v>…</v>
          </cell>
          <cell r="BJ114" t="str">
            <v>…</v>
          </cell>
          <cell r="BK114" t="str">
            <v>…</v>
          </cell>
          <cell r="BL114" t="str">
            <v>…</v>
          </cell>
          <cell r="BM114" t="str">
            <v>…</v>
          </cell>
          <cell r="BN114" t="str">
            <v>…</v>
          </cell>
          <cell r="BO114">
            <v>45560</v>
          </cell>
          <cell r="BP114" t="str">
            <v>08 h 00</v>
          </cell>
          <cell r="BQ114">
            <v>45567</v>
          </cell>
          <cell r="BR114" t="str">
            <v>18h00</v>
          </cell>
          <cell r="BS114">
            <v>45569</v>
          </cell>
          <cell r="BT114" t="str">
            <v>…</v>
          </cell>
          <cell r="BU114" t="str">
            <v>..…</v>
          </cell>
          <cell r="BV114">
            <v>209</v>
          </cell>
          <cell r="BW114" t="str">
            <v>…</v>
          </cell>
          <cell r="BX114" t="str">
            <v>X</v>
          </cell>
        </row>
        <row r="115">
          <cell r="D115">
            <v>23.227</v>
          </cell>
          <cell r="E115" t="str">
            <v>S</v>
          </cell>
          <cell r="F115" t="str">
            <v>MD</v>
          </cell>
          <cell r="G115" t="str">
            <v>LINAK France</v>
          </cell>
          <cell r="H115" t="str">
            <v>WORKSPACE 2024</v>
          </cell>
          <cell r="I115" t="str">
            <v>PARIS</v>
          </cell>
          <cell r="J115" t="str">
            <v>Porte de Versailles</v>
          </cell>
          <cell r="K115" t="str">
            <v>France</v>
          </cell>
          <cell r="L115" t="str">
            <v>Hall 1 - B 32</v>
          </cell>
          <cell r="M115">
            <v>20</v>
          </cell>
          <cell r="N115" t="str">
            <v>M</v>
          </cell>
          <cell r="O115" t="str">
            <v>…</v>
          </cell>
          <cell r="P115">
            <v>45377</v>
          </cell>
          <cell r="Q115">
            <v>45379</v>
          </cell>
          <cell r="R115">
            <v>45377</v>
          </cell>
          <cell r="S115">
            <v>0</v>
          </cell>
          <cell r="T115" t="str">
            <v>Loïc</v>
          </cell>
          <cell r="U115">
            <v>45247</v>
          </cell>
          <cell r="V115" t="str">
            <v>Débrief Commercial</v>
          </cell>
          <cell r="W115"/>
          <cell r="X115"/>
          <cell r="Y115"/>
          <cell r="Z115"/>
          <cell r="AA115"/>
          <cell r="AB115"/>
          <cell r="AC115" t="str">
            <v>C</v>
          </cell>
          <cell r="AD115" t="str">
            <v>…</v>
          </cell>
          <cell r="AE115" t="str">
            <v>…</v>
          </cell>
          <cell r="AF115">
            <v>8655</v>
          </cell>
          <cell r="AG115">
            <v>14873</v>
          </cell>
          <cell r="AH115"/>
          <cell r="AI115">
            <v>743.65</v>
          </cell>
          <cell r="AJ115">
            <v>0</v>
          </cell>
          <cell r="AK115">
            <v>20</v>
          </cell>
          <cell r="AL115">
            <v>22</v>
          </cell>
          <cell r="AM115">
            <v>1</v>
          </cell>
          <cell r="AN115">
            <v>5</v>
          </cell>
          <cell r="AO115">
            <v>20</v>
          </cell>
          <cell r="AP115">
            <v>0</v>
          </cell>
          <cell r="AQ115">
            <v>0</v>
          </cell>
          <cell r="AR115">
            <v>10</v>
          </cell>
          <cell r="AS115">
            <v>3</v>
          </cell>
          <cell r="AT115">
            <v>1861</v>
          </cell>
          <cell r="AU115" t="str">
            <v>D70%-P70%</v>
          </cell>
          <cell r="AV115">
            <v>14873</v>
          </cell>
          <cell r="AW115" t="str">
            <v>N</v>
          </cell>
          <cell r="AX115">
            <v>0</v>
          </cell>
          <cell r="AY115" t="str">
            <v>NT</v>
          </cell>
          <cell r="AZ115">
            <v>0.66666666666666674</v>
          </cell>
          <cell r="BA115">
            <v>18</v>
          </cell>
          <cell r="BB115" t="str">
            <v>…</v>
          </cell>
          <cell r="BC115" t="str">
            <v>…</v>
          </cell>
          <cell r="BD115">
            <v>28</v>
          </cell>
          <cell r="BE115">
            <v>18</v>
          </cell>
          <cell r="BF115">
            <v>0.3571428571428571</v>
          </cell>
          <cell r="BG115">
            <v>12</v>
          </cell>
          <cell r="BH115">
            <v>1</v>
          </cell>
          <cell r="BI115" t="str">
            <v>…</v>
          </cell>
          <cell r="BJ115">
            <v>45373</v>
          </cell>
          <cell r="BK115" t="str">
            <v>11 h 00</v>
          </cell>
          <cell r="BL115" t="str">
            <v>0</v>
          </cell>
          <cell r="BM115">
            <v>45374</v>
          </cell>
          <cell r="BN115" t="str">
            <v>14h</v>
          </cell>
          <cell r="BO115">
            <v>45375</v>
          </cell>
          <cell r="BP115" t="str">
            <v>8h00</v>
          </cell>
          <cell r="BQ115">
            <v>45379</v>
          </cell>
          <cell r="BR115" t="str">
            <v>17h00</v>
          </cell>
          <cell r="BS115">
            <v>45379</v>
          </cell>
          <cell r="BT115" t="str">
            <v>…</v>
          </cell>
          <cell r="BU115" t="str">
            <v>Marius HERBLAND</v>
          </cell>
          <cell r="BV115">
            <v>21</v>
          </cell>
          <cell r="BW115" t="str">
            <v>IDF</v>
          </cell>
          <cell r="BX115" t="str">
            <v>X</v>
          </cell>
        </row>
        <row r="116">
          <cell r="D116">
            <v>23.228000000000002</v>
          </cell>
          <cell r="E116" t="str">
            <v>A</v>
          </cell>
          <cell r="F116" t="str">
            <v>JMH</v>
          </cell>
          <cell r="G116" t="str">
            <v xml:space="preserve">MAE </v>
          </cell>
          <cell r="H116" t="str">
            <v>AGCT SHOW ROOM 2024</v>
          </cell>
          <cell r="I116" t="str">
            <v>AVRANCHES</v>
          </cell>
          <cell r="J116" t="str">
            <v>Lieux</v>
          </cell>
          <cell r="K116" t="str">
            <v>France</v>
          </cell>
          <cell r="L116" t="str">
            <v>Empl</v>
          </cell>
          <cell r="M116" t="str">
            <v>Surf</v>
          </cell>
          <cell r="N116" t="str">
            <v>N</v>
          </cell>
          <cell r="O116" t="str">
            <v>…</v>
          </cell>
          <cell r="P116">
            <v>45323</v>
          </cell>
          <cell r="Q116">
            <v>45412</v>
          </cell>
          <cell r="R116">
            <v>45323</v>
          </cell>
          <cell r="S116">
            <v>0</v>
          </cell>
          <cell r="T116" t="str">
            <v>...</v>
          </cell>
          <cell r="U116" t="str">
            <v>RDV Présentation</v>
          </cell>
          <cell r="V116" t="str">
            <v>Débrief Commercial</v>
          </cell>
          <cell r="W116"/>
          <cell r="X116"/>
          <cell r="Y116"/>
          <cell r="Z116"/>
          <cell r="AA116"/>
          <cell r="AB116"/>
          <cell r="AC116" t="str">
            <v>BV</v>
          </cell>
          <cell r="AD116" t="str">
            <v>…</v>
          </cell>
          <cell r="AE116" t="str">
            <v>…</v>
          </cell>
          <cell r="AF116" t="str">
            <v>…</v>
          </cell>
          <cell r="AG116">
            <v>0</v>
          </cell>
          <cell r="AH116">
            <v>0</v>
          </cell>
          <cell r="AI116">
            <v>0</v>
          </cell>
          <cell r="AJ116">
            <v>0</v>
          </cell>
          <cell r="AK116">
            <v>0</v>
          </cell>
          <cell r="AL116">
            <v>0</v>
          </cell>
          <cell r="AM116">
            <v>0</v>
          </cell>
          <cell r="AN116">
            <v>0</v>
          </cell>
          <cell r="AO116">
            <v>0</v>
          </cell>
          <cell r="AP116">
            <v>0</v>
          </cell>
          <cell r="AQ116">
            <v>0</v>
          </cell>
          <cell r="AR116">
            <v>0</v>
          </cell>
          <cell r="AS116">
            <v>0</v>
          </cell>
          <cell r="AT116" t="str">
            <v>…</v>
          </cell>
          <cell r="AU116" t="str">
            <v>N</v>
          </cell>
          <cell r="AV116">
            <v>0</v>
          </cell>
          <cell r="AW116" t="str">
            <v>N</v>
          </cell>
          <cell r="AX116">
            <v>0</v>
          </cell>
          <cell r="AY116" t="str">
            <v>…</v>
          </cell>
          <cell r="AZ116">
            <v>0</v>
          </cell>
          <cell r="BA116">
            <v>0</v>
          </cell>
          <cell r="BB116" t="str">
            <v>…</v>
          </cell>
          <cell r="BC116" t="str">
            <v>…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  <cell r="BH116">
            <v>0</v>
          </cell>
          <cell r="BI116" t="str">
            <v>…</v>
          </cell>
          <cell r="BJ116" t="str">
            <v>…</v>
          </cell>
          <cell r="BK116" t="str">
            <v>…</v>
          </cell>
          <cell r="BL116" t="str">
            <v>…</v>
          </cell>
          <cell r="BM116" t="str">
            <v>…</v>
          </cell>
          <cell r="BN116" t="str">
            <v>…</v>
          </cell>
          <cell r="BO116" t="str">
            <v>…</v>
          </cell>
          <cell r="BP116" t="str">
            <v>…</v>
          </cell>
          <cell r="BQ116">
            <v>0</v>
          </cell>
          <cell r="BR116">
            <v>0</v>
          </cell>
          <cell r="BS116">
            <v>0</v>
          </cell>
          <cell r="BT116" t="str">
            <v>…</v>
          </cell>
          <cell r="BU116" t="str">
            <v>..…</v>
          </cell>
          <cell r="BV116" t="str">
            <v>...</v>
          </cell>
          <cell r="BW116" t="str">
            <v>…</v>
          </cell>
          <cell r="BX116" t="str">
            <v>X</v>
          </cell>
        </row>
        <row r="117">
          <cell r="D117">
            <v>23.228999999999999</v>
          </cell>
          <cell r="E117" t="str">
            <v>S</v>
          </cell>
          <cell r="F117" t="str">
            <v>EP</v>
          </cell>
          <cell r="G117" t="str">
            <v>NWX</v>
          </cell>
          <cell r="H117" t="str">
            <v>VIVA TECHNOLOGY 2024</v>
          </cell>
          <cell r="I117" t="str">
            <v>PARIS</v>
          </cell>
          <cell r="J117" t="str">
            <v>Porte de Versailles</v>
          </cell>
          <cell r="K117" t="str">
            <v>France</v>
          </cell>
          <cell r="L117" t="str">
            <v>Hall 1 - D53</v>
          </cell>
          <cell r="M117">
            <v>101</v>
          </cell>
          <cell r="N117" t="str">
            <v>R</v>
          </cell>
          <cell r="O117" t="str">
            <v>…</v>
          </cell>
          <cell r="P117">
            <v>45434</v>
          </cell>
          <cell r="Q117">
            <v>45437</v>
          </cell>
          <cell r="R117">
            <v>45434</v>
          </cell>
          <cell r="S117">
            <v>53000</v>
          </cell>
          <cell r="T117" t="str">
            <v>Victoria</v>
          </cell>
          <cell r="U117">
            <v>45348</v>
          </cell>
          <cell r="V117" t="str">
            <v>Débrief Commercial</v>
          </cell>
          <cell r="W117"/>
          <cell r="X117"/>
          <cell r="Y117"/>
          <cell r="Z117"/>
          <cell r="AA117"/>
          <cell r="AB117"/>
          <cell r="AC117" t="str">
            <v>C</v>
          </cell>
          <cell r="AD117">
            <v>45433</v>
          </cell>
          <cell r="AE117" t="str">
            <v>12h00</v>
          </cell>
          <cell r="AF117">
            <v>8579</v>
          </cell>
          <cell r="AG117">
            <v>57457</v>
          </cell>
          <cell r="AH117"/>
          <cell r="AI117">
            <v>568.88118811881191</v>
          </cell>
          <cell r="AJ117">
            <v>0</v>
          </cell>
          <cell r="AK117">
            <v>60</v>
          </cell>
          <cell r="AL117">
            <v>34</v>
          </cell>
          <cell r="AM117">
            <v>16</v>
          </cell>
          <cell r="AN117">
            <v>20</v>
          </cell>
          <cell r="AO117">
            <v>100</v>
          </cell>
          <cell r="AP117">
            <v>0</v>
          </cell>
          <cell r="AQ117">
            <v>0</v>
          </cell>
          <cell r="AR117">
            <v>25</v>
          </cell>
          <cell r="AS117">
            <v>10</v>
          </cell>
          <cell r="AT117">
            <v>1858</v>
          </cell>
          <cell r="AU117" t="str">
            <v>D35%-P35%</v>
          </cell>
          <cell r="AV117">
            <v>57457</v>
          </cell>
          <cell r="AW117" t="str">
            <v>N</v>
          </cell>
          <cell r="AX117">
            <v>0</v>
          </cell>
          <cell r="AY117" t="str">
            <v>NT</v>
          </cell>
          <cell r="AZ117">
            <v>0.19999999999999996</v>
          </cell>
          <cell r="BA117">
            <v>50</v>
          </cell>
          <cell r="BB117" t="str">
            <v>…</v>
          </cell>
          <cell r="BC117" t="str">
            <v>…</v>
          </cell>
          <cell r="BD117">
            <v>70</v>
          </cell>
          <cell r="BE117">
            <v>70</v>
          </cell>
          <cell r="BF117">
            <v>0</v>
          </cell>
          <cell r="BG117">
            <v>34</v>
          </cell>
          <cell r="BH117">
            <v>16</v>
          </cell>
          <cell r="BI117" t="str">
            <v>…</v>
          </cell>
          <cell r="BJ117">
            <v>45429</v>
          </cell>
          <cell r="BK117" t="str">
            <v>11h</v>
          </cell>
          <cell r="BL117" t="str">
            <v>0</v>
          </cell>
          <cell r="BM117">
            <v>45431</v>
          </cell>
          <cell r="BN117" t="str">
            <v>8h00</v>
          </cell>
          <cell r="BO117">
            <v>45431</v>
          </cell>
          <cell r="BP117" t="str">
            <v>8h00</v>
          </cell>
          <cell r="BQ117">
            <v>45437</v>
          </cell>
          <cell r="BR117" t="str">
            <v>20h00</v>
          </cell>
          <cell r="BS117">
            <v>45438</v>
          </cell>
          <cell r="BT117" t="str">
            <v>…</v>
          </cell>
          <cell r="BU117" t="str">
            <v>..…</v>
          </cell>
          <cell r="BV117">
            <v>78</v>
          </cell>
          <cell r="BW117" t="str">
            <v>…</v>
          </cell>
          <cell r="BX117" t="str">
            <v>X</v>
          </cell>
        </row>
        <row r="118">
          <cell r="D118">
            <v>23.231000000000002</v>
          </cell>
          <cell r="E118" t="str">
            <v>A</v>
          </cell>
          <cell r="F118" t="str">
            <v>FS</v>
          </cell>
          <cell r="G118" t="str">
            <v>ST MICHEL CAFE ARDEVON</v>
          </cell>
          <cell r="H118" t="str">
            <v>AGCT INT - MODIFS</v>
          </cell>
          <cell r="I118" t="str">
            <v>ARDEVON</v>
          </cell>
          <cell r="J118" t="str">
            <v>Lieux</v>
          </cell>
          <cell r="K118" t="str">
            <v>France</v>
          </cell>
          <cell r="L118" t="str">
            <v>Empl</v>
          </cell>
          <cell r="M118" t="str">
            <v>Surf</v>
          </cell>
          <cell r="N118" t="str">
            <v>M</v>
          </cell>
          <cell r="O118" t="str">
            <v>…</v>
          </cell>
          <cell r="P118" t="str">
            <v>à dater</v>
          </cell>
          <cell r="Q118" t="str">
            <v>à dater</v>
          </cell>
          <cell r="R118" t="str">
            <v>à dater</v>
          </cell>
          <cell r="S118">
            <v>0</v>
          </cell>
          <cell r="T118" t="str">
            <v>...</v>
          </cell>
          <cell r="U118">
            <v>45240</v>
          </cell>
          <cell r="V118" t="str">
            <v>Débrief Commercial</v>
          </cell>
          <cell r="W118"/>
          <cell r="X118"/>
          <cell r="Y118"/>
          <cell r="Z118"/>
          <cell r="AA118"/>
          <cell r="AB118"/>
          <cell r="AC118" t="str">
            <v>NC</v>
          </cell>
          <cell r="AD118" t="str">
            <v>…</v>
          </cell>
          <cell r="AE118" t="str">
            <v>…</v>
          </cell>
          <cell r="AF118">
            <v>8467</v>
          </cell>
          <cell r="AG118">
            <v>17000</v>
          </cell>
          <cell r="AH118"/>
          <cell r="AI118">
            <v>0</v>
          </cell>
          <cell r="AJ118">
            <v>0</v>
          </cell>
          <cell r="AK118">
            <v>15</v>
          </cell>
          <cell r="AL118">
            <v>29</v>
          </cell>
          <cell r="AM118">
            <v>3</v>
          </cell>
          <cell r="AN118">
            <v>5</v>
          </cell>
          <cell r="AO118">
            <v>32</v>
          </cell>
          <cell r="AP118">
            <v>0</v>
          </cell>
          <cell r="AQ118">
            <v>0</v>
          </cell>
          <cell r="AR118">
            <v>12</v>
          </cell>
          <cell r="AS118">
            <v>0</v>
          </cell>
          <cell r="AT118" t="str">
            <v>…</v>
          </cell>
          <cell r="AU118" t="str">
            <v>N</v>
          </cell>
          <cell r="AV118">
            <v>0</v>
          </cell>
          <cell r="AW118" t="str">
            <v>N</v>
          </cell>
          <cell r="AX118">
            <v>0</v>
          </cell>
          <cell r="AY118" t="str">
            <v>…</v>
          </cell>
          <cell r="AZ118">
            <v>0</v>
          </cell>
          <cell r="BA118">
            <v>0</v>
          </cell>
          <cell r="BB118" t="str">
            <v>…</v>
          </cell>
          <cell r="BC118" t="str">
            <v>…</v>
          </cell>
          <cell r="BD118">
            <v>0</v>
          </cell>
          <cell r="BE118">
            <v>0</v>
          </cell>
          <cell r="BF118">
            <v>0</v>
          </cell>
          <cell r="BG118">
            <v>0</v>
          </cell>
          <cell r="BH118">
            <v>0</v>
          </cell>
          <cell r="BI118" t="str">
            <v>…</v>
          </cell>
          <cell r="BJ118" t="str">
            <v>…</v>
          </cell>
          <cell r="BK118" t="str">
            <v>…</v>
          </cell>
          <cell r="BL118" t="str">
            <v>…</v>
          </cell>
          <cell r="BM118" t="str">
            <v>…</v>
          </cell>
          <cell r="BN118" t="str">
            <v>…</v>
          </cell>
          <cell r="BO118" t="str">
            <v>…</v>
          </cell>
          <cell r="BP118" t="str">
            <v>…</v>
          </cell>
          <cell r="BQ118">
            <v>0</v>
          </cell>
          <cell r="BR118">
            <v>0</v>
          </cell>
          <cell r="BS118">
            <v>0</v>
          </cell>
          <cell r="BT118" t="str">
            <v>…</v>
          </cell>
          <cell r="BU118" t="str">
            <v>..…</v>
          </cell>
          <cell r="BV118" t="str">
            <v>...</v>
          </cell>
          <cell r="BW118" t="str">
            <v>…</v>
          </cell>
          <cell r="BX118" t="str">
            <v>X</v>
          </cell>
        </row>
        <row r="119">
          <cell r="D119">
            <v>23.231999999999999</v>
          </cell>
          <cell r="E119" t="str">
            <v>S</v>
          </cell>
          <cell r="F119" t="str">
            <v>FP</v>
          </cell>
          <cell r="G119" t="str">
            <v xml:space="preserve">BACHE GABRIELSEN </v>
          </cell>
          <cell r="H119" t="str">
            <v>PROWEIN 2024</v>
          </cell>
          <cell r="I119" t="str">
            <v>DUSSELDORF</v>
          </cell>
          <cell r="J119" t="str">
            <v>Messe</v>
          </cell>
          <cell r="K119" t="str">
            <v>Allemagne</v>
          </cell>
          <cell r="L119" t="str">
            <v>Hall 5 - K 018</v>
          </cell>
          <cell r="M119">
            <v>15.75</v>
          </cell>
          <cell r="N119" t="str">
            <v>R</v>
          </cell>
          <cell r="O119" t="str">
            <v>…</v>
          </cell>
          <cell r="P119">
            <v>45361</v>
          </cell>
          <cell r="Q119">
            <v>45363</v>
          </cell>
          <cell r="R119">
            <v>45361</v>
          </cell>
          <cell r="S119">
            <v>15000</v>
          </cell>
          <cell r="T119" t="str">
            <v>Loïc</v>
          </cell>
          <cell r="U119">
            <v>45230</v>
          </cell>
          <cell r="V119" t="str">
            <v>Débrief Commercial</v>
          </cell>
          <cell r="W119" t="str">
            <v>https://oos.prowein.de</v>
          </cell>
          <cell r="X119" t="str">
            <v>claire@bache-gabrielsen.com</v>
          </cell>
          <cell r="Y119" t="str">
            <v>bache1905</v>
          </cell>
          <cell r="Z119"/>
          <cell r="AA119"/>
          <cell r="AB119"/>
          <cell r="AC119" t="str">
            <v>C</v>
          </cell>
          <cell r="AD119" t="str">
            <v>…</v>
          </cell>
          <cell r="AE119" t="str">
            <v>…</v>
          </cell>
          <cell r="AF119">
            <v>8511</v>
          </cell>
          <cell r="AG119">
            <v>16800</v>
          </cell>
          <cell r="AH119">
            <v>0</v>
          </cell>
          <cell r="AI119">
            <v>1066.6666666666667</v>
          </cell>
          <cell r="AJ119">
            <v>0</v>
          </cell>
          <cell r="AK119">
            <v>16</v>
          </cell>
          <cell r="AL119">
            <v>24</v>
          </cell>
          <cell r="AM119">
            <v>22</v>
          </cell>
          <cell r="AN119">
            <v>4</v>
          </cell>
          <cell r="AO119">
            <v>40</v>
          </cell>
          <cell r="AP119">
            <v>0</v>
          </cell>
          <cell r="AQ119">
            <v>0</v>
          </cell>
          <cell r="AR119">
            <v>20</v>
          </cell>
          <cell r="AS119">
            <v>4</v>
          </cell>
          <cell r="AT119">
            <v>1827</v>
          </cell>
          <cell r="AU119" t="str">
            <v>D70%-P70%</v>
          </cell>
          <cell r="AV119">
            <v>16800</v>
          </cell>
          <cell r="AW119" t="str">
            <v>N</v>
          </cell>
          <cell r="AX119">
            <v>0</v>
          </cell>
          <cell r="AY119" t="str">
            <v>JFD</v>
          </cell>
          <cell r="AZ119">
            <v>1</v>
          </cell>
          <cell r="BA119">
            <v>15</v>
          </cell>
          <cell r="BB119" t="str">
            <v>…</v>
          </cell>
          <cell r="BC119" t="str">
            <v>…</v>
          </cell>
          <cell r="BD119">
            <v>50</v>
          </cell>
          <cell r="BE119">
            <v>0</v>
          </cell>
          <cell r="BF119">
            <v>1</v>
          </cell>
          <cell r="BG119">
            <v>0</v>
          </cell>
          <cell r="BH119">
            <v>0</v>
          </cell>
          <cell r="BI119" t="str">
            <v>…</v>
          </cell>
          <cell r="BJ119">
            <v>45352</v>
          </cell>
          <cell r="BK119" t="str">
            <v>10h</v>
          </cell>
          <cell r="BL119" t="str">
            <v>0</v>
          </cell>
          <cell r="BM119">
            <v>45356</v>
          </cell>
          <cell r="BN119" t="str">
            <v>8h00</v>
          </cell>
          <cell r="BO119">
            <v>45356</v>
          </cell>
          <cell r="BP119" t="str">
            <v>8h00</v>
          </cell>
          <cell r="BQ119">
            <v>45363</v>
          </cell>
          <cell r="BR119" t="str">
            <v>18h00</v>
          </cell>
          <cell r="BS119">
            <v>45364</v>
          </cell>
          <cell r="BT119" t="str">
            <v>…</v>
          </cell>
          <cell r="BU119" t="str">
            <v xml:space="preserve">Jerome 06 88 91 35 84 </v>
          </cell>
          <cell r="BV119">
            <v>5</v>
          </cell>
          <cell r="BW119" t="str">
            <v>IDF</v>
          </cell>
          <cell r="BX119" t="str">
            <v>X</v>
          </cell>
        </row>
        <row r="120">
          <cell r="D120">
            <v>23.233000000000001</v>
          </cell>
          <cell r="E120" t="str">
            <v>S</v>
          </cell>
          <cell r="F120" t="str">
            <v>BH</v>
          </cell>
          <cell r="G120" t="str">
            <v>AUDIO 2000</v>
          </cell>
          <cell r="H120" t="str">
            <v>AUDIOPROTHESISTES 2024</v>
          </cell>
          <cell r="I120" t="str">
            <v>PARIS</v>
          </cell>
          <cell r="J120" t="str">
            <v>Palais des Congrès</v>
          </cell>
          <cell r="K120" t="str">
            <v>France</v>
          </cell>
          <cell r="L120" t="str">
            <v>F3</v>
          </cell>
          <cell r="M120">
            <v>42</v>
          </cell>
          <cell r="N120" t="str">
            <v>M</v>
          </cell>
          <cell r="O120" t="str">
            <v>…</v>
          </cell>
          <cell r="P120">
            <v>45379</v>
          </cell>
          <cell r="Q120">
            <v>45380</v>
          </cell>
          <cell r="R120">
            <v>45379</v>
          </cell>
          <cell r="S120">
            <v>25000</v>
          </cell>
          <cell r="T120" t="str">
            <v>Victoria</v>
          </cell>
          <cell r="U120">
            <v>45303</v>
          </cell>
          <cell r="V120" t="str">
            <v>Débrief Commercial</v>
          </cell>
          <cell r="W120"/>
          <cell r="X120" t="str">
            <v>AUDIO 2000</v>
          </cell>
          <cell r="Y120" t="str">
            <v>Audiocongrès2024</v>
          </cell>
          <cell r="Z120"/>
          <cell r="AA120"/>
          <cell r="AB120"/>
          <cell r="AC120" t="str">
            <v>C</v>
          </cell>
          <cell r="AD120" t="str">
            <v>…</v>
          </cell>
          <cell r="AE120" t="str">
            <v>…</v>
          </cell>
          <cell r="AF120">
            <v>8729</v>
          </cell>
          <cell r="AG120">
            <v>33032</v>
          </cell>
          <cell r="AH120"/>
          <cell r="AI120">
            <v>786.47619047619048</v>
          </cell>
          <cell r="AJ120">
            <v>0</v>
          </cell>
          <cell r="AK120">
            <v>45</v>
          </cell>
          <cell r="AL120">
            <v>43</v>
          </cell>
          <cell r="AM120">
            <v>22</v>
          </cell>
          <cell r="AN120">
            <v>10</v>
          </cell>
          <cell r="AO120">
            <v>50</v>
          </cell>
          <cell r="AP120">
            <v>0</v>
          </cell>
          <cell r="AQ120">
            <v>0</v>
          </cell>
          <cell r="AR120">
            <v>20</v>
          </cell>
          <cell r="AS120">
            <v>5</v>
          </cell>
          <cell r="AT120">
            <v>1874</v>
          </cell>
          <cell r="AU120" t="str">
            <v>D70%-P70%</v>
          </cell>
          <cell r="AV120">
            <v>33032</v>
          </cell>
          <cell r="AW120" t="str">
            <v>N</v>
          </cell>
          <cell r="AX120">
            <v>0</v>
          </cell>
          <cell r="AY120" t="str">
            <v>JFD</v>
          </cell>
          <cell r="AZ120">
            <v>0.6</v>
          </cell>
          <cell r="BA120">
            <v>30</v>
          </cell>
          <cell r="BB120" t="str">
            <v>…</v>
          </cell>
          <cell r="BC120" t="str">
            <v>…</v>
          </cell>
          <cell r="BD120">
            <v>75</v>
          </cell>
          <cell r="BE120">
            <v>55</v>
          </cell>
          <cell r="BF120">
            <v>0.26666666666666672</v>
          </cell>
          <cell r="BG120">
            <v>23</v>
          </cell>
          <cell r="BH120">
            <v>22</v>
          </cell>
          <cell r="BI120" t="str">
            <v>…</v>
          </cell>
          <cell r="BJ120">
            <v>45376</v>
          </cell>
          <cell r="BK120" t="str">
            <v>14h</v>
          </cell>
          <cell r="BL120" t="str">
            <v>MONTE CHARGE 02 HT</v>
          </cell>
          <cell r="BM120">
            <v>45377</v>
          </cell>
          <cell r="BN120" t="str">
            <v>11h</v>
          </cell>
          <cell r="BO120">
            <v>45377</v>
          </cell>
          <cell r="BP120" t="str">
            <v>13h00</v>
          </cell>
          <cell r="BQ120">
            <v>45380</v>
          </cell>
          <cell r="BR120" t="str">
            <v>19h00</v>
          </cell>
          <cell r="BS120">
            <v>45381</v>
          </cell>
          <cell r="BT120" t="str">
            <v>…</v>
          </cell>
          <cell r="BU120" t="str">
            <v xml:space="preserve">Jerome 06 88 91 35 84 </v>
          </cell>
          <cell r="BV120">
            <v>23</v>
          </cell>
          <cell r="BW120" t="str">
            <v>IDF</v>
          </cell>
          <cell r="BX120" t="str">
            <v>X</v>
          </cell>
        </row>
        <row r="121">
          <cell r="D121">
            <v>23.234000000000002</v>
          </cell>
          <cell r="E121" t="str">
            <v>S</v>
          </cell>
          <cell r="F121" t="str">
            <v>BH</v>
          </cell>
          <cell r="G121" t="str">
            <v>AUDIO 2000</v>
          </cell>
          <cell r="H121" t="str">
            <v>ASSISES ORL 2024</v>
          </cell>
          <cell r="I121" t="str">
            <v>CANNES</v>
          </cell>
          <cell r="J121" t="str">
            <v>Palais des Festivals</v>
          </cell>
          <cell r="K121" t="str">
            <v>France</v>
          </cell>
          <cell r="L121" t="str">
            <v>Niveau -1 - n° 62</v>
          </cell>
          <cell r="M121">
            <v>9</v>
          </cell>
          <cell r="N121" t="str">
            <v>M</v>
          </cell>
          <cell r="O121" t="str">
            <v>…</v>
          </cell>
          <cell r="P121">
            <v>45323</v>
          </cell>
          <cell r="Q121">
            <v>45325</v>
          </cell>
          <cell r="R121">
            <v>45323</v>
          </cell>
          <cell r="S121">
            <v>15000</v>
          </cell>
          <cell r="T121" t="str">
            <v>Victoria</v>
          </cell>
          <cell r="U121">
            <v>45278</v>
          </cell>
          <cell r="V121" t="str">
            <v>Débrief Commercial</v>
          </cell>
          <cell r="W121"/>
          <cell r="X121"/>
          <cell r="Y121"/>
          <cell r="Z121"/>
          <cell r="AA121"/>
          <cell r="AB121"/>
          <cell r="AC121" t="str">
            <v>C</v>
          </cell>
          <cell r="AD121">
            <v>45322</v>
          </cell>
          <cell r="AE121" t="str">
            <v>17h00</v>
          </cell>
          <cell r="AF121">
            <v>8632</v>
          </cell>
          <cell r="AG121">
            <v>15928</v>
          </cell>
          <cell r="AH121">
            <v>0</v>
          </cell>
          <cell r="AI121">
            <v>1769.7777777777778</v>
          </cell>
          <cell r="AJ121">
            <v>0</v>
          </cell>
          <cell r="AK121">
            <v>15</v>
          </cell>
          <cell r="AL121">
            <v>30</v>
          </cell>
          <cell r="AM121">
            <v>8</v>
          </cell>
          <cell r="AN121">
            <v>4</v>
          </cell>
          <cell r="AO121">
            <v>10</v>
          </cell>
          <cell r="AP121">
            <v>0</v>
          </cell>
          <cell r="AQ121">
            <v>0</v>
          </cell>
          <cell r="AR121">
            <v>10</v>
          </cell>
          <cell r="AS121">
            <v>5</v>
          </cell>
          <cell r="AT121">
            <v>1862</v>
          </cell>
          <cell r="AU121" t="str">
            <v>D70%-P70%</v>
          </cell>
          <cell r="AV121">
            <v>15928</v>
          </cell>
          <cell r="AW121" t="str">
            <v>O</v>
          </cell>
          <cell r="AX121">
            <v>16038</v>
          </cell>
          <cell r="AY121" t="str">
            <v>…</v>
          </cell>
          <cell r="AZ121">
            <v>0</v>
          </cell>
          <cell r="BA121">
            <v>0</v>
          </cell>
          <cell r="BB121" t="str">
            <v>…</v>
          </cell>
          <cell r="BC121" t="str">
            <v>…</v>
          </cell>
          <cell r="BD121">
            <v>0</v>
          </cell>
          <cell r="BE121">
            <v>0</v>
          </cell>
          <cell r="BF121">
            <v>0</v>
          </cell>
          <cell r="BG121">
            <v>0</v>
          </cell>
          <cell r="BH121">
            <v>0</v>
          </cell>
          <cell r="BI121" t="str">
            <v>…</v>
          </cell>
          <cell r="BJ121">
            <v>45317</v>
          </cell>
          <cell r="BK121" t="str">
            <v>AM</v>
          </cell>
          <cell r="BL121" t="str">
            <v>0</v>
          </cell>
          <cell r="BM121">
            <v>45322</v>
          </cell>
          <cell r="BN121" t="str">
            <v>8h00</v>
          </cell>
          <cell r="BO121">
            <v>45322</v>
          </cell>
          <cell r="BP121" t="str">
            <v>8h00</v>
          </cell>
          <cell r="BQ121">
            <v>45325</v>
          </cell>
          <cell r="BR121" t="str">
            <v>13h00</v>
          </cell>
          <cell r="BS121">
            <v>45325</v>
          </cell>
          <cell r="BT121" t="str">
            <v>…</v>
          </cell>
          <cell r="BU121" t="str">
            <v>MAREC Stéphane 06 58 84 07 60</v>
          </cell>
          <cell r="BV121" t="str">
            <v>Posé</v>
          </cell>
          <cell r="BW121" t="str">
            <v>STT</v>
          </cell>
          <cell r="BX121" t="str">
            <v>X</v>
          </cell>
        </row>
        <row r="122">
          <cell r="D122">
            <v>23.234999999999999</v>
          </cell>
          <cell r="E122" t="str">
            <v>S</v>
          </cell>
          <cell r="F122" t="str">
            <v>EP</v>
          </cell>
          <cell r="G122" t="str">
            <v>ADVINI</v>
          </cell>
          <cell r="H122" t="str">
            <v>WINE PARIS 2024</v>
          </cell>
          <cell r="I122" t="str">
            <v>PARIS</v>
          </cell>
          <cell r="J122" t="str">
            <v>Porte de Versailles</v>
          </cell>
          <cell r="K122" t="str">
            <v>France</v>
          </cell>
          <cell r="L122" t="str">
            <v>Hall 4 G 349</v>
          </cell>
          <cell r="M122">
            <v>104</v>
          </cell>
          <cell r="N122" t="str">
            <v>N</v>
          </cell>
          <cell r="O122" t="str">
            <v>…</v>
          </cell>
          <cell r="P122">
            <v>45334</v>
          </cell>
          <cell r="Q122">
            <v>45336</v>
          </cell>
          <cell r="R122">
            <v>45334</v>
          </cell>
          <cell r="S122">
            <v>100000</v>
          </cell>
          <cell r="T122" t="str">
            <v>Victoria</v>
          </cell>
          <cell r="U122">
            <v>45281</v>
          </cell>
          <cell r="V122" t="str">
            <v>Débrief Commercial</v>
          </cell>
          <cell r="W122"/>
          <cell r="X122" t="str">
            <v>alison.jagielski@advini.com</v>
          </cell>
          <cell r="Y122" t="str">
            <v>Advini12345!</v>
          </cell>
          <cell r="Z122"/>
          <cell r="AA122"/>
          <cell r="AB122"/>
          <cell r="AC122" t="str">
            <v>C</v>
          </cell>
          <cell r="AD122">
            <v>45333</v>
          </cell>
          <cell r="AE122" t="str">
            <v>9h00</v>
          </cell>
          <cell r="AF122">
            <v>8630</v>
          </cell>
          <cell r="AG122">
            <v>104883</v>
          </cell>
          <cell r="AH122"/>
          <cell r="AI122">
            <v>1008.4903846153846</v>
          </cell>
          <cell r="AJ122">
            <v>0</v>
          </cell>
          <cell r="AK122">
            <v>80</v>
          </cell>
          <cell r="AL122">
            <v>290</v>
          </cell>
          <cell r="AM122">
            <v>56</v>
          </cell>
          <cell r="AN122">
            <v>32</v>
          </cell>
          <cell r="AO122">
            <v>120</v>
          </cell>
          <cell r="AP122">
            <v>0</v>
          </cell>
          <cell r="AQ122">
            <v>0</v>
          </cell>
          <cell r="AR122">
            <v>50</v>
          </cell>
          <cell r="AS122">
            <v>38</v>
          </cell>
          <cell r="AT122">
            <v>1853</v>
          </cell>
          <cell r="AU122" t="str">
            <v>D70%-P70%</v>
          </cell>
          <cell r="AV122">
            <v>104883</v>
          </cell>
          <cell r="AW122" t="str">
            <v>O</v>
          </cell>
          <cell r="AX122">
            <v>107328</v>
          </cell>
          <cell r="AY122" t="str">
            <v>SM</v>
          </cell>
          <cell r="AZ122">
            <v>1</v>
          </cell>
          <cell r="BA122">
            <v>80</v>
          </cell>
          <cell r="BB122" t="str">
            <v>…</v>
          </cell>
          <cell r="BC122" t="str">
            <v>…</v>
          </cell>
          <cell r="BD122">
            <v>353</v>
          </cell>
          <cell r="BE122">
            <v>0</v>
          </cell>
          <cell r="BF122">
            <v>1</v>
          </cell>
          <cell r="BG122">
            <v>0</v>
          </cell>
          <cell r="BH122">
            <v>0</v>
          </cell>
          <cell r="BI122" t="str">
            <v>…</v>
          </cell>
          <cell r="BJ122">
            <v>45329</v>
          </cell>
          <cell r="BK122" t="str">
            <v>APM</v>
          </cell>
          <cell r="BL122" t="str">
            <v>0</v>
          </cell>
          <cell r="BM122">
            <v>45330</v>
          </cell>
          <cell r="BN122" t="str">
            <v>8h00</v>
          </cell>
          <cell r="BO122">
            <v>45330</v>
          </cell>
          <cell r="BP122" t="str">
            <v>08 h 00</v>
          </cell>
          <cell r="BQ122">
            <v>45336</v>
          </cell>
          <cell r="BR122" t="str">
            <v>17h00</v>
          </cell>
          <cell r="BS122">
            <v>45337</v>
          </cell>
          <cell r="BT122" t="str">
            <v>…</v>
          </cell>
          <cell r="BU122" t="str">
            <v xml:space="preserve">Skerdi 06 80 56 12 02 </v>
          </cell>
          <cell r="BV122" t="str">
            <v>Posé</v>
          </cell>
          <cell r="BW122" t="str">
            <v>IDF</v>
          </cell>
          <cell r="BX122" t="str">
            <v>X</v>
          </cell>
        </row>
        <row r="123">
          <cell r="D123">
            <v>23.236000000000001</v>
          </cell>
          <cell r="E123" t="str">
            <v>S</v>
          </cell>
          <cell r="F123" t="str">
            <v>EP</v>
          </cell>
          <cell r="G123" t="str">
            <v>ADVINI</v>
          </cell>
          <cell r="H123" t="str">
            <v>PROWEIN 2024</v>
          </cell>
          <cell r="I123" t="str">
            <v>DUSSELDORF</v>
          </cell>
          <cell r="J123" t="str">
            <v>Messe</v>
          </cell>
          <cell r="K123" t="str">
            <v>Allemagne</v>
          </cell>
          <cell r="L123" t="str">
            <v>Hall 14 - A 064</v>
          </cell>
          <cell r="M123">
            <v>44</v>
          </cell>
          <cell r="N123" t="str">
            <v>R</v>
          </cell>
          <cell r="O123" t="str">
            <v>WINE PARIS 24</v>
          </cell>
          <cell r="P123">
            <v>45361</v>
          </cell>
          <cell r="Q123">
            <v>45363</v>
          </cell>
          <cell r="R123">
            <v>45361</v>
          </cell>
          <cell r="S123">
            <v>40000</v>
          </cell>
          <cell r="T123" t="str">
            <v>Victoria</v>
          </cell>
          <cell r="U123">
            <v>45258</v>
          </cell>
          <cell r="V123" t="str">
            <v>Débrief Commercial</v>
          </cell>
          <cell r="W123"/>
          <cell r="X123" t="str">
            <v xml:space="preserve">epicot@ideefixe.fr </v>
          </cell>
          <cell r="Y123" t="str">
            <v>Advini12345!</v>
          </cell>
          <cell r="Z123"/>
          <cell r="AA123"/>
          <cell r="AB123"/>
          <cell r="AC123" t="str">
            <v>C</v>
          </cell>
          <cell r="AD123">
            <v>45360</v>
          </cell>
          <cell r="AE123" t="str">
            <v>10h00</v>
          </cell>
          <cell r="AF123">
            <v>8665</v>
          </cell>
          <cell r="AG123">
            <v>39497</v>
          </cell>
          <cell r="AH123">
            <v>0</v>
          </cell>
          <cell r="AI123">
            <v>897.65909090909088</v>
          </cell>
          <cell r="AJ123">
            <v>0</v>
          </cell>
          <cell r="AK123">
            <v>40</v>
          </cell>
          <cell r="AL123">
            <v>55</v>
          </cell>
          <cell r="AM123">
            <v>16</v>
          </cell>
          <cell r="AN123">
            <v>16</v>
          </cell>
          <cell r="AO123">
            <v>80</v>
          </cell>
          <cell r="AP123">
            <v>0</v>
          </cell>
          <cell r="AQ123">
            <v>0</v>
          </cell>
          <cell r="AR123">
            <v>30</v>
          </cell>
          <cell r="AS123">
            <v>6</v>
          </cell>
          <cell r="AT123">
            <v>1856</v>
          </cell>
          <cell r="AU123" t="str">
            <v>D70%-P70%</v>
          </cell>
          <cell r="AV123">
            <v>39497</v>
          </cell>
          <cell r="AW123" t="str">
            <v>N</v>
          </cell>
          <cell r="AX123">
            <v>0</v>
          </cell>
          <cell r="AY123" t="str">
            <v>SM</v>
          </cell>
          <cell r="AZ123">
            <v>1</v>
          </cell>
          <cell r="BA123">
            <v>30</v>
          </cell>
          <cell r="BB123" t="str">
            <v>…</v>
          </cell>
          <cell r="BC123" t="str">
            <v>…</v>
          </cell>
          <cell r="BD123">
            <v>87</v>
          </cell>
          <cell r="BE123">
            <v>0</v>
          </cell>
          <cell r="BF123">
            <v>1</v>
          </cell>
          <cell r="BG123">
            <v>0</v>
          </cell>
          <cell r="BH123">
            <v>0</v>
          </cell>
          <cell r="BI123" t="str">
            <v>…</v>
          </cell>
          <cell r="BJ123">
            <v>45352</v>
          </cell>
          <cell r="BK123" t="str">
            <v>10h</v>
          </cell>
          <cell r="BL123" t="str">
            <v>0</v>
          </cell>
          <cell r="BM123">
            <v>45356</v>
          </cell>
          <cell r="BN123" t="str">
            <v>8h00</v>
          </cell>
          <cell r="BO123">
            <v>45356</v>
          </cell>
          <cell r="BP123" t="str">
            <v>8h00</v>
          </cell>
          <cell r="BQ123">
            <v>45363</v>
          </cell>
          <cell r="BR123" t="str">
            <v>18h00</v>
          </cell>
          <cell r="BS123">
            <v>45364</v>
          </cell>
          <cell r="BT123" t="str">
            <v>…</v>
          </cell>
          <cell r="BU123" t="str">
            <v xml:space="preserve">Jerome 06 88 91 35 84 </v>
          </cell>
          <cell r="BV123">
            <v>5</v>
          </cell>
          <cell r="BW123" t="str">
            <v>IDF</v>
          </cell>
          <cell r="BX123" t="str">
            <v>X</v>
          </cell>
        </row>
        <row r="124">
          <cell r="D124">
            <v>23.236999999999998</v>
          </cell>
          <cell r="E124" t="str">
            <v>S</v>
          </cell>
          <cell r="F124" t="str">
            <v>EP</v>
          </cell>
          <cell r="G124" t="str">
            <v>SI EN L DESIGN</v>
          </cell>
          <cell r="H124" t="str">
            <v>PCD 2024</v>
          </cell>
          <cell r="I124" t="str">
            <v>PARIS</v>
          </cell>
          <cell r="J124" t="str">
            <v>Porte de Versailles</v>
          </cell>
          <cell r="K124" t="str">
            <v>France</v>
          </cell>
          <cell r="L124" t="str">
            <v>S162</v>
          </cell>
          <cell r="M124">
            <v>12</v>
          </cell>
          <cell r="N124" t="str">
            <v>N</v>
          </cell>
          <cell r="O124" t="str">
            <v>…</v>
          </cell>
          <cell r="P124">
            <v>45308</v>
          </cell>
          <cell r="Q124">
            <v>45309</v>
          </cell>
          <cell r="R124">
            <v>45308</v>
          </cell>
          <cell r="S124">
            <v>13000</v>
          </cell>
          <cell r="T124" t="str">
            <v>Loïc</v>
          </cell>
          <cell r="U124">
            <v>45290</v>
          </cell>
          <cell r="V124" t="str">
            <v>Débrief Commercial</v>
          </cell>
          <cell r="W124"/>
          <cell r="X124"/>
          <cell r="Y124"/>
          <cell r="Z124"/>
          <cell r="AA124"/>
          <cell r="AB124"/>
          <cell r="AC124" t="str">
            <v>C</v>
          </cell>
          <cell r="AD124">
            <v>45307</v>
          </cell>
          <cell r="AE124" t="str">
            <v>16h00</v>
          </cell>
          <cell r="AF124">
            <v>8587</v>
          </cell>
          <cell r="AG124">
            <v>17856</v>
          </cell>
          <cell r="AH124"/>
          <cell r="AI124">
            <v>1488</v>
          </cell>
          <cell r="AJ124">
            <v>0</v>
          </cell>
          <cell r="AK124">
            <v>20</v>
          </cell>
          <cell r="AL124">
            <v>15</v>
          </cell>
          <cell r="AM124">
            <v>3</v>
          </cell>
          <cell r="AN124">
            <v>9</v>
          </cell>
          <cell r="AO124">
            <v>10</v>
          </cell>
          <cell r="AP124">
            <v>0</v>
          </cell>
          <cell r="AQ124">
            <v>0</v>
          </cell>
          <cell r="AR124">
            <v>5</v>
          </cell>
          <cell r="AS124">
            <v>1</v>
          </cell>
          <cell r="AT124">
            <v>1839</v>
          </cell>
          <cell r="AU124" t="str">
            <v>D70%-P70%</v>
          </cell>
          <cell r="AV124">
            <v>17856</v>
          </cell>
          <cell r="AW124" t="str">
            <v>O</v>
          </cell>
          <cell r="AX124">
            <v>17856</v>
          </cell>
          <cell r="AY124" t="str">
            <v>ML</v>
          </cell>
          <cell r="AZ124">
            <v>0</v>
          </cell>
          <cell r="BA124">
            <v>25</v>
          </cell>
          <cell r="BB124" t="str">
            <v>…</v>
          </cell>
          <cell r="BC124" t="str">
            <v>…</v>
          </cell>
          <cell r="BD124">
            <v>25</v>
          </cell>
          <cell r="BE124">
            <v>0</v>
          </cell>
          <cell r="BF124">
            <v>0</v>
          </cell>
          <cell r="BG124">
            <v>25</v>
          </cell>
          <cell r="BH124">
            <v>0</v>
          </cell>
          <cell r="BI124">
            <v>0</v>
          </cell>
          <cell r="BJ124">
            <v>45303</v>
          </cell>
          <cell r="BK124" t="str">
            <v>Journée</v>
          </cell>
          <cell r="BL124" t="str">
            <v>0</v>
          </cell>
          <cell r="BM124">
            <v>45305</v>
          </cell>
          <cell r="BN124" t="str">
            <v>09h00</v>
          </cell>
          <cell r="BO124">
            <v>45305</v>
          </cell>
          <cell r="BP124" t="str">
            <v>10 h 00</v>
          </cell>
          <cell r="BQ124">
            <v>45309</v>
          </cell>
          <cell r="BR124" t="str">
            <v>17h30</v>
          </cell>
          <cell r="BS124">
            <v>45310</v>
          </cell>
          <cell r="BT124" t="str">
            <v>…</v>
          </cell>
          <cell r="BU124" t="str">
            <v>..…</v>
          </cell>
          <cell r="BV124" t="str">
            <v>Posé</v>
          </cell>
          <cell r="BW124" t="str">
            <v>IDF</v>
          </cell>
          <cell r="BX124" t="str">
            <v>X</v>
          </cell>
        </row>
        <row r="125">
          <cell r="D125">
            <v>23.241</v>
          </cell>
          <cell r="E125" t="str">
            <v>S</v>
          </cell>
          <cell r="F125" t="str">
            <v>EP</v>
          </cell>
          <cell r="G125" t="str">
            <v>PEECH STUDIO</v>
          </cell>
          <cell r="H125" t="str">
            <v>ALL4CUSTOMER 2024</v>
          </cell>
          <cell r="I125" t="str">
            <v>PARIS</v>
          </cell>
          <cell r="J125" t="str">
            <v>Porte de Versailles</v>
          </cell>
          <cell r="K125" t="str">
            <v>France</v>
          </cell>
          <cell r="L125" t="str">
            <v>Hall 4 - C 58</v>
          </cell>
          <cell r="M125">
            <v>25</v>
          </cell>
          <cell r="N125" t="str">
            <v>N</v>
          </cell>
          <cell r="O125" t="str">
            <v>…</v>
          </cell>
          <cell r="P125">
            <v>45377</v>
          </cell>
          <cell r="Q125">
            <v>45379</v>
          </cell>
          <cell r="R125">
            <v>45377</v>
          </cell>
          <cell r="S125">
            <v>20000</v>
          </cell>
          <cell r="T125" t="str">
            <v>Loïc</v>
          </cell>
          <cell r="U125">
            <v>45267</v>
          </cell>
          <cell r="V125" t="str">
            <v>Débrief Commercial</v>
          </cell>
          <cell r="W125"/>
          <cell r="X125" t="str">
            <v>malik@peechstudio.com</v>
          </cell>
          <cell r="Y125" t="str">
            <v>peechme01</v>
          </cell>
          <cell r="Z125"/>
          <cell r="AA125"/>
          <cell r="AB125"/>
          <cell r="AC125" t="str">
            <v>C</v>
          </cell>
          <cell r="AD125" t="str">
            <v>…</v>
          </cell>
          <cell r="AE125" t="str">
            <v>…</v>
          </cell>
          <cell r="AF125">
            <v>8605</v>
          </cell>
          <cell r="AG125">
            <v>22250</v>
          </cell>
          <cell r="AH125"/>
          <cell r="AI125">
            <v>890</v>
          </cell>
          <cell r="AJ125">
            <v>0</v>
          </cell>
          <cell r="AK125">
            <v>30</v>
          </cell>
          <cell r="AL125">
            <v>21</v>
          </cell>
          <cell r="AM125">
            <v>15</v>
          </cell>
          <cell r="AN125">
            <v>4</v>
          </cell>
          <cell r="AO125">
            <v>30</v>
          </cell>
          <cell r="AP125">
            <v>0</v>
          </cell>
          <cell r="AQ125">
            <v>0</v>
          </cell>
          <cell r="AR125">
            <v>15</v>
          </cell>
          <cell r="AS125">
            <v>2</v>
          </cell>
          <cell r="AT125">
            <v>1860</v>
          </cell>
          <cell r="AU125" t="str">
            <v>D70%-P70%</v>
          </cell>
          <cell r="AV125">
            <v>22250</v>
          </cell>
          <cell r="AW125" t="str">
            <v>N</v>
          </cell>
          <cell r="AX125">
            <v>0</v>
          </cell>
          <cell r="AY125" t="str">
            <v>ML</v>
          </cell>
          <cell r="AZ125">
            <v>0.75</v>
          </cell>
          <cell r="BA125">
            <v>40</v>
          </cell>
          <cell r="BB125" t="str">
            <v>…</v>
          </cell>
          <cell r="BC125" t="str">
            <v>…</v>
          </cell>
          <cell r="BD125">
            <v>40</v>
          </cell>
          <cell r="BE125">
            <v>40</v>
          </cell>
          <cell r="BF125">
            <v>0</v>
          </cell>
          <cell r="BG125">
            <v>21</v>
          </cell>
          <cell r="BH125">
            <v>15</v>
          </cell>
          <cell r="BI125" t="str">
            <v>…</v>
          </cell>
          <cell r="BJ125">
            <v>45373</v>
          </cell>
          <cell r="BK125" t="str">
            <v>11 h 00</v>
          </cell>
          <cell r="BL125" t="str">
            <v>0</v>
          </cell>
          <cell r="BM125">
            <v>45374</v>
          </cell>
          <cell r="BN125" t="str">
            <v>17h00</v>
          </cell>
          <cell r="BO125">
            <v>45375</v>
          </cell>
          <cell r="BP125" t="str">
            <v>8h00</v>
          </cell>
          <cell r="BQ125">
            <v>45379</v>
          </cell>
          <cell r="BR125" t="str">
            <v>17h00</v>
          </cell>
          <cell r="BS125">
            <v>45379</v>
          </cell>
          <cell r="BT125" t="str">
            <v>…</v>
          </cell>
          <cell r="BU125" t="str">
            <v xml:space="preserve">Jerome 06 88 91 35 84 </v>
          </cell>
          <cell r="BV125">
            <v>21</v>
          </cell>
          <cell r="BW125" t="str">
            <v>IDF</v>
          </cell>
          <cell r="BX125" t="str">
            <v>X</v>
          </cell>
        </row>
        <row r="126">
          <cell r="D126">
            <v>23.242000000000001</v>
          </cell>
          <cell r="E126" t="str">
            <v>A</v>
          </cell>
          <cell r="F126" t="str">
            <v>FS</v>
          </cell>
          <cell r="G126" t="str">
            <v>ETUDE NOTAIRE SOPHIE PACARY</v>
          </cell>
          <cell r="H126" t="str">
            <v xml:space="preserve">AGCT BUREAU </v>
          </cell>
          <cell r="I126" t="str">
            <v>AGON COUTAINVILLE</v>
          </cell>
          <cell r="J126" t="str">
            <v>Lieux</v>
          </cell>
          <cell r="K126" t="str">
            <v>France</v>
          </cell>
          <cell r="L126" t="str">
            <v>Empl</v>
          </cell>
          <cell r="M126" t="str">
            <v>Surf</v>
          </cell>
          <cell r="N126" t="str">
            <v>…</v>
          </cell>
          <cell r="O126" t="str">
            <v>…</v>
          </cell>
          <cell r="P126">
            <v>45292</v>
          </cell>
          <cell r="Q126">
            <v>45381</v>
          </cell>
          <cell r="R126">
            <v>45292</v>
          </cell>
          <cell r="S126">
            <v>15000</v>
          </cell>
          <cell r="T126" t="str">
            <v>Loïc</v>
          </cell>
          <cell r="U126">
            <v>45362</v>
          </cell>
          <cell r="V126" t="str">
            <v>Débrief Commercial</v>
          </cell>
          <cell r="W126"/>
          <cell r="X126"/>
          <cell r="Y126"/>
          <cell r="Z126"/>
          <cell r="AA126"/>
          <cell r="AB126"/>
          <cell r="AC126" t="str">
            <v>NC</v>
          </cell>
          <cell r="AD126" t="str">
            <v>…</v>
          </cell>
          <cell r="AE126" t="str">
            <v>…</v>
          </cell>
          <cell r="AF126" t="str">
            <v>…</v>
          </cell>
          <cell r="AG126">
            <v>0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  <cell r="AN126">
            <v>0</v>
          </cell>
          <cell r="AO126">
            <v>0</v>
          </cell>
          <cell r="AP126">
            <v>0</v>
          </cell>
          <cell r="AQ126">
            <v>0</v>
          </cell>
          <cell r="AR126">
            <v>0</v>
          </cell>
          <cell r="AS126">
            <v>0</v>
          </cell>
          <cell r="AT126" t="str">
            <v>…</v>
          </cell>
          <cell r="AU126" t="str">
            <v>N</v>
          </cell>
          <cell r="AV126">
            <v>0</v>
          </cell>
          <cell r="AW126" t="str">
            <v>N</v>
          </cell>
          <cell r="AX126">
            <v>0</v>
          </cell>
          <cell r="AY126" t="str">
            <v>…</v>
          </cell>
          <cell r="AZ126">
            <v>0</v>
          </cell>
          <cell r="BA126">
            <v>0</v>
          </cell>
          <cell r="BB126" t="str">
            <v>…</v>
          </cell>
          <cell r="BC126" t="str">
            <v>…</v>
          </cell>
          <cell r="BD126">
            <v>0</v>
          </cell>
          <cell r="BE126">
            <v>0</v>
          </cell>
          <cell r="BF126">
            <v>0</v>
          </cell>
          <cell r="BG126">
            <v>0</v>
          </cell>
          <cell r="BH126">
            <v>0</v>
          </cell>
          <cell r="BI126" t="str">
            <v>…</v>
          </cell>
          <cell r="BJ126" t="str">
            <v>…</v>
          </cell>
          <cell r="BK126" t="str">
            <v>…</v>
          </cell>
          <cell r="BL126" t="str">
            <v>…</v>
          </cell>
          <cell r="BM126" t="str">
            <v>…</v>
          </cell>
          <cell r="BN126" t="str">
            <v>…</v>
          </cell>
          <cell r="BO126" t="str">
            <v>…</v>
          </cell>
          <cell r="BP126" t="str">
            <v>…</v>
          </cell>
          <cell r="BQ126">
            <v>0</v>
          </cell>
          <cell r="BR126">
            <v>0</v>
          </cell>
          <cell r="BS126">
            <v>0</v>
          </cell>
          <cell r="BT126" t="str">
            <v>…</v>
          </cell>
          <cell r="BU126" t="str">
            <v>..…</v>
          </cell>
          <cell r="BV126" t="str">
            <v>...</v>
          </cell>
          <cell r="BW126" t="str">
            <v>…</v>
          </cell>
          <cell r="BX126" t="str">
            <v>X</v>
          </cell>
        </row>
        <row r="127">
          <cell r="D127">
            <v>23.242999999999999</v>
          </cell>
          <cell r="E127" t="str">
            <v>S</v>
          </cell>
          <cell r="F127" t="str">
            <v>MD</v>
          </cell>
          <cell r="G127" t="str">
            <v>TWELVE NYC</v>
          </cell>
          <cell r="H127" t="str">
            <v>PCD 2024</v>
          </cell>
          <cell r="I127" t="str">
            <v>PARIS</v>
          </cell>
          <cell r="J127" t="str">
            <v>Porte de Versailles</v>
          </cell>
          <cell r="K127" t="str">
            <v>France</v>
          </cell>
          <cell r="L127" t="str">
            <v>J131</v>
          </cell>
          <cell r="M127">
            <v>15</v>
          </cell>
          <cell r="N127" t="str">
            <v>M</v>
          </cell>
          <cell r="O127" t="str">
            <v>…</v>
          </cell>
          <cell r="P127">
            <v>45308</v>
          </cell>
          <cell r="Q127">
            <v>45309</v>
          </cell>
          <cell r="R127">
            <v>45308</v>
          </cell>
          <cell r="S127">
            <v>14000</v>
          </cell>
          <cell r="T127" t="str">
            <v>Loïc</v>
          </cell>
          <cell r="U127">
            <v>45616</v>
          </cell>
          <cell r="V127" t="str">
            <v>Débrief Commercial</v>
          </cell>
          <cell r="W127"/>
          <cell r="X127"/>
          <cell r="Y127"/>
          <cell r="Z127"/>
          <cell r="AA127"/>
          <cell r="AB127"/>
          <cell r="AC127" t="str">
            <v>C</v>
          </cell>
          <cell r="AD127">
            <v>45307</v>
          </cell>
          <cell r="AE127" t="str">
            <v>15h00</v>
          </cell>
          <cell r="AF127">
            <v>8488</v>
          </cell>
          <cell r="AG127">
            <v>14572</v>
          </cell>
          <cell r="AH127"/>
          <cell r="AI127">
            <v>971.4666666666667</v>
          </cell>
          <cell r="AJ127">
            <v>0</v>
          </cell>
          <cell r="AK127">
            <v>12</v>
          </cell>
          <cell r="AL127">
            <v>17</v>
          </cell>
          <cell r="AM127">
            <v>20</v>
          </cell>
          <cell r="AN127">
            <v>5</v>
          </cell>
          <cell r="AO127">
            <v>15</v>
          </cell>
          <cell r="AP127">
            <v>5</v>
          </cell>
          <cell r="AQ127">
            <v>0</v>
          </cell>
          <cell r="AR127">
            <v>7</v>
          </cell>
          <cell r="AS127">
            <v>2</v>
          </cell>
          <cell r="AT127">
            <v>1836</v>
          </cell>
          <cell r="AU127" t="str">
            <v>D70%-P70%</v>
          </cell>
          <cell r="AV127">
            <v>14572</v>
          </cell>
          <cell r="AW127" t="str">
            <v>O</v>
          </cell>
          <cell r="AX127">
            <v>14658</v>
          </cell>
          <cell r="AY127" t="str">
            <v>HLR</v>
          </cell>
          <cell r="AZ127">
            <v>0</v>
          </cell>
          <cell r="BA127">
            <v>20</v>
          </cell>
          <cell r="BB127" t="str">
            <v>…</v>
          </cell>
          <cell r="BC127" t="str">
            <v>…</v>
          </cell>
          <cell r="BD127">
            <v>0</v>
          </cell>
          <cell r="BE127">
            <v>0</v>
          </cell>
          <cell r="BF127">
            <v>0</v>
          </cell>
          <cell r="BG127">
            <v>0</v>
          </cell>
          <cell r="BH127">
            <v>0</v>
          </cell>
          <cell r="BI127" t="str">
            <v>…</v>
          </cell>
          <cell r="BJ127">
            <v>45303</v>
          </cell>
          <cell r="BK127" t="str">
            <v>Journée</v>
          </cell>
          <cell r="BL127" t="str">
            <v>0</v>
          </cell>
          <cell r="BM127">
            <v>45305</v>
          </cell>
          <cell r="BN127" t="str">
            <v>09h00</v>
          </cell>
          <cell r="BO127">
            <v>45305</v>
          </cell>
          <cell r="BP127" t="str">
            <v>10 h 00</v>
          </cell>
          <cell r="BQ127">
            <v>45309</v>
          </cell>
          <cell r="BR127" t="str">
            <v>17h30</v>
          </cell>
          <cell r="BS127">
            <v>45310</v>
          </cell>
          <cell r="BT127" t="str">
            <v>…</v>
          </cell>
          <cell r="BU127" t="str">
            <v>..…</v>
          </cell>
          <cell r="BV127" t="str">
            <v>Posé</v>
          </cell>
          <cell r="BW127" t="str">
            <v>IDF</v>
          </cell>
          <cell r="BX127" t="str">
            <v>X</v>
          </cell>
        </row>
        <row r="128">
          <cell r="D128">
            <v>23.244</v>
          </cell>
          <cell r="E128" t="str">
            <v>A</v>
          </cell>
          <cell r="F128" t="str">
            <v>MD</v>
          </cell>
          <cell r="G128" t="str">
            <v>LELIEVRE DISTRIBUTION</v>
          </cell>
          <cell r="H128" t="str">
            <v>AGCT BANQUE D'ACCUEIL</v>
          </cell>
          <cell r="I128" t="str">
            <v>MARNE LA VALLEE</v>
          </cell>
          <cell r="J128" t="str">
            <v>Lieux</v>
          </cell>
          <cell r="K128" t="str">
            <v>France</v>
          </cell>
          <cell r="L128" t="str">
            <v>Empl</v>
          </cell>
          <cell r="M128" t="str">
            <v>Surf</v>
          </cell>
          <cell r="N128" t="str">
            <v>N</v>
          </cell>
          <cell r="O128" t="str">
            <v>…</v>
          </cell>
          <cell r="P128">
            <v>45350</v>
          </cell>
          <cell r="Q128">
            <v>45351</v>
          </cell>
          <cell r="R128">
            <v>45350</v>
          </cell>
          <cell r="S128">
            <v>16000</v>
          </cell>
          <cell r="T128" t="str">
            <v>Loïc</v>
          </cell>
          <cell r="U128">
            <v>45268</v>
          </cell>
          <cell r="V128" t="str">
            <v>Débrief Commercial</v>
          </cell>
          <cell r="W128"/>
          <cell r="X128"/>
          <cell r="Y128"/>
          <cell r="Z128"/>
          <cell r="AA128"/>
          <cell r="AB128"/>
          <cell r="AC128" t="str">
            <v>C</v>
          </cell>
          <cell r="AD128" t="str">
            <v>…</v>
          </cell>
          <cell r="AE128" t="str">
            <v>…</v>
          </cell>
          <cell r="AF128">
            <v>8635</v>
          </cell>
          <cell r="AG128">
            <v>26000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20</v>
          </cell>
          <cell r="AP128">
            <v>0</v>
          </cell>
          <cell r="AQ128">
            <v>0</v>
          </cell>
          <cell r="AR128">
            <v>0</v>
          </cell>
          <cell r="AS128">
            <v>5</v>
          </cell>
          <cell r="AT128">
            <v>1852</v>
          </cell>
          <cell r="AU128" t="str">
            <v>D30%-P30%</v>
          </cell>
          <cell r="AV128">
            <v>26000</v>
          </cell>
          <cell r="AW128" t="str">
            <v>N</v>
          </cell>
          <cell r="AX128">
            <v>0</v>
          </cell>
          <cell r="AY128" t="str">
            <v>…</v>
          </cell>
          <cell r="AZ128">
            <v>0</v>
          </cell>
          <cell r="BA128">
            <v>0</v>
          </cell>
          <cell r="BB128" t="str">
            <v>…</v>
          </cell>
          <cell r="BC128" t="str">
            <v>…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>
            <v>0</v>
          </cell>
          <cell r="BI128" t="str">
            <v>…</v>
          </cell>
          <cell r="BJ128" t="str">
            <v>…</v>
          </cell>
          <cell r="BK128" t="str">
            <v>…</v>
          </cell>
          <cell r="BL128" t="str">
            <v>…</v>
          </cell>
          <cell r="BM128" t="str">
            <v>…</v>
          </cell>
          <cell r="BN128" t="str">
            <v>…</v>
          </cell>
          <cell r="BO128" t="str">
            <v>…</v>
          </cell>
          <cell r="BP128" t="str">
            <v>…</v>
          </cell>
          <cell r="BQ128">
            <v>0</v>
          </cell>
          <cell r="BR128">
            <v>0</v>
          </cell>
          <cell r="BS128">
            <v>0</v>
          </cell>
          <cell r="BT128" t="str">
            <v>…</v>
          </cell>
          <cell r="BU128" t="str">
            <v>..…</v>
          </cell>
          <cell r="BV128" t="str">
            <v>...</v>
          </cell>
          <cell r="BW128" t="str">
            <v>…</v>
          </cell>
          <cell r="BX128" t="str">
            <v>X</v>
          </cell>
        </row>
        <row r="129">
          <cell r="D129">
            <v>23.245000000000001</v>
          </cell>
          <cell r="E129" t="str">
            <v>S</v>
          </cell>
          <cell r="F129" t="str">
            <v>BH</v>
          </cell>
          <cell r="G129" t="str">
            <v>LA MARTINIQUAISE BARDINET</v>
          </cell>
          <cell r="H129" t="str">
            <v>BCB</v>
          </cell>
          <cell r="I129" t="str">
            <v>BERLIN</v>
          </cell>
          <cell r="J129" t="str">
            <v>Lieux</v>
          </cell>
          <cell r="K129" t="str">
            <v>Allemagne</v>
          </cell>
          <cell r="L129" t="str">
            <v>Empl</v>
          </cell>
          <cell r="M129">
            <v>30</v>
          </cell>
          <cell r="N129" t="str">
            <v>N</v>
          </cell>
          <cell r="O129" t="str">
            <v>…</v>
          </cell>
          <cell r="P129">
            <v>45579</v>
          </cell>
          <cell r="Q129">
            <v>45581</v>
          </cell>
          <cell r="R129">
            <v>45579</v>
          </cell>
          <cell r="S129">
            <v>60000</v>
          </cell>
          <cell r="T129" t="str">
            <v>Victoria</v>
          </cell>
          <cell r="U129" t="str">
            <v>RDV Présentation</v>
          </cell>
          <cell r="V129" t="str">
            <v>Débrief Commercial</v>
          </cell>
          <cell r="W129"/>
          <cell r="X129"/>
          <cell r="Y129"/>
          <cell r="Z129"/>
          <cell r="AA129"/>
          <cell r="AB129"/>
          <cell r="AC129" t="str">
            <v>NC</v>
          </cell>
          <cell r="AD129" t="str">
            <v>…</v>
          </cell>
          <cell r="AE129" t="str">
            <v>…</v>
          </cell>
          <cell r="AF129" t="str">
            <v>…</v>
          </cell>
          <cell r="AG129">
            <v>0</v>
          </cell>
          <cell r="AH129"/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T129" t="str">
            <v>…</v>
          </cell>
          <cell r="AU129" t="str">
            <v>N</v>
          </cell>
          <cell r="AV129">
            <v>0</v>
          </cell>
          <cell r="AW129" t="str">
            <v>N</v>
          </cell>
          <cell r="AX129">
            <v>0</v>
          </cell>
          <cell r="AY129" t="str">
            <v>…</v>
          </cell>
          <cell r="AZ129">
            <v>0</v>
          </cell>
          <cell r="BA129">
            <v>0</v>
          </cell>
          <cell r="BB129" t="str">
            <v>…</v>
          </cell>
          <cell r="BC129" t="str">
            <v>…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>
            <v>0</v>
          </cell>
          <cell r="BI129" t="str">
            <v>…</v>
          </cell>
          <cell r="BJ129" t="str">
            <v>…</v>
          </cell>
          <cell r="BK129" t="str">
            <v>…</v>
          </cell>
          <cell r="BL129" t="str">
            <v>…</v>
          </cell>
          <cell r="BM129" t="str">
            <v>…</v>
          </cell>
          <cell r="BN129" t="str">
            <v>…</v>
          </cell>
          <cell r="BO129" t="str">
            <v>…</v>
          </cell>
          <cell r="BP129" t="str">
            <v>…</v>
          </cell>
          <cell r="BQ129">
            <v>0</v>
          </cell>
          <cell r="BR129">
            <v>0</v>
          </cell>
          <cell r="BS129">
            <v>0</v>
          </cell>
          <cell r="BT129" t="str">
            <v>…</v>
          </cell>
          <cell r="BU129" t="str">
            <v>..…</v>
          </cell>
          <cell r="BV129">
            <v>223</v>
          </cell>
          <cell r="BW129" t="str">
            <v>…</v>
          </cell>
          <cell r="BX129" t="str">
            <v>X</v>
          </cell>
        </row>
        <row r="130">
          <cell r="D130">
            <v>23.245999999999999</v>
          </cell>
          <cell r="E130" t="str">
            <v>A</v>
          </cell>
          <cell r="F130" t="str">
            <v>FS</v>
          </cell>
          <cell r="G130" t="str">
            <v>RESTAURANT LE CAPRICORNE</v>
          </cell>
          <cell r="H130" t="str">
            <v>AGCT</v>
          </cell>
          <cell r="I130" t="str">
            <v>AVRANCHES</v>
          </cell>
          <cell r="J130" t="str">
            <v>Lieux</v>
          </cell>
          <cell r="K130" t="str">
            <v>France</v>
          </cell>
          <cell r="L130" t="str">
            <v>Empl</v>
          </cell>
          <cell r="M130" t="str">
            <v>Surf</v>
          </cell>
          <cell r="N130" t="str">
            <v>N</v>
          </cell>
          <cell r="O130" t="str">
            <v>…</v>
          </cell>
          <cell r="P130">
            <v>45348</v>
          </cell>
          <cell r="Q130">
            <v>45359</v>
          </cell>
          <cell r="R130">
            <v>45348</v>
          </cell>
          <cell r="S130">
            <v>50000</v>
          </cell>
          <cell r="T130" t="str">
            <v>Loïc</v>
          </cell>
          <cell r="U130">
            <v>45281</v>
          </cell>
          <cell r="V130" t="str">
            <v>Débrief Commercial</v>
          </cell>
          <cell r="W130"/>
          <cell r="X130"/>
          <cell r="Y130"/>
          <cell r="Z130"/>
          <cell r="AA130"/>
          <cell r="AB130"/>
          <cell r="AC130" t="str">
            <v>C</v>
          </cell>
          <cell r="AD130" t="str">
            <v>…</v>
          </cell>
          <cell r="AE130" t="str">
            <v>…</v>
          </cell>
          <cell r="AF130">
            <v>8683</v>
          </cell>
          <cell r="AG130">
            <v>53628</v>
          </cell>
          <cell r="AH130">
            <v>0</v>
          </cell>
          <cell r="AI130">
            <v>0</v>
          </cell>
          <cell r="AJ130">
            <v>0</v>
          </cell>
          <cell r="AK130">
            <v>40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R130">
            <v>0</v>
          </cell>
          <cell r="AS130">
            <v>0</v>
          </cell>
          <cell r="AT130">
            <v>1866</v>
          </cell>
          <cell r="AU130" t="str">
            <v>D60%-P30%</v>
          </cell>
          <cell r="AV130">
            <v>53628</v>
          </cell>
          <cell r="AW130" t="str">
            <v>N</v>
          </cell>
          <cell r="AX130">
            <v>0</v>
          </cell>
          <cell r="AY130" t="str">
            <v>JFD</v>
          </cell>
          <cell r="AZ130">
            <v>0.77777777777777779</v>
          </cell>
          <cell r="BA130">
            <v>45</v>
          </cell>
          <cell r="BB130" t="str">
            <v>…</v>
          </cell>
          <cell r="BC130" t="str">
            <v>…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>
            <v>0</v>
          </cell>
          <cell r="BI130" t="str">
            <v>…</v>
          </cell>
          <cell r="BJ130" t="str">
            <v>…</v>
          </cell>
          <cell r="BK130" t="str">
            <v>…</v>
          </cell>
          <cell r="BL130" t="str">
            <v>…</v>
          </cell>
          <cell r="BM130" t="str">
            <v>…</v>
          </cell>
          <cell r="BN130" t="str">
            <v>…</v>
          </cell>
          <cell r="BO130" t="str">
            <v>…</v>
          </cell>
          <cell r="BP130" t="str">
            <v>…</v>
          </cell>
          <cell r="BQ130">
            <v>0</v>
          </cell>
          <cell r="BR130">
            <v>0</v>
          </cell>
          <cell r="BS130">
            <v>0</v>
          </cell>
          <cell r="BT130" t="str">
            <v>…</v>
          </cell>
          <cell r="BU130" t="str">
            <v>..…</v>
          </cell>
          <cell r="BV130" t="str">
            <v>...</v>
          </cell>
          <cell r="BW130" t="str">
            <v>…</v>
          </cell>
          <cell r="BX130" t="str">
            <v>X</v>
          </cell>
        </row>
        <row r="131">
          <cell r="D131">
            <v>23.247</v>
          </cell>
          <cell r="E131" t="str">
            <v>S</v>
          </cell>
          <cell r="F131" t="str">
            <v>MD</v>
          </cell>
          <cell r="G131" t="str">
            <v>STGS</v>
          </cell>
          <cell r="H131" t="str">
            <v>CARREFOUR DE L'EAU 2024</v>
          </cell>
          <cell r="I131" t="str">
            <v>RENNES</v>
          </cell>
          <cell r="J131" t="str">
            <v>Parc Expo</v>
          </cell>
          <cell r="K131" t="str">
            <v>France</v>
          </cell>
          <cell r="L131" t="str">
            <v>Hall 5 - 253</v>
          </cell>
          <cell r="M131">
            <v>18</v>
          </cell>
          <cell r="N131" t="str">
            <v>R</v>
          </cell>
          <cell r="O131" t="str">
            <v>…</v>
          </cell>
          <cell r="P131">
            <v>45322</v>
          </cell>
          <cell r="Q131">
            <v>45323</v>
          </cell>
          <cell r="R131">
            <v>45322</v>
          </cell>
          <cell r="S131">
            <v>15000</v>
          </cell>
          <cell r="T131" t="str">
            <v>Loïc</v>
          </cell>
          <cell r="U131">
            <v>45260</v>
          </cell>
          <cell r="V131" t="str">
            <v>Débrief Commercial</v>
          </cell>
          <cell r="W131"/>
          <cell r="X131"/>
          <cell r="Y131"/>
          <cell r="Z131"/>
          <cell r="AA131"/>
          <cell r="AB131"/>
          <cell r="AC131" t="str">
            <v>C</v>
          </cell>
          <cell r="AD131" t="str">
            <v>…</v>
          </cell>
          <cell r="AE131" t="str">
            <v>…</v>
          </cell>
          <cell r="AF131">
            <v>8559</v>
          </cell>
          <cell r="AG131">
            <v>14149</v>
          </cell>
          <cell r="AH131"/>
          <cell r="AI131">
            <v>786.05555555555554</v>
          </cell>
          <cell r="AJ131">
            <v>0</v>
          </cell>
          <cell r="AK131">
            <v>15</v>
          </cell>
          <cell r="AL131">
            <v>20</v>
          </cell>
          <cell r="AM131">
            <v>5</v>
          </cell>
          <cell r="AN131">
            <v>8</v>
          </cell>
          <cell r="AO131">
            <v>30</v>
          </cell>
          <cell r="AP131">
            <v>0</v>
          </cell>
          <cell r="AQ131">
            <v>0</v>
          </cell>
          <cell r="AR131">
            <v>10</v>
          </cell>
          <cell r="AS131">
            <v>3</v>
          </cell>
          <cell r="AT131">
            <v>1838</v>
          </cell>
          <cell r="AU131" t="str">
            <v>D70%-P70%</v>
          </cell>
          <cell r="AV131">
            <v>14149</v>
          </cell>
          <cell r="AW131" t="str">
            <v>O</v>
          </cell>
          <cell r="AX131">
            <v>14404</v>
          </cell>
          <cell r="AY131" t="str">
            <v>…</v>
          </cell>
          <cell r="AZ131">
            <v>0</v>
          </cell>
          <cell r="BA131">
            <v>0</v>
          </cell>
          <cell r="BB131" t="str">
            <v>…</v>
          </cell>
          <cell r="BC131" t="str">
            <v>…</v>
          </cell>
          <cell r="BD131">
            <v>0</v>
          </cell>
          <cell r="BE131">
            <v>0</v>
          </cell>
          <cell r="BF131">
            <v>0</v>
          </cell>
          <cell r="BG131">
            <v>0</v>
          </cell>
          <cell r="BH131">
            <v>0</v>
          </cell>
          <cell r="BI131" t="str">
            <v>…</v>
          </cell>
          <cell r="BJ131">
            <v>45320</v>
          </cell>
          <cell r="BK131" t="str">
            <v>APM</v>
          </cell>
          <cell r="BL131" t="str">
            <v>MASTER IDEE FIXE</v>
          </cell>
          <cell r="BM131">
            <v>45321</v>
          </cell>
          <cell r="BN131" t="str">
            <v>8 h 00</v>
          </cell>
          <cell r="BO131">
            <v>45321</v>
          </cell>
          <cell r="BP131" t="str">
            <v>8h00</v>
          </cell>
          <cell r="BQ131">
            <v>45323</v>
          </cell>
          <cell r="BR131" t="str">
            <v>17h30</v>
          </cell>
          <cell r="BS131">
            <v>45323</v>
          </cell>
          <cell r="BT131">
            <v>1</v>
          </cell>
          <cell r="BU131" t="str">
            <v xml:space="preserve">Skerdi 06 80 56 12 02 </v>
          </cell>
          <cell r="BV131" t="str">
            <v>Posé</v>
          </cell>
          <cell r="BW131" t="str">
            <v>IDF</v>
          </cell>
          <cell r="BX131" t="str">
            <v>X</v>
          </cell>
        </row>
        <row r="132">
          <cell r="D132">
            <v>23.248000000000001</v>
          </cell>
          <cell r="E132" t="str">
            <v>S</v>
          </cell>
          <cell r="F132" t="str">
            <v>MD</v>
          </cell>
          <cell r="G132" t="str">
            <v>UNIV'R MENUISERIE/RIDORET</v>
          </cell>
          <cell r="H132" t="str">
            <v>ORCAB 2024</v>
          </cell>
          <cell r="I132" t="str">
            <v>NANTES</v>
          </cell>
          <cell r="J132" t="str">
            <v>Parc Expo</v>
          </cell>
          <cell r="K132" t="str">
            <v>France</v>
          </cell>
          <cell r="L132" t="str">
            <v>GP2 A22</v>
          </cell>
          <cell r="M132">
            <v>56</v>
          </cell>
          <cell r="N132" t="str">
            <v>M</v>
          </cell>
          <cell r="O132" t="str">
            <v>…</v>
          </cell>
          <cell r="P132">
            <v>45371</v>
          </cell>
          <cell r="Q132">
            <v>45372</v>
          </cell>
          <cell r="R132">
            <v>45371</v>
          </cell>
          <cell r="S132">
            <v>45000</v>
          </cell>
          <cell r="T132" t="str">
            <v>Victoria</v>
          </cell>
          <cell r="U132">
            <v>45275</v>
          </cell>
          <cell r="V132" t="str">
            <v>Débrief Commercial</v>
          </cell>
          <cell r="W132"/>
          <cell r="X132"/>
          <cell r="Y132"/>
          <cell r="Z132"/>
          <cell r="AA132"/>
          <cell r="AB132"/>
          <cell r="AC132" t="str">
            <v>C</v>
          </cell>
          <cell r="AD132" t="str">
            <v>…</v>
          </cell>
          <cell r="AE132" t="str">
            <v>…</v>
          </cell>
          <cell r="AF132">
            <v>8652</v>
          </cell>
          <cell r="AG132">
            <v>46035</v>
          </cell>
          <cell r="AH132">
            <v>0</v>
          </cell>
          <cell r="AI132">
            <v>822.05357142857144</v>
          </cell>
          <cell r="AJ132">
            <v>0</v>
          </cell>
          <cell r="AK132">
            <v>30</v>
          </cell>
          <cell r="AL132">
            <v>100</v>
          </cell>
          <cell r="AM132">
            <v>40</v>
          </cell>
          <cell r="AN132">
            <v>20</v>
          </cell>
          <cell r="AO132">
            <v>60</v>
          </cell>
          <cell r="AP132">
            <v>20</v>
          </cell>
          <cell r="AQ132">
            <v>0</v>
          </cell>
          <cell r="AR132">
            <v>40</v>
          </cell>
          <cell r="AS132">
            <v>10</v>
          </cell>
          <cell r="AT132">
            <v>1864</v>
          </cell>
          <cell r="AU132" t="str">
            <v>D70%-P70%</v>
          </cell>
          <cell r="AV132">
            <v>46035</v>
          </cell>
          <cell r="AW132" t="str">
            <v>N</v>
          </cell>
          <cell r="AX132">
            <v>0</v>
          </cell>
          <cell r="AY132" t="str">
            <v>SM</v>
          </cell>
          <cell r="AZ132">
            <v>0.73333333333333339</v>
          </cell>
          <cell r="BA132">
            <v>30</v>
          </cell>
          <cell r="BB132" t="str">
            <v>…</v>
          </cell>
          <cell r="BC132" t="str">
            <v>…</v>
          </cell>
          <cell r="BD132">
            <v>160</v>
          </cell>
          <cell r="BE132">
            <v>160</v>
          </cell>
          <cell r="BF132">
            <v>0</v>
          </cell>
          <cell r="BG132">
            <v>100</v>
          </cell>
          <cell r="BH132">
            <v>40</v>
          </cell>
          <cell r="BI132" t="str">
            <v>…</v>
          </cell>
          <cell r="BJ132">
            <v>45366</v>
          </cell>
          <cell r="BK132" t="str">
            <v>11H</v>
          </cell>
          <cell r="BL132" t="str">
            <v>0</v>
          </cell>
          <cell r="BM132">
            <v>45367</v>
          </cell>
          <cell r="BN132" t="str">
            <v>8H00</v>
          </cell>
          <cell r="BO132">
            <v>45367</v>
          </cell>
          <cell r="BP132" t="str">
            <v>13h00</v>
          </cell>
          <cell r="BQ132">
            <v>45372</v>
          </cell>
          <cell r="BR132" t="str">
            <v>18h00</v>
          </cell>
          <cell r="BS132">
            <v>45373</v>
          </cell>
          <cell r="BT132" t="str">
            <v>…</v>
          </cell>
          <cell r="BU132"/>
          <cell r="BV132">
            <v>15</v>
          </cell>
          <cell r="BW132" t="str">
            <v>IDF</v>
          </cell>
          <cell r="BX132" t="str">
            <v>X</v>
          </cell>
        </row>
        <row r="133">
          <cell r="D133">
            <v>23.248999999999999</v>
          </cell>
          <cell r="E133" t="str">
            <v>A</v>
          </cell>
          <cell r="F133" t="str">
            <v>FS</v>
          </cell>
          <cell r="G133" t="str">
            <v>LE RELAIS DES ILES</v>
          </cell>
          <cell r="H133" t="str">
            <v>AGCT RESTAURANT</v>
          </cell>
          <cell r="I133" t="str">
            <v>COUDEVILLE</v>
          </cell>
          <cell r="J133" t="str">
            <v>Lieux</v>
          </cell>
          <cell r="K133" t="str">
            <v>France</v>
          </cell>
          <cell r="L133" t="str">
            <v>Empl</v>
          </cell>
          <cell r="M133" t="str">
            <v>Surf</v>
          </cell>
          <cell r="N133" t="str">
            <v>N</v>
          </cell>
          <cell r="O133" t="str">
            <v>…</v>
          </cell>
          <cell r="P133" t="str">
            <v>à dater</v>
          </cell>
          <cell r="Q133" t="str">
            <v>à dater</v>
          </cell>
          <cell r="R133" t="str">
            <v>à dater</v>
          </cell>
          <cell r="S133">
            <v>700000</v>
          </cell>
          <cell r="T133" t="str">
            <v>Victoria</v>
          </cell>
          <cell r="U133">
            <v>45314</v>
          </cell>
          <cell r="V133" t="str">
            <v>Débrief Commercial</v>
          </cell>
          <cell r="W133"/>
          <cell r="X133"/>
          <cell r="Y133"/>
          <cell r="Z133"/>
          <cell r="AA133"/>
          <cell r="AB133"/>
          <cell r="AC133" t="str">
            <v>NC</v>
          </cell>
          <cell r="AD133" t="str">
            <v>…</v>
          </cell>
          <cell r="AE133" t="str">
            <v>…</v>
          </cell>
          <cell r="AF133">
            <v>8756</v>
          </cell>
          <cell r="AG133">
            <v>700214</v>
          </cell>
          <cell r="AH133"/>
          <cell r="AI133">
            <v>0</v>
          </cell>
          <cell r="AJ133">
            <v>0</v>
          </cell>
          <cell r="AK133">
            <v>500</v>
          </cell>
          <cell r="AL133">
            <v>0</v>
          </cell>
          <cell r="AM133">
            <v>0</v>
          </cell>
          <cell r="AN133">
            <v>0</v>
          </cell>
          <cell r="AO133">
            <v>0</v>
          </cell>
          <cell r="AP133">
            <v>0</v>
          </cell>
          <cell r="AQ133">
            <v>0</v>
          </cell>
          <cell r="AR133">
            <v>0</v>
          </cell>
          <cell r="AS133">
            <v>0</v>
          </cell>
          <cell r="AT133" t="str">
            <v>…</v>
          </cell>
          <cell r="AU133" t="str">
            <v>N</v>
          </cell>
          <cell r="AV133">
            <v>0</v>
          </cell>
          <cell r="AW133" t="str">
            <v>N</v>
          </cell>
          <cell r="AX133">
            <v>0</v>
          </cell>
          <cell r="AY133" t="str">
            <v>…</v>
          </cell>
          <cell r="AZ133">
            <v>0</v>
          </cell>
          <cell r="BA133">
            <v>0</v>
          </cell>
          <cell r="BB133" t="str">
            <v>…</v>
          </cell>
          <cell r="BC133" t="str">
            <v>…</v>
          </cell>
          <cell r="BD133">
            <v>0</v>
          </cell>
          <cell r="BE133">
            <v>0</v>
          </cell>
          <cell r="BF133">
            <v>0</v>
          </cell>
          <cell r="BG133">
            <v>0</v>
          </cell>
          <cell r="BH133">
            <v>0</v>
          </cell>
          <cell r="BI133" t="str">
            <v>…</v>
          </cell>
          <cell r="BJ133" t="str">
            <v>…</v>
          </cell>
          <cell r="BK133" t="str">
            <v>…</v>
          </cell>
          <cell r="BL133" t="str">
            <v>…</v>
          </cell>
          <cell r="BM133" t="str">
            <v>…</v>
          </cell>
          <cell r="BN133" t="str">
            <v>…</v>
          </cell>
          <cell r="BO133" t="str">
            <v>…</v>
          </cell>
          <cell r="BP133" t="str">
            <v>…</v>
          </cell>
          <cell r="BQ133">
            <v>0</v>
          </cell>
          <cell r="BR133">
            <v>0</v>
          </cell>
          <cell r="BS133">
            <v>0</v>
          </cell>
          <cell r="BT133" t="str">
            <v>…</v>
          </cell>
          <cell r="BU133" t="str">
            <v>..…</v>
          </cell>
          <cell r="BV133" t="str">
            <v>...</v>
          </cell>
          <cell r="BW133" t="str">
            <v>…</v>
          </cell>
          <cell r="BX133" t="str">
            <v>X</v>
          </cell>
        </row>
        <row r="134">
          <cell r="D134">
            <v>23.251000000000001</v>
          </cell>
          <cell r="E134" t="str">
            <v>S</v>
          </cell>
          <cell r="F134" t="str">
            <v>MD</v>
          </cell>
          <cell r="G134" t="str">
            <v>MR FPM</v>
          </cell>
          <cell r="H134" t="str">
            <v>PCD 2024</v>
          </cell>
          <cell r="I134" t="str">
            <v>PARIS</v>
          </cell>
          <cell r="J134" t="str">
            <v>Porte de Versailles</v>
          </cell>
          <cell r="K134" t="str">
            <v>France</v>
          </cell>
          <cell r="L134" t="str">
            <v>M22</v>
          </cell>
          <cell r="M134">
            <v>12</v>
          </cell>
          <cell r="N134" t="str">
            <v>M</v>
          </cell>
          <cell r="O134" t="str">
            <v>…</v>
          </cell>
          <cell r="P134">
            <v>45308</v>
          </cell>
          <cell r="Q134">
            <v>45309</v>
          </cell>
          <cell r="R134">
            <v>45308</v>
          </cell>
          <cell r="S134">
            <v>16000</v>
          </cell>
          <cell r="T134" t="str">
            <v>Victoria</v>
          </cell>
          <cell r="U134">
            <v>45261</v>
          </cell>
          <cell r="V134" t="str">
            <v>Débrief Commercial</v>
          </cell>
          <cell r="W134"/>
          <cell r="X134"/>
          <cell r="Y134"/>
          <cell r="Z134"/>
          <cell r="AA134"/>
          <cell r="AB134"/>
          <cell r="AC134" t="str">
            <v>C</v>
          </cell>
          <cell r="AD134">
            <v>45307</v>
          </cell>
          <cell r="AE134" t="str">
            <v>16h00</v>
          </cell>
          <cell r="AF134">
            <v>8610</v>
          </cell>
          <cell r="AG134">
            <v>18595</v>
          </cell>
          <cell r="AH134"/>
          <cell r="AI134">
            <v>1549.5833333333333</v>
          </cell>
          <cell r="AJ134">
            <v>0</v>
          </cell>
          <cell r="AK134">
            <v>16</v>
          </cell>
          <cell r="AL134">
            <v>52</v>
          </cell>
          <cell r="AM134">
            <v>23</v>
          </cell>
          <cell r="AN134">
            <v>7</v>
          </cell>
          <cell r="AO134">
            <v>20</v>
          </cell>
          <cell r="AP134">
            <v>0</v>
          </cell>
          <cell r="AQ134">
            <v>0</v>
          </cell>
          <cell r="AR134">
            <v>10</v>
          </cell>
          <cell r="AS134">
            <v>2</v>
          </cell>
          <cell r="AT134">
            <v>1843</v>
          </cell>
          <cell r="AU134" t="str">
            <v>D70%-P70%</v>
          </cell>
          <cell r="AV134">
            <v>18595</v>
          </cell>
          <cell r="AW134" t="str">
            <v>P</v>
          </cell>
          <cell r="AX134">
            <v>18595</v>
          </cell>
          <cell r="AY134" t="str">
            <v>SM</v>
          </cell>
          <cell r="AZ134">
            <v>0</v>
          </cell>
          <cell r="BA134">
            <v>16</v>
          </cell>
          <cell r="BB134" t="str">
            <v>…</v>
          </cell>
          <cell r="BC134" t="str">
            <v>…</v>
          </cell>
          <cell r="BD134">
            <v>0</v>
          </cell>
          <cell r="BE134">
            <v>0</v>
          </cell>
          <cell r="BF134">
            <v>0</v>
          </cell>
          <cell r="BG134">
            <v>0</v>
          </cell>
          <cell r="BH134">
            <v>0</v>
          </cell>
          <cell r="BI134" t="str">
            <v>…</v>
          </cell>
          <cell r="BJ134">
            <v>45303</v>
          </cell>
          <cell r="BK134" t="str">
            <v>Journée</v>
          </cell>
          <cell r="BL134" t="str">
            <v>0</v>
          </cell>
          <cell r="BM134">
            <v>45305</v>
          </cell>
          <cell r="BN134" t="str">
            <v>09h00</v>
          </cell>
          <cell r="BO134">
            <v>45305</v>
          </cell>
          <cell r="BP134" t="str">
            <v>10 h 00</v>
          </cell>
          <cell r="BQ134">
            <v>45309</v>
          </cell>
          <cell r="BR134" t="str">
            <v>17h30</v>
          </cell>
          <cell r="BS134">
            <v>45310</v>
          </cell>
          <cell r="BT134" t="str">
            <v>…</v>
          </cell>
          <cell r="BU134" t="str">
            <v>..…</v>
          </cell>
          <cell r="BV134" t="str">
            <v>Posé</v>
          </cell>
          <cell r="BW134" t="str">
            <v>IDF</v>
          </cell>
          <cell r="BX134" t="str">
            <v>A</v>
          </cell>
        </row>
        <row r="135">
          <cell r="D135">
            <v>23.253</v>
          </cell>
          <cell r="E135" t="str">
            <v>S</v>
          </cell>
          <cell r="F135" t="str">
            <v>EP</v>
          </cell>
          <cell r="G135" t="str">
            <v>SCA WOOD</v>
          </cell>
          <cell r="H135" t="str">
            <v>CARREFOUR DU BOIS 2024</v>
          </cell>
          <cell r="I135" t="str">
            <v>NANTES</v>
          </cell>
          <cell r="J135" t="str">
            <v>Parc Expo La Beaujoire</v>
          </cell>
          <cell r="K135" t="str">
            <v>France</v>
          </cell>
          <cell r="L135" t="str">
            <v>Hall 4 - C 010</v>
          </cell>
          <cell r="M135">
            <v>36</v>
          </cell>
          <cell r="N135" t="str">
            <v>N</v>
          </cell>
          <cell r="O135" t="str">
            <v>…</v>
          </cell>
          <cell r="P135">
            <v>45440</v>
          </cell>
          <cell r="Q135">
            <v>45442</v>
          </cell>
          <cell r="R135">
            <v>45440</v>
          </cell>
          <cell r="S135">
            <v>35000</v>
          </cell>
          <cell r="T135" t="str">
            <v>Loïc</v>
          </cell>
          <cell r="U135">
            <v>45300</v>
          </cell>
          <cell r="V135" t="str">
            <v>Débrief Commercial</v>
          </cell>
          <cell r="W135"/>
          <cell r="X135" t="str">
            <v>SCAWDA555X</v>
          </cell>
          <cell r="Y135" t="str">
            <v>VFTLES</v>
          </cell>
          <cell r="Z135"/>
          <cell r="AA135"/>
          <cell r="AB135"/>
          <cell r="AC135" t="str">
            <v>C</v>
          </cell>
          <cell r="AD135" t="str">
            <v>…</v>
          </cell>
          <cell r="AE135" t="str">
            <v>…</v>
          </cell>
          <cell r="AF135">
            <v>8699</v>
          </cell>
          <cell r="AG135">
            <v>34280</v>
          </cell>
          <cell r="AH135"/>
          <cell r="AI135">
            <v>952.22222222222217</v>
          </cell>
          <cell r="AJ135">
            <v>0</v>
          </cell>
          <cell r="AK135">
            <v>30</v>
          </cell>
          <cell r="AL135">
            <v>52</v>
          </cell>
          <cell r="AM135">
            <v>20</v>
          </cell>
          <cell r="AN135">
            <v>8</v>
          </cell>
          <cell r="AO135">
            <v>40</v>
          </cell>
          <cell r="AP135">
            <v>0</v>
          </cell>
          <cell r="AQ135">
            <v>0</v>
          </cell>
          <cell r="AR135">
            <v>20</v>
          </cell>
          <cell r="AS135">
            <v>7</v>
          </cell>
          <cell r="AT135">
            <v>1884</v>
          </cell>
          <cell r="AU135" t="str">
            <v>D35%-P0%</v>
          </cell>
          <cell r="AV135">
            <v>34280</v>
          </cell>
          <cell r="AW135" t="str">
            <v>N</v>
          </cell>
          <cell r="AX135">
            <v>0</v>
          </cell>
          <cell r="AY135" t="str">
            <v>NT</v>
          </cell>
          <cell r="AZ135">
            <v>0</v>
          </cell>
          <cell r="BA135">
            <v>40</v>
          </cell>
          <cell r="BB135" t="str">
            <v>…</v>
          </cell>
          <cell r="BC135" t="str">
            <v>…</v>
          </cell>
          <cell r="BD135">
            <v>80</v>
          </cell>
          <cell r="BE135">
            <v>80</v>
          </cell>
          <cell r="BF135">
            <v>0</v>
          </cell>
          <cell r="BG135">
            <v>52</v>
          </cell>
          <cell r="BH135">
            <v>20</v>
          </cell>
          <cell r="BI135" t="str">
            <v>…</v>
          </cell>
          <cell r="BJ135">
            <v>45436</v>
          </cell>
          <cell r="BK135" t="str">
            <v>…</v>
          </cell>
          <cell r="BL135" t="str">
            <v>0</v>
          </cell>
          <cell r="BM135">
            <v>45437</v>
          </cell>
          <cell r="BN135" t="str">
            <v>8h00</v>
          </cell>
          <cell r="BO135">
            <v>45437</v>
          </cell>
          <cell r="BP135" t="str">
            <v>8h00</v>
          </cell>
          <cell r="BQ135">
            <v>45442</v>
          </cell>
          <cell r="BR135" t="str">
            <v>17h30</v>
          </cell>
          <cell r="BS135">
            <v>45443</v>
          </cell>
          <cell r="BT135" t="str">
            <v>…</v>
          </cell>
          <cell r="BU135" t="str">
            <v>..…</v>
          </cell>
          <cell r="BV135">
            <v>84</v>
          </cell>
          <cell r="BW135" t="str">
            <v>IDF</v>
          </cell>
          <cell r="BX135" t="str">
            <v>X</v>
          </cell>
        </row>
        <row r="136">
          <cell r="D136">
            <v>23.254000000000001</v>
          </cell>
          <cell r="E136" t="str">
            <v>S</v>
          </cell>
          <cell r="F136" t="str">
            <v>MD</v>
          </cell>
          <cell r="G136" t="str">
            <v>ENTENDRE</v>
          </cell>
          <cell r="H136" t="str">
            <v>ASSISES ORL 2024</v>
          </cell>
          <cell r="I136" t="str">
            <v>CANNES</v>
          </cell>
          <cell r="J136" t="str">
            <v xml:space="preserve">Palais des Festivals </v>
          </cell>
          <cell r="K136" t="str">
            <v>France</v>
          </cell>
          <cell r="L136" t="str">
            <v>Niveau -1 - n° 70</v>
          </cell>
          <cell r="M136">
            <v>36</v>
          </cell>
          <cell r="N136" t="str">
            <v>M</v>
          </cell>
          <cell r="O136" t="str">
            <v>…</v>
          </cell>
          <cell r="P136">
            <v>45323</v>
          </cell>
          <cell r="Q136">
            <v>45325</v>
          </cell>
          <cell r="R136">
            <v>45323</v>
          </cell>
          <cell r="S136">
            <v>21000</v>
          </cell>
          <cell r="T136" t="str">
            <v>Loïc</v>
          </cell>
          <cell r="U136">
            <v>45281</v>
          </cell>
          <cell r="V136" t="str">
            <v>Débrief Commercial</v>
          </cell>
          <cell r="W136"/>
          <cell r="X136"/>
          <cell r="Y136"/>
          <cell r="Z136"/>
          <cell r="AA136"/>
          <cell r="AB136"/>
          <cell r="AC136" t="str">
            <v>C</v>
          </cell>
          <cell r="AD136">
            <v>45322</v>
          </cell>
          <cell r="AE136" t="str">
            <v>18h30</v>
          </cell>
          <cell r="AF136">
            <v>8675</v>
          </cell>
          <cell r="AG136">
            <v>22740</v>
          </cell>
          <cell r="AH136">
            <v>0</v>
          </cell>
          <cell r="AI136">
            <v>631.66666666666663</v>
          </cell>
          <cell r="AJ136">
            <v>0</v>
          </cell>
          <cell r="AK136">
            <v>24</v>
          </cell>
          <cell r="AL136">
            <v>28</v>
          </cell>
          <cell r="AM136">
            <v>10</v>
          </cell>
          <cell r="AN136">
            <v>7</v>
          </cell>
          <cell r="AO136">
            <v>30</v>
          </cell>
          <cell r="AP136">
            <v>0</v>
          </cell>
          <cell r="AQ136">
            <v>0</v>
          </cell>
          <cell r="AR136">
            <v>12</v>
          </cell>
          <cell r="AS136">
            <v>3</v>
          </cell>
          <cell r="AT136">
            <v>1863</v>
          </cell>
          <cell r="AU136" t="str">
            <v>D70%-P70%</v>
          </cell>
          <cell r="AV136">
            <v>22740</v>
          </cell>
          <cell r="AW136" t="str">
            <v>N</v>
          </cell>
          <cell r="AX136">
            <v>0</v>
          </cell>
          <cell r="AY136" t="str">
            <v>…</v>
          </cell>
          <cell r="AZ136">
            <v>0</v>
          </cell>
          <cell r="BA136">
            <v>0</v>
          </cell>
          <cell r="BB136" t="str">
            <v>…</v>
          </cell>
          <cell r="BC136" t="str">
            <v>…</v>
          </cell>
          <cell r="BD136">
            <v>0</v>
          </cell>
          <cell r="BE136">
            <v>0</v>
          </cell>
          <cell r="BF136">
            <v>0</v>
          </cell>
          <cell r="BG136">
            <v>0</v>
          </cell>
          <cell r="BH136">
            <v>0</v>
          </cell>
          <cell r="BI136" t="str">
            <v>…</v>
          </cell>
          <cell r="BJ136">
            <v>45317</v>
          </cell>
          <cell r="BK136" t="str">
            <v>AM</v>
          </cell>
          <cell r="BL136" t="str">
            <v>0</v>
          </cell>
          <cell r="BM136">
            <v>45322</v>
          </cell>
          <cell r="BN136" t="str">
            <v>8h00</v>
          </cell>
          <cell r="BO136">
            <v>45322</v>
          </cell>
          <cell r="BP136" t="str">
            <v>8h00</v>
          </cell>
          <cell r="BQ136">
            <v>45325</v>
          </cell>
          <cell r="BR136" t="str">
            <v>13h00</v>
          </cell>
          <cell r="BS136">
            <v>45325</v>
          </cell>
          <cell r="BT136" t="str">
            <v>…</v>
          </cell>
          <cell r="BU136" t="str">
            <v>MAREC Stéphane 06 58 84 07 60</v>
          </cell>
          <cell r="BV136" t="str">
            <v>Posé</v>
          </cell>
          <cell r="BW136" t="str">
            <v>STT</v>
          </cell>
          <cell r="BX136" t="str">
            <v>X</v>
          </cell>
        </row>
        <row r="137">
          <cell r="D137">
            <v>23.254999999999999</v>
          </cell>
          <cell r="E137" t="str">
            <v>A</v>
          </cell>
          <cell r="F137" t="str">
            <v>JMH</v>
          </cell>
          <cell r="G137" t="str">
            <v>MR ET MME PASQUET</v>
          </cell>
          <cell r="H137" t="str">
            <v>AGCT MAISON INT ET EXT</v>
          </cell>
          <cell r="I137" t="str">
            <v>AGON COUTAINVILLE</v>
          </cell>
          <cell r="J137" t="str">
            <v>Lieux</v>
          </cell>
          <cell r="K137" t="str">
            <v>France</v>
          </cell>
          <cell r="L137" t="str">
            <v>Empl</v>
          </cell>
          <cell r="M137" t="str">
            <v>Surf</v>
          </cell>
          <cell r="N137" t="str">
            <v>…</v>
          </cell>
          <cell r="O137" t="str">
            <v>…</v>
          </cell>
          <cell r="P137" t="str">
            <v>2024-2025</v>
          </cell>
          <cell r="Q137" t="str">
            <v>Date Fin</v>
          </cell>
          <cell r="R137" t="str">
            <v>2024-2025</v>
          </cell>
          <cell r="S137">
            <v>450000</v>
          </cell>
          <cell r="T137" t="str">
            <v>...</v>
          </cell>
          <cell r="U137" t="str">
            <v>RDV Présentation</v>
          </cell>
          <cell r="V137" t="str">
            <v>Débrief Commercial</v>
          </cell>
          <cell r="W137"/>
          <cell r="X137"/>
          <cell r="Y137"/>
          <cell r="Z137"/>
          <cell r="AA137"/>
          <cell r="AB137"/>
          <cell r="AC137" t="str">
            <v>BV</v>
          </cell>
          <cell r="AD137" t="str">
            <v>…</v>
          </cell>
          <cell r="AE137" t="str">
            <v>…</v>
          </cell>
          <cell r="AF137" t="str">
            <v>…</v>
          </cell>
          <cell r="AG137">
            <v>0</v>
          </cell>
          <cell r="AH137"/>
          <cell r="AI137">
            <v>0</v>
          </cell>
          <cell r="AJ137">
            <v>0</v>
          </cell>
          <cell r="AK137">
            <v>0</v>
          </cell>
          <cell r="AL137">
            <v>0</v>
          </cell>
          <cell r="AM137">
            <v>0</v>
          </cell>
          <cell r="AN137">
            <v>0</v>
          </cell>
          <cell r="AO137">
            <v>0</v>
          </cell>
          <cell r="AP137">
            <v>0</v>
          </cell>
          <cell r="AQ137">
            <v>0</v>
          </cell>
          <cell r="AR137">
            <v>0</v>
          </cell>
          <cell r="AS137">
            <v>0</v>
          </cell>
          <cell r="AT137" t="str">
            <v>…</v>
          </cell>
          <cell r="AU137" t="str">
            <v>N</v>
          </cell>
          <cell r="AV137">
            <v>0</v>
          </cell>
          <cell r="AW137" t="str">
            <v>N</v>
          </cell>
          <cell r="AX137">
            <v>0</v>
          </cell>
          <cell r="AY137" t="str">
            <v>…</v>
          </cell>
          <cell r="AZ137">
            <v>0</v>
          </cell>
          <cell r="BA137">
            <v>0</v>
          </cell>
          <cell r="BB137" t="str">
            <v>…</v>
          </cell>
          <cell r="BC137" t="str">
            <v>…</v>
          </cell>
          <cell r="BD137">
            <v>0</v>
          </cell>
          <cell r="BE137">
            <v>0</v>
          </cell>
          <cell r="BF137">
            <v>0</v>
          </cell>
          <cell r="BG137">
            <v>0</v>
          </cell>
          <cell r="BH137">
            <v>0</v>
          </cell>
          <cell r="BI137" t="str">
            <v>…</v>
          </cell>
          <cell r="BJ137" t="str">
            <v>…</v>
          </cell>
          <cell r="BK137" t="str">
            <v>…</v>
          </cell>
          <cell r="BL137" t="str">
            <v>…</v>
          </cell>
          <cell r="BM137" t="str">
            <v>…</v>
          </cell>
          <cell r="BN137" t="str">
            <v>…</v>
          </cell>
          <cell r="BO137" t="str">
            <v>…</v>
          </cell>
          <cell r="BP137" t="str">
            <v>…</v>
          </cell>
          <cell r="BQ137">
            <v>0</v>
          </cell>
          <cell r="BR137">
            <v>0</v>
          </cell>
          <cell r="BS137">
            <v>0</v>
          </cell>
          <cell r="BT137" t="str">
            <v>…</v>
          </cell>
          <cell r="BU137" t="str">
            <v>..…</v>
          </cell>
          <cell r="BV137" t="str">
            <v>...</v>
          </cell>
          <cell r="BW137" t="str">
            <v>…</v>
          </cell>
          <cell r="BX137" t="str">
            <v>X</v>
          </cell>
        </row>
        <row r="138">
          <cell r="D138">
            <v>23.256</v>
          </cell>
          <cell r="E138" t="str">
            <v>S</v>
          </cell>
          <cell r="F138" t="str">
            <v>MD</v>
          </cell>
          <cell r="G138" t="str">
            <v>THEAULT</v>
          </cell>
          <cell r="H138" t="str">
            <v>JUMPING BORDEAUX 2024</v>
          </cell>
          <cell r="I138" t="str">
            <v>BORDEAUX</v>
          </cell>
          <cell r="J138" t="str">
            <v>Parc expos Bordeaux Lac</v>
          </cell>
          <cell r="K138" t="str">
            <v>France</v>
          </cell>
          <cell r="L138" t="str">
            <v>Hall 1 - F 3006</v>
          </cell>
          <cell r="M138">
            <v>220</v>
          </cell>
          <cell r="N138" t="str">
            <v>R</v>
          </cell>
          <cell r="O138" t="str">
            <v>…</v>
          </cell>
          <cell r="P138">
            <v>45323</v>
          </cell>
          <cell r="Q138">
            <v>45326</v>
          </cell>
          <cell r="R138">
            <v>45323</v>
          </cell>
          <cell r="S138">
            <v>21000</v>
          </cell>
          <cell r="T138" t="str">
            <v>Loïc</v>
          </cell>
          <cell r="U138">
            <v>45302</v>
          </cell>
          <cell r="V138" t="str">
            <v>Débrief Commercial</v>
          </cell>
          <cell r="W138"/>
          <cell r="X138"/>
          <cell r="Y138"/>
          <cell r="Z138"/>
          <cell r="AA138"/>
          <cell r="AB138"/>
          <cell r="AC138" t="str">
            <v>C</v>
          </cell>
          <cell r="AD138" t="str">
            <v>…</v>
          </cell>
          <cell r="AE138" t="str">
            <v>…</v>
          </cell>
          <cell r="AF138">
            <v>8752</v>
          </cell>
          <cell r="AG138">
            <v>21596</v>
          </cell>
          <cell r="AH138">
            <v>0</v>
          </cell>
          <cell r="AI138">
            <v>98.163636363636357</v>
          </cell>
          <cell r="AJ138">
            <v>0</v>
          </cell>
          <cell r="AK138">
            <v>20</v>
          </cell>
          <cell r="AL138">
            <v>28</v>
          </cell>
          <cell r="AM138">
            <v>25</v>
          </cell>
          <cell r="AN138">
            <v>5</v>
          </cell>
          <cell r="AO138">
            <v>40</v>
          </cell>
          <cell r="AP138">
            <v>0</v>
          </cell>
          <cell r="AQ138">
            <v>0</v>
          </cell>
          <cell r="AR138">
            <v>15.8</v>
          </cell>
          <cell r="AS138">
            <v>2</v>
          </cell>
          <cell r="AT138">
            <v>1877</v>
          </cell>
          <cell r="AU138" t="str">
            <v>D70%-P70%</v>
          </cell>
          <cell r="AV138">
            <v>21596</v>
          </cell>
          <cell r="AW138" t="str">
            <v>O</v>
          </cell>
          <cell r="AX138">
            <v>20946</v>
          </cell>
          <cell r="AY138" t="str">
            <v>…</v>
          </cell>
          <cell r="AZ138">
            <v>0</v>
          </cell>
          <cell r="BA138">
            <v>0</v>
          </cell>
          <cell r="BB138" t="str">
            <v>…</v>
          </cell>
          <cell r="BC138" t="str">
            <v>…</v>
          </cell>
          <cell r="BD138">
            <v>0</v>
          </cell>
          <cell r="BE138">
            <v>0</v>
          </cell>
          <cell r="BF138">
            <v>0</v>
          </cell>
          <cell r="BG138">
            <v>0</v>
          </cell>
          <cell r="BH138">
            <v>0</v>
          </cell>
          <cell r="BI138" t="str">
            <v>…</v>
          </cell>
          <cell r="BJ138">
            <v>45315</v>
          </cell>
          <cell r="BK138" t="str">
            <v>15 h 00</v>
          </cell>
          <cell r="BL138" t="str">
            <v>0</v>
          </cell>
          <cell r="BM138">
            <v>45317</v>
          </cell>
          <cell r="BN138" t="str">
            <v>08 h 00</v>
          </cell>
          <cell r="BO138">
            <v>45317</v>
          </cell>
          <cell r="BP138" t="str">
            <v>08 h 00</v>
          </cell>
          <cell r="BQ138">
            <v>45326</v>
          </cell>
          <cell r="BR138" t="str">
            <v>19 h 00</v>
          </cell>
          <cell r="BS138">
            <v>45327</v>
          </cell>
          <cell r="BT138">
            <v>2</v>
          </cell>
          <cell r="BU138" t="str">
            <v>Damien GILBERT 07,71,24,88,20</v>
          </cell>
          <cell r="BV138" t="str">
            <v>Posé</v>
          </cell>
          <cell r="BW138" t="str">
            <v>STT</v>
          </cell>
          <cell r="BX138" t="str">
            <v>X</v>
          </cell>
        </row>
        <row r="139">
          <cell r="D139">
            <v>23.257000000000001</v>
          </cell>
          <cell r="E139" t="str">
            <v>S</v>
          </cell>
          <cell r="F139" t="str">
            <v>FP</v>
          </cell>
          <cell r="G139" t="str">
            <v>BIGARD</v>
          </cell>
          <cell r="H139" t="str">
            <v>FOOD EX 2024</v>
          </cell>
          <cell r="I139" t="str">
            <v>TOKYO</v>
          </cell>
          <cell r="J139" t="str">
            <v>TOKYO</v>
          </cell>
          <cell r="K139" t="str">
            <v>Japon</v>
          </cell>
          <cell r="L139" t="str">
            <v>Hall 7 - T21</v>
          </cell>
          <cell r="M139">
            <v>36</v>
          </cell>
          <cell r="N139" t="str">
            <v>R</v>
          </cell>
          <cell r="O139" t="str">
            <v>…</v>
          </cell>
          <cell r="P139">
            <v>45356</v>
          </cell>
          <cell r="Q139">
            <v>45359</v>
          </cell>
          <cell r="R139">
            <v>45356</v>
          </cell>
          <cell r="S139">
            <v>60000</v>
          </cell>
          <cell r="T139" t="str">
            <v>Loïc</v>
          </cell>
          <cell r="U139">
            <v>45279</v>
          </cell>
          <cell r="V139" t="str">
            <v>Débrief Commercial</v>
          </cell>
          <cell r="W139"/>
          <cell r="X139"/>
          <cell r="Y139"/>
          <cell r="Z139"/>
          <cell r="AA139"/>
          <cell r="AB139"/>
          <cell r="AC139" t="str">
            <v>C</v>
          </cell>
          <cell r="AD139" t="str">
            <v>…</v>
          </cell>
          <cell r="AE139" t="str">
            <v>…</v>
          </cell>
          <cell r="AF139">
            <v>8737</v>
          </cell>
          <cell r="AG139">
            <v>74533</v>
          </cell>
          <cell r="AH139"/>
          <cell r="AI139">
            <v>2070.3611111111113</v>
          </cell>
          <cell r="AJ139">
            <v>0</v>
          </cell>
          <cell r="AK139">
            <v>9</v>
          </cell>
          <cell r="AL139">
            <v>0</v>
          </cell>
          <cell r="AM139">
            <v>0</v>
          </cell>
          <cell r="AN139">
            <v>0</v>
          </cell>
          <cell r="AO139">
            <v>0</v>
          </cell>
          <cell r="AP139">
            <v>0</v>
          </cell>
          <cell r="AQ139">
            <v>0</v>
          </cell>
          <cell r="AR139">
            <v>0</v>
          </cell>
          <cell r="AS139">
            <v>0</v>
          </cell>
          <cell r="AT139">
            <v>1876</v>
          </cell>
          <cell r="AU139" t="str">
            <v>D70%-P70%</v>
          </cell>
          <cell r="AV139">
            <v>74533</v>
          </cell>
          <cell r="AW139" t="str">
            <v>N</v>
          </cell>
          <cell r="AX139">
            <v>0</v>
          </cell>
          <cell r="AY139" t="str">
            <v>SM</v>
          </cell>
          <cell r="AZ139">
            <v>1</v>
          </cell>
          <cell r="BA139">
            <v>12</v>
          </cell>
          <cell r="BB139" t="str">
            <v>…</v>
          </cell>
          <cell r="BC139" t="str">
            <v>…</v>
          </cell>
          <cell r="BD139">
            <v>150</v>
          </cell>
          <cell r="BE139">
            <v>0</v>
          </cell>
          <cell r="BF139">
            <v>1</v>
          </cell>
          <cell r="BG139">
            <v>0</v>
          </cell>
          <cell r="BH139">
            <v>0</v>
          </cell>
          <cell r="BI139" t="str">
            <v>…</v>
          </cell>
          <cell r="BJ139" t="str">
            <v>…</v>
          </cell>
          <cell r="BK139" t="str">
            <v>…</v>
          </cell>
          <cell r="BL139" t="str">
            <v>…</v>
          </cell>
          <cell r="BM139" t="str">
            <v>…</v>
          </cell>
          <cell r="BN139" t="str">
            <v>…</v>
          </cell>
          <cell r="BO139" t="str">
            <v>…</v>
          </cell>
          <cell r="BP139" t="str">
            <v>…</v>
          </cell>
          <cell r="BQ139">
            <v>0</v>
          </cell>
          <cell r="BR139">
            <v>0</v>
          </cell>
          <cell r="BS139">
            <v>0</v>
          </cell>
          <cell r="BT139" t="str">
            <v>…</v>
          </cell>
          <cell r="BU139" t="str">
            <v>..…</v>
          </cell>
          <cell r="BV139">
            <v>0</v>
          </cell>
          <cell r="BW139" t="str">
            <v>…</v>
          </cell>
          <cell r="BX139" t="str">
            <v>X</v>
          </cell>
        </row>
        <row r="140">
          <cell r="D140">
            <v>23.257999999999999</v>
          </cell>
          <cell r="E140" t="str">
            <v>S</v>
          </cell>
          <cell r="F140" t="str">
            <v>FP</v>
          </cell>
          <cell r="G140" t="str">
            <v>BIGARD</v>
          </cell>
          <cell r="H140" t="str">
            <v>SIAL SHANGHAI 2024</v>
          </cell>
          <cell r="I140" t="str">
            <v>SHANGHAI</v>
          </cell>
          <cell r="J140" t="str">
            <v>Lieux</v>
          </cell>
          <cell r="K140" t="str">
            <v>Chine</v>
          </cell>
          <cell r="L140" t="str">
            <v>Hall E - 567</v>
          </cell>
          <cell r="M140">
            <v>168</v>
          </cell>
          <cell r="N140" t="str">
            <v>R</v>
          </cell>
          <cell r="O140" t="str">
            <v>…</v>
          </cell>
          <cell r="P140">
            <v>45440</v>
          </cell>
          <cell r="Q140">
            <v>45442</v>
          </cell>
          <cell r="R140">
            <v>45440</v>
          </cell>
          <cell r="S140">
            <v>150000</v>
          </cell>
          <cell r="T140" t="str">
            <v>Loïc</v>
          </cell>
          <cell r="U140">
            <v>45279</v>
          </cell>
          <cell r="V140" t="str">
            <v>Débrief Commercial</v>
          </cell>
          <cell r="W140"/>
          <cell r="X140"/>
          <cell r="Y140"/>
          <cell r="Z140"/>
          <cell r="AA140"/>
          <cell r="AB140"/>
          <cell r="AC140" t="str">
            <v>C</v>
          </cell>
          <cell r="AD140" t="str">
            <v>…</v>
          </cell>
          <cell r="AE140" t="str">
            <v>…</v>
          </cell>
          <cell r="AF140">
            <v>8627</v>
          </cell>
          <cell r="AG140">
            <v>142580</v>
          </cell>
          <cell r="AH140">
            <v>0</v>
          </cell>
          <cell r="AI140">
            <v>848.69047619047615</v>
          </cell>
          <cell r="AJ140">
            <v>0</v>
          </cell>
          <cell r="AK140">
            <v>20</v>
          </cell>
          <cell r="AL140">
            <v>0</v>
          </cell>
          <cell r="AM140">
            <v>0</v>
          </cell>
          <cell r="AN140">
            <v>0</v>
          </cell>
          <cell r="AO140">
            <v>0</v>
          </cell>
          <cell r="AP140">
            <v>0</v>
          </cell>
          <cell r="AQ140">
            <v>0</v>
          </cell>
          <cell r="AR140">
            <v>0</v>
          </cell>
          <cell r="AS140">
            <v>0</v>
          </cell>
          <cell r="AT140">
            <v>1894</v>
          </cell>
          <cell r="AU140" t="str">
            <v>D35%-P0%</v>
          </cell>
          <cell r="AV140">
            <v>142580</v>
          </cell>
          <cell r="AW140" t="str">
            <v>N</v>
          </cell>
          <cell r="AX140">
            <v>0</v>
          </cell>
          <cell r="AY140" t="str">
            <v>SM</v>
          </cell>
          <cell r="AZ140">
            <v>5.0000000000000044E-2</v>
          </cell>
          <cell r="BA140">
            <v>20</v>
          </cell>
          <cell r="BB140" t="str">
            <v>…</v>
          </cell>
          <cell r="BC140" t="str">
            <v>…</v>
          </cell>
          <cell r="BD140">
            <v>150</v>
          </cell>
          <cell r="BE140">
            <v>0</v>
          </cell>
          <cell r="BF140">
            <v>1</v>
          </cell>
          <cell r="BG140">
            <v>0</v>
          </cell>
          <cell r="BH140">
            <v>0</v>
          </cell>
          <cell r="BI140" t="str">
            <v>…</v>
          </cell>
          <cell r="BJ140" t="str">
            <v>…</v>
          </cell>
          <cell r="BK140" t="str">
            <v>…</v>
          </cell>
          <cell r="BL140" t="str">
            <v>…</v>
          </cell>
          <cell r="BM140" t="str">
            <v>…</v>
          </cell>
          <cell r="BN140" t="str">
            <v>…</v>
          </cell>
          <cell r="BO140" t="str">
            <v>…</v>
          </cell>
          <cell r="BP140" t="str">
            <v>…</v>
          </cell>
          <cell r="BQ140">
            <v>0</v>
          </cell>
          <cell r="BR140">
            <v>0</v>
          </cell>
          <cell r="BS140">
            <v>0</v>
          </cell>
          <cell r="BT140" t="str">
            <v>…</v>
          </cell>
          <cell r="BU140" t="str">
            <v>..…</v>
          </cell>
          <cell r="BV140">
            <v>84</v>
          </cell>
          <cell r="BW140" t="str">
            <v>…</v>
          </cell>
          <cell r="BX140" t="str">
            <v>X</v>
          </cell>
        </row>
        <row r="141">
          <cell r="D141">
            <v>23.259</v>
          </cell>
          <cell r="E141" t="str">
            <v>S</v>
          </cell>
          <cell r="F141" t="str">
            <v>FP</v>
          </cell>
          <cell r="G141" t="str">
            <v>CHARAL</v>
          </cell>
          <cell r="H141" t="str">
            <v xml:space="preserve">SANDWICH &amp; SNACK SHOW 2024 </v>
          </cell>
          <cell r="I141" t="str">
            <v>PARIS</v>
          </cell>
          <cell r="J141" t="str">
            <v>Porte de Versailles</v>
          </cell>
          <cell r="K141" t="str">
            <v>France</v>
          </cell>
          <cell r="L141" t="str">
            <v>Hall 7,1 - M52</v>
          </cell>
          <cell r="M141">
            <v>17.5</v>
          </cell>
          <cell r="N141" t="str">
            <v>R</v>
          </cell>
          <cell r="O141" t="str">
            <v>…</v>
          </cell>
          <cell r="P141">
            <v>45364</v>
          </cell>
          <cell r="Q141">
            <v>45365</v>
          </cell>
          <cell r="R141">
            <v>45364</v>
          </cell>
          <cell r="S141">
            <v>15000</v>
          </cell>
          <cell r="T141" t="str">
            <v>Loïc</v>
          </cell>
          <cell r="U141">
            <v>45296</v>
          </cell>
          <cell r="V141" t="str">
            <v>Débrief Commercial</v>
          </cell>
          <cell r="W141" t="str">
            <v>https://event.salon-agriculture.com/2024/</v>
          </cell>
          <cell r="X141" t="str">
            <v>marion.herpin@charal.fr</v>
          </cell>
          <cell r="Y141" t="str">
            <v>MARKET@2023ma</v>
          </cell>
          <cell r="Z141"/>
          <cell r="AA141"/>
          <cell r="AB141"/>
          <cell r="AC141" t="str">
            <v>C</v>
          </cell>
          <cell r="AD141">
            <v>45363</v>
          </cell>
          <cell r="AE141" t="str">
            <v>14h</v>
          </cell>
          <cell r="AF141">
            <v>8712</v>
          </cell>
          <cell r="AG141">
            <v>18612</v>
          </cell>
          <cell r="AH141"/>
          <cell r="AI141">
            <v>1063.5428571428572</v>
          </cell>
          <cell r="AJ141">
            <v>0</v>
          </cell>
          <cell r="AK141">
            <v>15</v>
          </cell>
          <cell r="AL141">
            <v>50</v>
          </cell>
          <cell r="AM141">
            <v>0</v>
          </cell>
          <cell r="AN141">
            <v>6</v>
          </cell>
          <cell r="AO141">
            <v>20</v>
          </cell>
          <cell r="AP141">
            <v>0</v>
          </cell>
          <cell r="AQ141">
            <v>0</v>
          </cell>
          <cell r="AR141">
            <v>10</v>
          </cell>
          <cell r="AS141">
            <v>2</v>
          </cell>
          <cell r="AT141">
            <v>1872</v>
          </cell>
          <cell r="AU141" t="str">
            <v>D70%-P70%</v>
          </cell>
          <cell r="AV141">
            <v>18612</v>
          </cell>
          <cell r="AW141" t="str">
            <v>N</v>
          </cell>
          <cell r="AX141">
            <v>0</v>
          </cell>
          <cell r="AY141" t="str">
            <v>NT</v>
          </cell>
          <cell r="AZ141">
            <v>1</v>
          </cell>
          <cell r="BA141">
            <v>25</v>
          </cell>
          <cell r="BB141" t="str">
            <v>…</v>
          </cell>
          <cell r="BC141" t="str">
            <v>…</v>
          </cell>
          <cell r="BD141">
            <v>48</v>
          </cell>
          <cell r="BE141">
            <v>21</v>
          </cell>
          <cell r="BF141">
            <v>0.5625</v>
          </cell>
          <cell r="BG141">
            <v>13</v>
          </cell>
          <cell r="BH141">
            <v>2</v>
          </cell>
          <cell r="BI141" t="str">
            <v>…</v>
          </cell>
          <cell r="BJ141">
            <v>45359</v>
          </cell>
          <cell r="BK141" t="str">
            <v>11h</v>
          </cell>
          <cell r="BL141" t="str">
            <v>0</v>
          </cell>
          <cell r="BM141">
            <v>45362</v>
          </cell>
          <cell r="BN141" t="str">
            <v>11h</v>
          </cell>
          <cell r="BO141">
            <v>45362</v>
          </cell>
          <cell r="BP141" t="str">
            <v>14h00</v>
          </cell>
          <cell r="BQ141">
            <v>45365</v>
          </cell>
          <cell r="BR141" t="str">
            <v>18h30</v>
          </cell>
          <cell r="BS141">
            <v>45365</v>
          </cell>
          <cell r="BT141" t="str">
            <v>…</v>
          </cell>
          <cell r="BU141" t="str">
            <v>Manue</v>
          </cell>
          <cell r="BV141">
            <v>8</v>
          </cell>
          <cell r="BW141" t="str">
            <v>IDF</v>
          </cell>
          <cell r="BX141" t="str">
            <v>X</v>
          </cell>
        </row>
        <row r="142">
          <cell r="D142">
            <v>23.260999999999999</v>
          </cell>
          <cell r="E142" t="str">
            <v>S</v>
          </cell>
          <cell r="F142" t="str">
            <v>MD</v>
          </cell>
          <cell r="G142" t="str">
            <v>UGPBAN / FRUIDOR</v>
          </cell>
          <cell r="H142" t="str">
            <v>SIA 2024</v>
          </cell>
          <cell r="I142" t="str">
            <v>PARIS</v>
          </cell>
          <cell r="J142" t="str">
            <v>Porte de Versailles</v>
          </cell>
          <cell r="K142" t="str">
            <v>France</v>
          </cell>
          <cell r="L142" t="str">
            <v>Hall 2,2 - D 011</v>
          </cell>
          <cell r="M142">
            <v>100</v>
          </cell>
          <cell r="N142" t="str">
            <v>M</v>
          </cell>
          <cell r="O142" t="str">
            <v>…</v>
          </cell>
          <cell r="P142">
            <v>45346</v>
          </cell>
          <cell r="Q142">
            <v>45354</v>
          </cell>
          <cell r="R142">
            <v>45346</v>
          </cell>
          <cell r="S142">
            <v>85000</v>
          </cell>
          <cell r="T142" t="str">
            <v>Antoine Groell</v>
          </cell>
          <cell r="U142">
            <v>45302</v>
          </cell>
          <cell r="V142" t="str">
            <v>Débrief Commercial</v>
          </cell>
          <cell r="W142"/>
          <cell r="X142" t="str">
            <v>g.mbargamboa@ugpban.com</v>
          </cell>
          <cell r="Y142" t="str">
            <v>BGM/producteurs97</v>
          </cell>
          <cell r="Z142"/>
          <cell r="AA142"/>
          <cell r="AB142"/>
          <cell r="AC142" t="str">
            <v>C</v>
          </cell>
          <cell r="AD142">
            <v>45345</v>
          </cell>
          <cell r="AE142" t="str">
            <v>10h</v>
          </cell>
          <cell r="AF142">
            <v>8724</v>
          </cell>
          <cell r="AG142">
            <v>93835</v>
          </cell>
          <cell r="AH142"/>
          <cell r="AI142">
            <v>938.35</v>
          </cell>
          <cell r="AJ142">
            <v>0</v>
          </cell>
          <cell r="AK142">
            <v>80</v>
          </cell>
          <cell r="AL142">
            <v>112</v>
          </cell>
          <cell r="AM142">
            <v>10</v>
          </cell>
          <cell r="AN142">
            <v>26</v>
          </cell>
          <cell r="AO142">
            <v>120</v>
          </cell>
          <cell r="AP142">
            <v>0</v>
          </cell>
          <cell r="AQ142">
            <v>0</v>
          </cell>
          <cell r="AR142">
            <v>40</v>
          </cell>
          <cell r="AS142">
            <v>7</v>
          </cell>
          <cell r="AT142">
            <v>1878</v>
          </cell>
          <cell r="AU142" t="str">
            <v>D70%-P70%</v>
          </cell>
          <cell r="AV142">
            <v>93835</v>
          </cell>
          <cell r="AW142" t="str">
            <v>N</v>
          </cell>
          <cell r="AX142">
            <v>0</v>
          </cell>
          <cell r="AY142" t="str">
            <v>ML</v>
          </cell>
          <cell r="AZ142">
            <v>1</v>
          </cell>
          <cell r="BA142">
            <v>90</v>
          </cell>
          <cell r="BB142" t="str">
            <v>…</v>
          </cell>
          <cell r="BC142" t="str">
            <v>…</v>
          </cell>
          <cell r="BD142">
            <v>130</v>
          </cell>
          <cell r="BE142">
            <v>0</v>
          </cell>
          <cell r="BF142">
            <v>1</v>
          </cell>
          <cell r="BG142">
            <v>0</v>
          </cell>
          <cell r="BH142">
            <v>0</v>
          </cell>
          <cell r="BI142" t="str">
            <v>…</v>
          </cell>
          <cell r="BJ142">
            <v>45338</v>
          </cell>
          <cell r="BK142" t="str">
            <v>10h</v>
          </cell>
          <cell r="BL142" t="str">
            <v>0</v>
          </cell>
          <cell r="BM142">
            <v>45341</v>
          </cell>
          <cell r="BN142" t="str">
            <v>14h</v>
          </cell>
          <cell r="BO142">
            <v>45342</v>
          </cell>
          <cell r="BP142" t="str">
            <v>8h00</v>
          </cell>
          <cell r="BQ142">
            <v>45354</v>
          </cell>
          <cell r="BR142" t="str">
            <v>19h00</v>
          </cell>
          <cell r="BS142">
            <v>45355</v>
          </cell>
          <cell r="BT142" t="str">
            <v>…</v>
          </cell>
          <cell r="BU142" t="str">
            <v xml:space="preserve">Jerome 06 88 91 35 84 </v>
          </cell>
          <cell r="BV142" t="str">
            <v>Posé</v>
          </cell>
          <cell r="BW142" t="str">
            <v>IDF</v>
          </cell>
          <cell r="BX142" t="str">
            <v>X</v>
          </cell>
        </row>
        <row r="143">
          <cell r="D143">
            <v>23.262</v>
          </cell>
          <cell r="E143" t="str">
            <v>A</v>
          </cell>
          <cell r="F143" t="str">
            <v>JMH</v>
          </cell>
          <cell r="G143" t="str">
            <v>SCORTEL</v>
          </cell>
          <cell r="H143" t="str">
            <v>AGCT INT ET EXT</v>
          </cell>
          <cell r="I143" t="str">
            <v>COUDEVILLE SUR MER</v>
          </cell>
          <cell r="J143" t="str">
            <v>Lieux</v>
          </cell>
          <cell r="K143" t="str">
            <v>France</v>
          </cell>
          <cell r="L143" t="str">
            <v>Empl</v>
          </cell>
          <cell r="M143" t="str">
            <v>Surf</v>
          </cell>
          <cell r="N143" t="str">
            <v>N</v>
          </cell>
          <cell r="O143" t="str">
            <v>…</v>
          </cell>
          <cell r="P143">
            <v>45474</v>
          </cell>
          <cell r="Q143">
            <v>45641</v>
          </cell>
          <cell r="R143">
            <v>45474</v>
          </cell>
          <cell r="S143">
            <v>100000</v>
          </cell>
          <cell r="T143" t="str">
            <v>Victoria</v>
          </cell>
          <cell r="U143">
            <v>45338</v>
          </cell>
          <cell r="V143" t="str">
            <v>Débrief Commercial</v>
          </cell>
          <cell r="W143"/>
          <cell r="X143"/>
          <cell r="Y143"/>
          <cell r="Z143"/>
          <cell r="AA143"/>
          <cell r="AB143"/>
          <cell r="AC143" t="str">
            <v>BV</v>
          </cell>
          <cell r="AD143"/>
          <cell r="AE143" t="str">
            <v>…</v>
          </cell>
          <cell r="AF143">
            <v>8850</v>
          </cell>
          <cell r="AG143">
            <v>126559</v>
          </cell>
          <cell r="AH143">
            <v>0</v>
          </cell>
          <cell r="AI143">
            <v>0</v>
          </cell>
          <cell r="AJ143">
            <v>0</v>
          </cell>
          <cell r="AK143">
            <v>80</v>
          </cell>
          <cell r="AL143">
            <v>0</v>
          </cell>
          <cell r="AM143">
            <v>0</v>
          </cell>
          <cell r="AN143">
            <v>0</v>
          </cell>
          <cell r="AO143">
            <v>0</v>
          </cell>
          <cell r="AP143">
            <v>0</v>
          </cell>
          <cell r="AQ143">
            <v>0</v>
          </cell>
          <cell r="AR143">
            <v>0</v>
          </cell>
          <cell r="AS143">
            <v>0</v>
          </cell>
          <cell r="AT143" t="str">
            <v>…</v>
          </cell>
          <cell r="AU143" t="str">
            <v>N</v>
          </cell>
          <cell r="AV143">
            <v>0</v>
          </cell>
          <cell r="AW143" t="str">
            <v>N</v>
          </cell>
          <cell r="AX143">
            <v>0</v>
          </cell>
          <cell r="AY143" t="str">
            <v>…</v>
          </cell>
          <cell r="AZ143">
            <v>0</v>
          </cell>
          <cell r="BA143">
            <v>0</v>
          </cell>
          <cell r="BB143" t="str">
            <v>…</v>
          </cell>
          <cell r="BC143" t="str">
            <v>…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  <cell r="BH143">
            <v>0</v>
          </cell>
          <cell r="BI143" t="str">
            <v>…</v>
          </cell>
          <cell r="BJ143" t="str">
            <v>…</v>
          </cell>
          <cell r="BK143" t="str">
            <v>…</v>
          </cell>
          <cell r="BL143" t="str">
            <v>…</v>
          </cell>
          <cell r="BM143" t="str">
            <v>…</v>
          </cell>
          <cell r="BN143" t="str">
            <v>…</v>
          </cell>
          <cell r="BO143" t="str">
            <v>…</v>
          </cell>
          <cell r="BP143" t="str">
            <v>…</v>
          </cell>
          <cell r="BQ143">
            <v>0</v>
          </cell>
          <cell r="BR143">
            <v>0</v>
          </cell>
          <cell r="BS143">
            <v>0</v>
          </cell>
          <cell r="BT143" t="str">
            <v>…</v>
          </cell>
          <cell r="BU143" t="str">
            <v>..…</v>
          </cell>
          <cell r="BV143" t="str">
            <v>...</v>
          </cell>
          <cell r="BW143" t="str">
            <v>…</v>
          </cell>
          <cell r="BX143" t="str">
            <v>X</v>
          </cell>
        </row>
        <row r="144">
          <cell r="D144">
            <v>23.263999999999999</v>
          </cell>
          <cell r="E144" t="str">
            <v>S</v>
          </cell>
          <cell r="F144" t="str">
            <v>BH</v>
          </cell>
          <cell r="G144" t="str">
            <v>GAINERIE 91</v>
          </cell>
          <cell r="H144" t="str">
            <v>PCD 2025</v>
          </cell>
          <cell r="I144" t="str">
            <v>PARIS</v>
          </cell>
          <cell r="J144" t="str">
            <v>Porte de Versailles</v>
          </cell>
          <cell r="K144" t="str">
            <v>France</v>
          </cell>
          <cell r="L144" t="str">
            <v>Empl</v>
          </cell>
          <cell r="M144" t="str">
            <v>Surf</v>
          </cell>
          <cell r="N144" t="str">
            <v>…</v>
          </cell>
          <cell r="O144" t="str">
            <v>…</v>
          </cell>
          <cell r="P144">
            <v>45685</v>
          </cell>
          <cell r="Q144">
            <v>45686</v>
          </cell>
          <cell r="R144">
            <v>45685</v>
          </cell>
          <cell r="S144">
            <v>0</v>
          </cell>
          <cell r="T144" t="str">
            <v>Victoria</v>
          </cell>
          <cell r="U144">
            <v>45379</v>
          </cell>
          <cell r="V144" t="str">
            <v>Débrief Commercial</v>
          </cell>
          <cell r="W144"/>
          <cell r="X144"/>
          <cell r="Y144"/>
          <cell r="Z144"/>
          <cell r="AA144"/>
          <cell r="AB144"/>
          <cell r="AC144" t="str">
            <v>NC</v>
          </cell>
          <cell r="AD144" t="str">
            <v>…</v>
          </cell>
          <cell r="AE144" t="str">
            <v>…</v>
          </cell>
          <cell r="AF144"/>
          <cell r="AG144">
            <v>31992</v>
          </cell>
          <cell r="AH144">
            <v>0</v>
          </cell>
          <cell r="AI144">
            <v>0</v>
          </cell>
          <cell r="AJ144">
            <v>0</v>
          </cell>
          <cell r="AK144">
            <v>25</v>
          </cell>
          <cell r="AL144">
            <v>48</v>
          </cell>
          <cell r="AM144">
            <v>19</v>
          </cell>
          <cell r="AN144">
            <v>17</v>
          </cell>
          <cell r="AO144">
            <v>40</v>
          </cell>
          <cell r="AP144">
            <v>0</v>
          </cell>
          <cell r="AQ144">
            <v>0</v>
          </cell>
          <cell r="AR144">
            <v>20</v>
          </cell>
          <cell r="AS144">
            <v>7</v>
          </cell>
          <cell r="AT144" t="str">
            <v>…</v>
          </cell>
          <cell r="AU144" t="str">
            <v>N</v>
          </cell>
          <cell r="AV144">
            <v>0</v>
          </cell>
          <cell r="AW144" t="str">
            <v>N</v>
          </cell>
          <cell r="AX144">
            <v>0</v>
          </cell>
          <cell r="AY144" t="str">
            <v>NT</v>
          </cell>
          <cell r="AZ144">
            <v>0</v>
          </cell>
          <cell r="BA144">
            <v>25</v>
          </cell>
          <cell r="BB144" t="str">
            <v>…</v>
          </cell>
          <cell r="BC144" t="str">
            <v>…</v>
          </cell>
          <cell r="BD144">
            <v>84</v>
          </cell>
          <cell r="BE144">
            <v>84</v>
          </cell>
          <cell r="BF144">
            <v>0</v>
          </cell>
          <cell r="BG144">
            <v>48</v>
          </cell>
          <cell r="BH144">
            <v>19</v>
          </cell>
          <cell r="BI144" t="str">
            <v>…</v>
          </cell>
          <cell r="BJ144" t="str">
            <v>…</v>
          </cell>
          <cell r="BK144" t="str">
            <v>…</v>
          </cell>
          <cell r="BL144" t="str">
            <v>…</v>
          </cell>
          <cell r="BM144" t="str">
            <v>…</v>
          </cell>
          <cell r="BN144" t="str">
            <v>…</v>
          </cell>
          <cell r="BO144" t="str">
            <v>…</v>
          </cell>
          <cell r="BP144" t="str">
            <v>…</v>
          </cell>
          <cell r="BQ144">
            <v>0</v>
          </cell>
          <cell r="BR144">
            <v>0</v>
          </cell>
          <cell r="BS144">
            <v>0</v>
          </cell>
          <cell r="BT144" t="str">
            <v>…</v>
          </cell>
          <cell r="BU144" t="str">
            <v>..…</v>
          </cell>
          <cell r="BV144">
            <v>329</v>
          </cell>
          <cell r="BW144" t="str">
            <v>…</v>
          </cell>
          <cell r="BX144" t="str">
            <v>X</v>
          </cell>
        </row>
        <row r="145">
          <cell r="D145">
            <v>23.265000000000001</v>
          </cell>
          <cell r="E145" t="str">
            <v>S</v>
          </cell>
          <cell r="F145" t="str">
            <v>MD</v>
          </cell>
          <cell r="G145" t="str">
            <v>PLASTOBREIZ</v>
          </cell>
          <cell r="H145" t="str">
            <v>CFIA 2024</v>
          </cell>
          <cell r="I145" t="str">
            <v>RENNES</v>
          </cell>
          <cell r="J145" t="str">
            <v>Parc Expo</v>
          </cell>
          <cell r="K145" t="str">
            <v>France</v>
          </cell>
          <cell r="L145" t="str">
            <v>Hall 9 - C 34</v>
          </cell>
          <cell r="M145">
            <v>42</v>
          </cell>
          <cell r="N145" t="str">
            <v>R</v>
          </cell>
          <cell r="O145" t="str">
            <v>…</v>
          </cell>
          <cell r="P145">
            <v>45363</v>
          </cell>
          <cell r="Q145">
            <v>45365</v>
          </cell>
          <cell r="R145">
            <v>45363</v>
          </cell>
          <cell r="S145">
            <v>20000</v>
          </cell>
          <cell r="T145" t="str">
            <v>...</v>
          </cell>
          <cell r="U145">
            <v>45280</v>
          </cell>
          <cell r="V145" t="str">
            <v>Débrief Commercial</v>
          </cell>
          <cell r="W145"/>
          <cell r="X145"/>
          <cell r="Y145"/>
          <cell r="Z145"/>
          <cell r="AA145"/>
          <cell r="AB145"/>
          <cell r="AC145" t="str">
            <v>C</v>
          </cell>
          <cell r="AD145" t="str">
            <v>…</v>
          </cell>
          <cell r="AE145" t="str">
            <v>…</v>
          </cell>
          <cell r="AF145">
            <v>8645</v>
          </cell>
          <cell r="AG145">
            <v>20295</v>
          </cell>
          <cell r="AH145"/>
          <cell r="AI145">
            <v>483.21428571428572</v>
          </cell>
          <cell r="AJ145">
            <v>0</v>
          </cell>
          <cell r="AK145">
            <v>15</v>
          </cell>
          <cell r="AL145">
            <v>30</v>
          </cell>
          <cell r="AM145">
            <v>15</v>
          </cell>
          <cell r="AN145">
            <v>10</v>
          </cell>
          <cell r="AO145">
            <v>50</v>
          </cell>
          <cell r="AP145">
            <v>10</v>
          </cell>
          <cell r="AQ145">
            <v>0</v>
          </cell>
          <cell r="AR145">
            <v>20</v>
          </cell>
          <cell r="AS145">
            <v>3</v>
          </cell>
          <cell r="AT145">
            <v>1869</v>
          </cell>
          <cell r="AU145" t="str">
            <v>D70%-P70%</v>
          </cell>
          <cell r="AV145">
            <v>20295</v>
          </cell>
          <cell r="AW145" t="str">
            <v>N</v>
          </cell>
          <cell r="AX145">
            <v>0</v>
          </cell>
          <cell r="AY145" t="str">
            <v>NT</v>
          </cell>
          <cell r="AZ145">
            <v>1</v>
          </cell>
          <cell r="BA145">
            <v>15</v>
          </cell>
          <cell r="BB145" t="str">
            <v>…</v>
          </cell>
          <cell r="BC145" t="str">
            <v>…</v>
          </cell>
          <cell r="BD145">
            <v>65</v>
          </cell>
          <cell r="BE145">
            <v>10.5</v>
          </cell>
          <cell r="BF145">
            <v>0.83846153846153848</v>
          </cell>
          <cell r="BG145">
            <v>0.5</v>
          </cell>
          <cell r="BH145">
            <v>0</v>
          </cell>
          <cell r="BI145" t="str">
            <v>…</v>
          </cell>
          <cell r="BJ145">
            <v>45358</v>
          </cell>
          <cell r="BK145" t="str">
            <v>11h</v>
          </cell>
          <cell r="BL145" t="str">
            <v>0</v>
          </cell>
          <cell r="BM145">
            <v>45358</v>
          </cell>
          <cell r="BN145" t="str">
            <v>16h</v>
          </cell>
          <cell r="BO145">
            <v>45359</v>
          </cell>
          <cell r="BP145" t="str">
            <v>8h00</v>
          </cell>
          <cell r="BQ145">
            <v>45365</v>
          </cell>
          <cell r="BR145" t="str">
            <v>17h00</v>
          </cell>
          <cell r="BS145">
            <v>45366</v>
          </cell>
          <cell r="BT145" t="str">
            <v>…</v>
          </cell>
          <cell r="BU145" t="str">
            <v xml:space="preserve">Skerdi 06 80 56 12 02 </v>
          </cell>
          <cell r="BV145">
            <v>7</v>
          </cell>
          <cell r="BW145" t="str">
            <v>IDF</v>
          </cell>
          <cell r="BX145" t="str">
            <v>X</v>
          </cell>
        </row>
        <row r="146">
          <cell r="D146">
            <v>23.265999999999998</v>
          </cell>
          <cell r="E146" t="str">
            <v>S</v>
          </cell>
          <cell r="F146" t="str">
            <v>EP+</v>
          </cell>
          <cell r="G146" t="str">
            <v>SCS</v>
          </cell>
          <cell r="H146" t="str">
            <v>CARREFOUR DU BOIS 2024</v>
          </cell>
          <cell r="I146" t="str">
            <v>NANTES</v>
          </cell>
          <cell r="J146" t="str">
            <v>Parc Expo La Beaujoire</v>
          </cell>
          <cell r="K146" t="str">
            <v>France</v>
          </cell>
          <cell r="L146" t="str">
            <v>Hall 1 - A 003</v>
          </cell>
          <cell r="M146">
            <v>18</v>
          </cell>
          <cell r="N146" t="str">
            <v>N</v>
          </cell>
          <cell r="O146" t="str">
            <v>…</v>
          </cell>
          <cell r="P146">
            <v>45440</v>
          </cell>
          <cell r="Q146">
            <v>45442</v>
          </cell>
          <cell r="R146">
            <v>45440</v>
          </cell>
          <cell r="S146">
            <v>20000</v>
          </cell>
          <cell r="T146" t="str">
            <v>loïc</v>
          </cell>
          <cell r="U146">
            <v>45321</v>
          </cell>
          <cell r="V146" t="str">
            <v>Débrief Commercial</v>
          </cell>
          <cell r="W146"/>
          <cell r="X146"/>
          <cell r="Y146"/>
          <cell r="Z146"/>
          <cell r="AA146"/>
          <cell r="AB146"/>
          <cell r="AC146" t="str">
            <v>C</v>
          </cell>
          <cell r="AD146" t="str">
            <v>…</v>
          </cell>
          <cell r="AE146" t="str">
            <v>…</v>
          </cell>
          <cell r="AF146">
            <v>8768</v>
          </cell>
          <cell r="AG146">
            <v>22992</v>
          </cell>
          <cell r="AH146">
            <v>0</v>
          </cell>
          <cell r="AI146">
            <v>1277.3333333333333</v>
          </cell>
          <cell r="AJ146">
            <v>0</v>
          </cell>
          <cell r="AK146">
            <v>20</v>
          </cell>
          <cell r="AL146">
            <v>64</v>
          </cell>
          <cell r="AM146">
            <v>4</v>
          </cell>
          <cell r="AN146">
            <v>6</v>
          </cell>
          <cell r="AO146">
            <v>30</v>
          </cell>
          <cell r="AP146">
            <v>0</v>
          </cell>
          <cell r="AQ146">
            <v>0</v>
          </cell>
          <cell r="AR146">
            <v>20</v>
          </cell>
          <cell r="AS146">
            <v>3</v>
          </cell>
          <cell r="AT146">
            <v>1882</v>
          </cell>
          <cell r="AU146" t="str">
            <v>D35%-P35%</v>
          </cell>
          <cell r="AV146">
            <v>22992</v>
          </cell>
          <cell r="AW146" t="str">
            <v>N</v>
          </cell>
          <cell r="AX146">
            <v>0</v>
          </cell>
          <cell r="AY146" t="str">
            <v>ML</v>
          </cell>
          <cell r="AZ146">
            <v>0.16666666666666663</v>
          </cell>
          <cell r="BA146">
            <v>30</v>
          </cell>
          <cell r="BB146" t="str">
            <v>…</v>
          </cell>
          <cell r="BC146" t="str">
            <v>…</v>
          </cell>
          <cell r="BD146">
            <v>74</v>
          </cell>
          <cell r="BE146">
            <v>74</v>
          </cell>
          <cell r="BF146">
            <v>0</v>
          </cell>
          <cell r="BG146">
            <v>64</v>
          </cell>
          <cell r="BH146">
            <v>4</v>
          </cell>
          <cell r="BI146" t="str">
            <v>…</v>
          </cell>
          <cell r="BJ146">
            <v>45436</v>
          </cell>
          <cell r="BK146" t="str">
            <v>…</v>
          </cell>
          <cell r="BL146" t="str">
            <v>0</v>
          </cell>
          <cell r="BM146">
            <v>45437</v>
          </cell>
          <cell r="BN146" t="str">
            <v>8h00</v>
          </cell>
          <cell r="BO146">
            <v>45437</v>
          </cell>
          <cell r="BP146" t="str">
            <v>8h00</v>
          </cell>
          <cell r="BQ146">
            <v>45442</v>
          </cell>
          <cell r="BR146" t="str">
            <v>17h30</v>
          </cell>
          <cell r="BS146">
            <v>45443</v>
          </cell>
          <cell r="BT146" t="str">
            <v>…</v>
          </cell>
          <cell r="BU146" t="str">
            <v>..…</v>
          </cell>
          <cell r="BV146">
            <v>84</v>
          </cell>
          <cell r="BW146" t="str">
            <v>IDF</v>
          </cell>
          <cell r="BX146" t="str">
            <v>X</v>
          </cell>
        </row>
        <row r="147">
          <cell r="D147">
            <v>23.266999999999999</v>
          </cell>
          <cell r="E147" t="str">
            <v>A</v>
          </cell>
          <cell r="F147" t="str">
            <v>FP</v>
          </cell>
          <cell r="G147" t="str">
            <v>WALTERSPERGER</v>
          </cell>
          <cell r="H147" t="str">
            <v>AGCT ACCUEIL</v>
          </cell>
          <cell r="I147" t="str">
            <v>BLANGY SUR BRESLE</v>
          </cell>
          <cell r="J147" t="str">
            <v>Lieux</v>
          </cell>
          <cell r="K147" t="str">
            <v>France</v>
          </cell>
          <cell r="L147" t="str">
            <v>Empl</v>
          </cell>
          <cell r="M147" t="str">
            <v>Surf</v>
          </cell>
          <cell r="N147" t="str">
            <v>N</v>
          </cell>
          <cell r="O147" t="str">
            <v>…</v>
          </cell>
          <cell r="P147" t="str">
            <v>à dater</v>
          </cell>
          <cell r="Q147" t="str">
            <v>à dater</v>
          </cell>
          <cell r="R147" t="str">
            <v>à dater</v>
          </cell>
          <cell r="S147">
            <v>15000</v>
          </cell>
          <cell r="T147" t="str">
            <v>Loïc</v>
          </cell>
          <cell r="U147">
            <v>45296</v>
          </cell>
          <cell r="V147" t="str">
            <v>Débrief Commercial</v>
          </cell>
          <cell r="W147"/>
          <cell r="X147"/>
          <cell r="Y147"/>
          <cell r="Z147"/>
          <cell r="AA147"/>
          <cell r="AB147"/>
          <cell r="AC147" t="str">
            <v>NC</v>
          </cell>
          <cell r="AD147" t="str">
            <v>…</v>
          </cell>
          <cell r="AE147" t="str">
            <v>…</v>
          </cell>
          <cell r="AF147">
            <v>8704</v>
          </cell>
          <cell r="AG147">
            <v>32880</v>
          </cell>
          <cell r="AH147"/>
          <cell r="AI147">
            <v>0</v>
          </cell>
          <cell r="AJ147">
            <v>0</v>
          </cell>
          <cell r="AK147">
            <v>30</v>
          </cell>
          <cell r="AL147">
            <v>0</v>
          </cell>
          <cell r="AM147">
            <v>0</v>
          </cell>
          <cell r="AN147">
            <v>0</v>
          </cell>
          <cell r="AO147">
            <v>0</v>
          </cell>
          <cell r="AP147">
            <v>0</v>
          </cell>
          <cell r="AQ147">
            <v>0</v>
          </cell>
          <cell r="AR147">
            <v>0</v>
          </cell>
          <cell r="AS147">
            <v>0</v>
          </cell>
          <cell r="AT147" t="str">
            <v>…</v>
          </cell>
          <cell r="AU147" t="str">
            <v>N</v>
          </cell>
          <cell r="AV147">
            <v>0</v>
          </cell>
          <cell r="AW147" t="str">
            <v>N</v>
          </cell>
          <cell r="AX147">
            <v>0</v>
          </cell>
          <cell r="AY147" t="str">
            <v>…</v>
          </cell>
          <cell r="AZ147">
            <v>0</v>
          </cell>
          <cell r="BA147">
            <v>0</v>
          </cell>
          <cell r="BB147" t="str">
            <v>…</v>
          </cell>
          <cell r="BC147" t="str">
            <v>…</v>
          </cell>
          <cell r="BD147">
            <v>0</v>
          </cell>
          <cell r="BE147">
            <v>0</v>
          </cell>
          <cell r="BF147">
            <v>0</v>
          </cell>
          <cell r="BG147">
            <v>0</v>
          </cell>
          <cell r="BH147">
            <v>0</v>
          </cell>
          <cell r="BI147" t="str">
            <v>…</v>
          </cell>
          <cell r="BJ147" t="str">
            <v>…</v>
          </cell>
          <cell r="BK147" t="str">
            <v>…</v>
          </cell>
          <cell r="BL147" t="str">
            <v>…</v>
          </cell>
          <cell r="BM147" t="str">
            <v>…</v>
          </cell>
          <cell r="BN147" t="str">
            <v>…</v>
          </cell>
          <cell r="BO147" t="str">
            <v>…</v>
          </cell>
          <cell r="BP147" t="str">
            <v>…</v>
          </cell>
          <cell r="BQ147">
            <v>0</v>
          </cell>
          <cell r="BR147">
            <v>0</v>
          </cell>
          <cell r="BS147">
            <v>0</v>
          </cell>
          <cell r="BT147" t="str">
            <v>…</v>
          </cell>
          <cell r="BU147" t="str">
            <v>..…</v>
          </cell>
          <cell r="BV147" t="str">
            <v>...</v>
          </cell>
          <cell r="BW147" t="str">
            <v>…</v>
          </cell>
          <cell r="BX147" t="str">
            <v>X</v>
          </cell>
        </row>
        <row r="148">
          <cell r="D148">
            <v>23.268999999999998</v>
          </cell>
          <cell r="E148" t="str">
            <v>S</v>
          </cell>
          <cell r="F148" t="str">
            <v>MD</v>
          </cell>
          <cell r="G148" t="str">
            <v>LEPONT EUROPE</v>
          </cell>
          <cell r="H148" t="str">
            <v>PCD 2025</v>
          </cell>
          <cell r="I148" t="str">
            <v>PARIS</v>
          </cell>
          <cell r="J148" t="str">
            <v>Porte de Versailles</v>
          </cell>
          <cell r="K148" t="str">
            <v>France</v>
          </cell>
          <cell r="L148" t="str">
            <v>Empl</v>
          </cell>
          <cell r="M148">
            <v>6</v>
          </cell>
          <cell r="N148" t="str">
            <v>R</v>
          </cell>
          <cell r="O148" t="str">
            <v>…</v>
          </cell>
          <cell r="P148">
            <v>45685</v>
          </cell>
          <cell r="Q148">
            <v>45686</v>
          </cell>
          <cell r="R148">
            <v>45685</v>
          </cell>
          <cell r="S148">
            <v>9000</v>
          </cell>
          <cell r="T148" t="str">
            <v>Victoria</v>
          </cell>
          <cell r="U148">
            <v>45295</v>
          </cell>
          <cell r="V148" t="str">
            <v>Débrief Commercial</v>
          </cell>
          <cell r="W148"/>
          <cell r="X148"/>
          <cell r="Y148"/>
          <cell r="Z148"/>
          <cell r="AA148"/>
          <cell r="AB148"/>
          <cell r="AC148" t="str">
            <v>NC</v>
          </cell>
          <cell r="AD148" t="str">
            <v>…</v>
          </cell>
          <cell r="AE148" t="str">
            <v>…</v>
          </cell>
          <cell r="AF148">
            <v>8695</v>
          </cell>
          <cell r="AG148">
            <v>8957</v>
          </cell>
          <cell r="AH148"/>
          <cell r="AI148">
            <v>1492.8333333333333</v>
          </cell>
          <cell r="AJ148">
            <v>0</v>
          </cell>
          <cell r="AK148">
            <v>5</v>
          </cell>
          <cell r="AL148">
            <v>13</v>
          </cell>
          <cell r="AM148">
            <v>8</v>
          </cell>
          <cell r="AN148">
            <v>4</v>
          </cell>
          <cell r="AO148">
            <v>15</v>
          </cell>
          <cell r="AP148">
            <v>3</v>
          </cell>
          <cell r="AQ148">
            <v>0</v>
          </cell>
          <cell r="AR148">
            <v>7</v>
          </cell>
          <cell r="AS148">
            <v>2</v>
          </cell>
          <cell r="AT148" t="str">
            <v>…</v>
          </cell>
          <cell r="AU148" t="str">
            <v>N</v>
          </cell>
          <cell r="AV148">
            <v>0</v>
          </cell>
          <cell r="AW148" t="str">
            <v>N</v>
          </cell>
          <cell r="AX148">
            <v>0</v>
          </cell>
          <cell r="AY148" t="str">
            <v>NT</v>
          </cell>
          <cell r="AZ148">
            <v>0</v>
          </cell>
          <cell r="BA148">
            <v>5</v>
          </cell>
          <cell r="BB148" t="str">
            <v>…</v>
          </cell>
          <cell r="BC148" t="str">
            <v>…</v>
          </cell>
          <cell r="BD148">
            <v>25</v>
          </cell>
          <cell r="BE148">
            <v>25</v>
          </cell>
          <cell r="BF148">
            <v>0</v>
          </cell>
          <cell r="BG148">
            <v>13</v>
          </cell>
          <cell r="BH148">
            <v>8</v>
          </cell>
          <cell r="BI148" t="str">
            <v>…</v>
          </cell>
          <cell r="BJ148" t="str">
            <v>…</v>
          </cell>
          <cell r="BK148" t="str">
            <v>…</v>
          </cell>
          <cell r="BL148" t="str">
            <v>…</v>
          </cell>
          <cell r="BM148" t="str">
            <v>…</v>
          </cell>
          <cell r="BN148" t="str">
            <v>…</v>
          </cell>
          <cell r="BO148" t="str">
            <v>…</v>
          </cell>
          <cell r="BP148" t="str">
            <v>…</v>
          </cell>
          <cell r="BQ148">
            <v>0</v>
          </cell>
          <cell r="BR148">
            <v>0</v>
          </cell>
          <cell r="BS148">
            <v>0</v>
          </cell>
          <cell r="BT148" t="str">
            <v>…</v>
          </cell>
          <cell r="BU148" t="str">
            <v>..…</v>
          </cell>
          <cell r="BV148">
            <v>329</v>
          </cell>
          <cell r="BW148" t="str">
            <v>…</v>
          </cell>
          <cell r="BX148" t="str">
            <v>X</v>
          </cell>
        </row>
        <row r="149">
          <cell r="D149">
            <v>23.271999999999998</v>
          </cell>
          <cell r="E149" t="str">
            <v>A</v>
          </cell>
          <cell r="F149" t="str">
            <v>FS</v>
          </cell>
          <cell r="G149" t="str">
            <v>PHARMACIE POMME</v>
          </cell>
          <cell r="H149" t="str">
            <v>AGT INT ET EXT 2024</v>
          </cell>
          <cell r="I149" t="str">
            <v>DONVILLE</v>
          </cell>
          <cell r="J149" t="str">
            <v>Lieux</v>
          </cell>
          <cell r="K149" t="str">
            <v>France</v>
          </cell>
          <cell r="L149" t="str">
            <v>Empl</v>
          </cell>
          <cell r="M149" t="str">
            <v>Surf</v>
          </cell>
          <cell r="N149" t="str">
            <v>N</v>
          </cell>
          <cell r="O149" t="str">
            <v>…</v>
          </cell>
          <cell r="P149">
            <v>45474</v>
          </cell>
          <cell r="Q149">
            <v>45641</v>
          </cell>
          <cell r="R149">
            <v>45474</v>
          </cell>
          <cell r="S149">
            <v>200000</v>
          </cell>
          <cell r="T149" t="str">
            <v>Loïc</v>
          </cell>
          <cell r="U149">
            <v>45329</v>
          </cell>
          <cell r="V149" t="str">
            <v>Débrief Commercial</v>
          </cell>
          <cell r="W149"/>
          <cell r="X149"/>
          <cell r="Y149"/>
          <cell r="Z149"/>
          <cell r="AA149"/>
          <cell r="AB149"/>
          <cell r="AC149" t="str">
            <v>NC</v>
          </cell>
          <cell r="AD149" t="str">
            <v>…</v>
          </cell>
          <cell r="AE149" t="str">
            <v>…</v>
          </cell>
          <cell r="AF149">
            <v>8831</v>
          </cell>
          <cell r="AG149">
            <v>215547</v>
          </cell>
          <cell r="AH149">
            <v>0</v>
          </cell>
          <cell r="AI149">
            <v>0</v>
          </cell>
          <cell r="AJ149">
            <v>0</v>
          </cell>
          <cell r="AK149">
            <v>100</v>
          </cell>
          <cell r="AL149">
            <v>0</v>
          </cell>
          <cell r="AM149">
            <v>0</v>
          </cell>
          <cell r="AN149">
            <v>0</v>
          </cell>
          <cell r="AO149">
            <v>140</v>
          </cell>
          <cell r="AP149">
            <v>0</v>
          </cell>
          <cell r="AQ149">
            <v>0</v>
          </cell>
          <cell r="AR149">
            <v>0</v>
          </cell>
          <cell r="AS149">
            <v>0</v>
          </cell>
          <cell r="AT149" t="str">
            <v>…</v>
          </cell>
          <cell r="AU149" t="str">
            <v>N</v>
          </cell>
          <cell r="AV149">
            <v>0</v>
          </cell>
          <cell r="AW149" t="str">
            <v>N</v>
          </cell>
          <cell r="AX149">
            <v>0</v>
          </cell>
          <cell r="AY149" t="str">
            <v>…</v>
          </cell>
          <cell r="AZ149">
            <v>0</v>
          </cell>
          <cell r="BA149">
            <v>0</v>
          </cell>
          <cell r="BB149" t="str">
            <v>…</v>
          </cell>
          <cell r="BC149" t="str">
            <v>…</v>
          </cell>
          <cell r="BD149">
            <v>0</v>
          </cell>
          <cell r="BE149">
            <v>0</v>
          </cell>
          <cell r="BF149">
            <v>0</v>
          </cell>
          <cell r="BG149">
            <v>0</v>
          </cell>
          <cell r="BH149">
            <v>0</v>
          </cell>
          <cell r="BI149" t="str">
            <v>…</v>
          </cell>
          <cell r="BJ149" t="str">
            <v>…</v>
          </cell>
          <cell r="BK149" t="str">
            <v>…</v>
          </cell>
          <cell r="BL149" t="str">
            <v>…</v>
          </cell>
          <cell r="BM149" t="str">
            <v>…</v>
          </cell>
          <cell r="BN149" t="str">
            <v>…</v>
          </cell>
          <cell r="BO149" t="str">
            <v>…</v>
          </cell>
          <cell r="BP149" t="str">
            <v>…</v>
          </cell>
          <cell r="BQ149">
            <v>0</v>
          </cell>
          <cell r="BR149">
            <v>0</v>
          </cell>
          <cell r="BS149">
            <v>0</v>
          </cell>
          <cell r="BT149" t="str">
            <v>…</v>
          </cell>
          <cell r="BU149" t="str">
            <v>..…</v>
          </cell>
          <cell r="BV149" t="str">
            <v>...</v>
          </cell>
          <cell r="BW149" t="str">
            <v>…</v>
          </cell>
          <cell r="BX149" t="str">
            <v>X</v>
          </cell>
        </row>
        <row r="150">
          <cell r="D150">
            <v>23.273</v>
          </cell>
          <cell r="E150" t="str">
            <v>S</v>
          </cell>
          <cell r="F150" t="str">
            <v>BH</v>
          </cell>
          <cell r="G150" t="str">
            <v>BURONOMIC</v>
          </cell>
          <cell r="H150" t="str">
            <v>WORKSPACE 2024</v>
          </cell>
          <cell r="I150" t="str">
            <v>PARIS</v>
          </cell>
          <cell r="J150" t="str">
            <v>Porte de Versailles</v>
          </cell>
          <cell r="K150" t="str">
            <v>France</v>
          </cell>
          <cell r="L150" t="str">
            <v>Hall 1 - G 48</v>
          </cell>
          <cell r="M150">
            <v>80</v>
          </cell>
          <cell r="N150" t="str">
            <v>M</v>
          </cell>
          <cell r="O150" t="str">
            <v>…</v>
          </cell>
          <cell r="P150">
            <v>45377</v>
          </cell>
          <cell r="Q150">
            <v>45379</v>
          </cell>
          <cell r="R150">
            <v>45377</v>
          </cell>
          <cell r="S150">
            <v>45000</v>
          </cell>
          <cell r="T150" t="str">
            <v>Geoffrey</v>
          </cell>
          <cell r="U150">
            <v>45341</v>
          </cell>
          <cell r="V150" t="str">
            <v>Débrief Commercial</v>
          </cell>
          <cell r="W150"/>
          <cell r="X150" t="str">
            <v>mathieu.rousset@buronomic.com</v>
          </cell>
          <cell r="Y150" t="str">
            <v>buronomic14</v>
          </cell>
          <cell r="Z150"/>
          <cell r="AA150"/>
          <cell r="AB150"/>
          <cell r="AC150" t="str">
            <v>BV</v>
          </cell>
          <cell r="AD150" t="str">
            <v>…</v>
          </cell>
          <cell r="AE150" t="str">
            <v>…</v>
          </cell>
          <cell r="AF150">
            <v>8835</v>
          </cell>
          <cell r="AG150">
            <v>53372</v>
          </cell>
          <cell r="AH150"/>
          <cell r="AI150">
            <v>667.15</v>
          </cell>
          <cell r="AJ150">
            <v>0</v>
          </cell>
          <cell r="AK150">
            <v>50</v>
          </cell>
          <cell r="AL150">
            <v>68</v>
          </cell>
          <cell r="AM150">
            <v>32</v>
          </cell>
          <cell r="AN150">
            <v>11</v>
          </cell>
          <cell r="AO150">
            <v>60</v>
          </cell>
          <cell r="AP150">
            <v>0</v>
          </cell>
          <cell r="AQ150">
            <v>0</v>
          </cell>
          <cell r="AR150">
            <v>20</v>
          </cell>
          <cell r="AS150">
            <v>17</v>
          </cell>
          <cell r="AT150" t="str">
            <v>…</v>
          </cell>
          <cell r="AU150" t="str">
            <v>N</v>
          </cell>
          <cell r="AV150">
            <v>0</v>
          </cell>
          <cell r="AW150" t="str">
            <v>N</v>
          </cell>
          <cell r="AX150">
            <v>0</v>
          </cell>
          <cell r="AY150" t="str">
            <v>NT</v>
          </cell>
          <cell r="AZ150">
            <v>0.4</v>
          </cell>
          <cell r="BA150">
            <v>50</v>
          </cell>
          <cell r="BB150" t="str">
            <v>…</v>
          </cell>
          <cell r="BC150" t="str">
            <v>…</v>
          </cell>
          <cell r="BD150">
            <v>111</v>
          </cell>
          <cell r="BE150">
            <v>91</v>
          </cell>
          <cell r="BF150">
            <v>0.18018018018018023</v>
          </cell>
          <cell r="BG150">
            <v>48</v>
          </cell>
          <cell r="BH150">
            <v>32</v>
          </cell>
          <cell r="BI150" t="str">
            <v>…</v>
          </cell>
          <cell r="BJ150">
            <v>45373</v>
          </cell>
          <cell r="BK150" t="str">
            <v>11 h 00</v>
          </cell>
          <cell r="BL150" t="str">
            <v>0</v>
          </cell>
          <cell r="BM150">
            <v>45374</v>
          </cell>
          <cell r="BN150" t="str">
            <v>14h</v>
          </cell>
          <cell r="BO150">
            <v>45375</v>
          </cell>
          <cell r="BP150" t="str">
            <v>8h00</v>
          </cell>
          <cell r="BQ150">
            <v>45379</v>
          </cell>
          <cell r="BR150" t="str">
            <v>17h00</v>
          </cell>
          <cell r="BS150">
            <v>45379</v>
          </cell>
          <cell r="BT150" t="str">
            <v>…</v>
          </cell>
          <cell r="BU150" t="str">
            <v>Marius HERBLAND</v>
          </cell>
          <cell r="BV150">
            <v>21</v>
          </cell>
          <cell r="BW150" t="str">
            <v>IDF</v>
          </cell>
          <cell r="BX150" t="str">
            <v>X</v>
          </cell>
        </row>
        <row r="151">
          <cell r="D151">
            <v>23.274000000000001</v>
          </cell>
          <cell r="E151" t="str">
            <v>A</v>
          </cell>
          <cell r="F151" t="str">
            <v>FS</v>
          </cell>
          <cell r="G151" t="str">
            <v>POISSONNERIE SAINT PAIR SUR MER</v>
          </cell>
          <cell r="H151" t="str">
            <v>AGCT INT ET EXT 2025</v>
          </cell>
          <cell r="I151" t="str">
            <v>ST PAIR SUR MER</v>
          </cell>
          <cell r="J151" t="str">
            <v>Lieux</v>
          </cell>
          <cell r="K151" t="str">
            <v>France</v>
          </cell>
          <cell r="L151" t="str">
            <v>Empl</v>
          </cell>
          <cell r="M151" t="str">
            <v>Surf</v>
          </cell>
          <cell r="N151" t="str">
            <v>N</v>
          </cell>
          <cell r="O151" t="str">
            <v>…</v>
          </cell>
          <cell r="P151">
            <v>45658</v>
          </cell>
          <cell r="Q151">
            <v>45687</v>
          </cell>
          <cell r="R151">
            <v>45658</v>
          </cell>
          <cell r="S151">
            <v>150000</v>
          </cell>
          <cell r="T151" t="str">
            <v>Loïc</v>
          </cell>
          <cell r="U151"/>
          <cell r="V151" t="str">
            <v>Débrief Commercial</v>
          </cell>
          <cell r="W151"/>
          <cell r="X151"/>
          <cell r="Y151"/>
          <cell r="Z151"/>
          <cell r="AA151"/>
          <cell r="AB151"/>
          <cell r="AC151" t="str">
            <v>NC</v>
          </cell>
          <cell r="AD151" t="str">
            <v>…</v>
          </cell>
          <cell r="AE151" t="str">
            <v>…</v>
          </cell>
          <cell r="AF151" t="str">
            <v>…</v>
          </cell>
          <cell r="AG151">
            <v>0</v>
          </cell>
          <cell r="AH151">
            <v>0</v>
          </cell>
          <cell r="AI151">
            <v>0</v>
          </cell>
          <cell r="AJ151">
            <v>0</v>
          </cell>
          <cell r="AK151">
            <v>0</v>
          </cell>
          <cell r="AL151">
            <v>0</v>
          </cell>
          <cell r="AM151">
            <v>0</v>
          </cell>
          <cell r="AN151">
            <v>0</v>
          </cell>
          <cell r="AO151">
            <v>0</v>
          </cell>
          <cell r="AP151">
            <v>0</v>
          </cell>
          <cell r="AQ151">
            <v>0</v>
          </cell>
          <cell r="AR151">
            <v>0</v>
          </cell>
          <cell r="AS151">
            <v>0</v>
          </cell>
          <cell r="AT151" t="str">
            <v>…</v>
          </cell>
          <cell r="AU151" t="str">
            <v>N</v>
          </cell>
          <cell r="AV151">
            <v>0</v>
          </cell>
          <cell r="AW151" t="str">
            <v>N</v>
          </cell>
          <cell r="AX151">
            <v>0</v>
          </cell>
          <cell r="AY151" t="str">
            <v>…</v>
          </cell>
          <cell r="AZ151">
            <v>0</v>
          </cell>
          <cell r="BA151">
            <v>0</v>
          </cell>
          <cell r="BB151" t="str">
            <v>…</v>
          </cell>
          <cell r="BC151" t="str">
            <v>…</v>
          </cell>
          <cell r="BD151">
            <v>0</v>
          </cell>
          <cell r="BE151">
            <v>0</v>
          </cell>
          <cell r="BF151">
            <v>0</v>
          </cell>
          <cell r="BG151">
            <v>0</v>
          </cell>
          <cell r="BH151">
            <v>0</v>
          </cell>
          <cell r="BI151" t="str">
            <v>…</v>
          </cell>
          <cell r="BJ151" t="str">
            <v>…</v>
          </cell>
          <cell r="BK151" t="str">
            <v>…</v>
          </cell>
          <cell r="BL151" t="str">
            <v>…</v>
          </cell>
          <cell r="BM151" t="str">
            <v>…</v>
          </cell>
          <cell r="BN151" t="str">
            <v>…</v>
          </cell>
          <cell r="BO151" t="str">
            <v>…</v>
          </cell>
          <cell r="BP151" t="str">
            <v>…</v>
          </cell>
          <cell r="BQ151">
            <v>0</v>
          </cell>
          <cell r="BR151">
            <v>0</v>
          </cell>
          <cell r="BS151">
            <v>0</v>
          </cell>
          <cell r="BT151" t="str">
            <v>…</v>
          </cell>
          <cell r="BU151" t="str">
            <v>..…</v>
          </cell>
          <cell r="BV151" t="str">
            <v>...</v>
          </cell>
          <cell r="BW151" t="str">
            <v>…</v>
          </cell>
          <cell r="BX151" t="str">
            <v>X</v>
          </cell>
        </row>
        <row r="152">
          <cell r="D152">
            <v>23.274999999999999</v>
          </cell>
          <cell r="E152" t="str">
            <v>A</v>
          </cell>
          <cell r="F152" t="str">
            <v>FS</v>
          </cell>
          <cell r="G152" t="str">
            <v>MR REMY MASSE</v>
          </cell>
          <cell r="H152" t="str">
            <v>AGCT MAISON 2025</v>
          </cell>
          <cell r="I152" t="str">
            <v>GRANVILLE</v>
          </cell>
          <cell r="J152" t="str">
            <v>Lieux</v>
          </cell>
          <cell r="K152" t="str">
            <v>France</v>
          </cell>
          <cell r="L152" t="str">
            <v>Empl</v>
          </cell>
          <cell r="M152" t="str">
            <v>Surf</v>
          </cell>
          <cell r="N152" t="str">
            <v>N</v>
          </cell>
          <cell r="O152" t="str">
            <v>…</v>
          </cell>
          <cell r="P152">
            <v>45658</v>
          </cell>
          <cell r="Q152">
            <v>45747</v>
          </cell>
          <cell r="R152">
            <v>45658</v>
          </cell>
          <cell r="S152">
            <v>1000000</v>
          </cell>
          <cell r="T152" t="str">
            <v>...</v>
          </cell>
          <cell r="U152">
            <v>45366</v>
          </cell>
          <cell r="V152" t="str">
            <v>Débrief Commercial</v>
          </cell>
          <cell r="W152"/>
          <cell r="X152"/>
          <cell r="Y152"/>
          <cell r="Z152"/>
          <cell r="AA152"/>
          <cell r="AB152"/>
          <cell r="AC152" t="str">
            <v>NC</v>
          </cell>
          <cell r="AD152" t="str">
            <v>…</v>
          </cell>
          <cell r="AE152" t="str">
            <v>…</v>
          </cell>
          <cell r="AF152" t="str">
            <v>…</v>
          </cell>
          <cell r="AG152">
            <v>0</v>
          </cell>
          <cell r="AH152"/>
          <cell r="AI152">
            <v>0</v>
          </cell>
          <cell r="AJ152">
            <v>0</v>
          </cell>
          <cell r="AK152">
            <v>0</v>
          </cell>
          <cell r="AL152">
            <v>0</v>
          </cell>
          <cell r="AM152">
            <v>0</v>
          </cell>
          <cell r="AN152">
            <v>0</v>
          </cell>
          <cell r="AO152">
            <v>0</v>
          </cell>
          <cell r="AP152">
            <v>0</v>
          </cell>
          <cell r="AQ152">
            <v>0</v>
          </cell>
          <cell r="AR152">
            <v>0</v>
          </cell>
          <cell r="AS152">
            <v>0</v>
          </cell>
          <cell r="AT152" t="str">
            <v>…</v>
          </cell>
          <cell r="AU152" t="str">
            <v>N</v>
          </cell>
          <cell r="AV152">
            <v>0</v>
          </cell>
          <cell r="AW152" t="str">
            <v>N</v>
          </cell>
          <cell r="AX152">
            <v>0</v>
          </cell>
          <cell r="AY152" t="str">
            <v>…</v>
          </cell>
          <cell r="AZ152">
            <v>0</v>
          </cell>
          <cell r="BA152">
            <v>0</v>
          </cell>
          <cell r="BB152" t="str">
            <v>…</v>
          </cell>
          <cell r="BC152" t="str">
            <v>…</v>
          </cell>
          <cell r="BD152">
            <v>0</v>
          </cell>
          <cell r="BE152">
            <v>0</v>
          </cell>
          <cell r="BF152">
            <v>0</v>
          </cell>
          <cell r="BG152">
            <v>0</v>
          </cell>
          <cell r="BH152">
            <v>0</v>
          </cell>
          <cell r="BI152" t="str">
            <v>…</v>
          </cell>
          <cell r="BJ152" t="str">
            <v>…</v>
          </cell>
          <cell r="BK152" t="str">
            <v>…</v>
          </cell>
          <cell r="BL152" t="str">
            <v>…</v>
          </cell>
          <cell r="BM152" t="str">
            <v>…</v>
          </cell>
          <cell r="BN152" t="str">
            <v>…</v>
          </cell>
          <cell r="BO152" t="str">
            <v>…</v>
          </cell>
          <cell r="BP152" t="str">
            <v>…</v>
          </cell>
          <cell r="BQ152">
            <v>0</v>
          </cell>
          <cell r="BR152">
            <v>0</v>
          </cell>
          <cell r="BS152">
            <v>0</v>
          </cell>
          <cell r="BT152" t="str">
            <v>…</v>
          </cell>
          <cell r="BU152" t="str">
            <v>..…</v>
          </cell>
          <cell r="BV152" t="str">
            <v>...</v>
          </cell>
          <cell r="BW152" t="str">
            <v>…</v>
          </cell>
          <cell r="BX152" t="str">
            <v>X</v>
          </cell>
        </row>
        <row r="153">
          <cell r="D153">
            <v>23.276</v>
          </cell>
          <cell r="E153" t="str">
            <v>S</v>
          </cell>
          <cell r="F153" t="str">
            <v>MD</v>
          </cell>
          <cell r="G153" t="str">
            <v xml:space="preserve">LESAFFRE </v>
          </cell>
          <cell r="H153" t="str">
            <v>EGAST 2024</v>
          </cell>
          <cell r="I153" t="str">
            <v>STRASBOURG</v>
          </cell>
          <cell r="J153" t="str">
            <v>Parc des Expos</v>
          </cell>
          <cell r="K153" t="str">
            <v>France</v>
          </cell>
          <cell r="L153" t="str">
            <v>Hall 3 - 3027</v>
          </cell>
          <cell r="M153">
            <v>64</v>
          </cell>
          <cell r="N153" t="str">
            <v>M</v>
          </cell>
          <cell r="O153"/>
          <cell r="P153">
            <v>45368</v>
          </cell>
          <cell r="Q153">
            <v>45371</v>
          </cell>
          <cell r="R153">
            <v>45368</v>
          </cell>
          <cell r="S153">
            <v>30000</v>
          </cell>
          <cell r="T153" t="str">
            <v>...</v>
          </cell>
          <cell r="U153">
            <v>45299</v>
          </cell>
          <cell r="V153" t="str">
            <v>Débrief Commercial</v>
          </cell>
          <cell r="W153"/>
          <cell r="X153"/>
          <cell r="Y153"/>
          <cell r="Z153"/>
          <cell r="AA153"/>
          <cell r="AB153"/>
          <cell r="AC153" t="str">
            <v>C</v>
          </cell>
          <cell r="AD153" t="str">
            <v>…</v>
          </cell>
          <cell r="AE153" t="str">
            <v>…</v>
          </cell>
          <cell r="AF153">
            <v>8707</v>
          </cell>
          <cell r="AG153">
            <v>31840</v>
          </cell>
          <cell r="AH153">
            <v>0</v>
          </cell>
          <cell r="AI153">
            <v>497.5</v>
          </cell>
          <cell r="AJ153">
            <v>0</v>
          </cell>
          <cell r="AK153">
            <v>25</v>
          </cell>
          <cell r="AL153">
            <v>30</v>
          </cell>
          <cell r="AM153">
            <v>0</v>
          </cell>
          <cell r="AN153">
            <v>8</v>
          </cell>
          <cell r="AO153">
            <v>60</v>
          </cell>
          <cell r="AP153">
            <v>0</v>
          </cell>
          <cell r="AQ153">
            <v>0</v>
          </cell>
          <cell r="AR153">
            <v>30</v>
          </cell>
          <cell r="AS153">
            <v>3</v>
          </cell>
          <cell r="AT153">
            <v>1867</v>
          </cell>
          <cell r="AU153" t="str">
            <v>D70%-P70%</v>
          </cell>
          <cell r="AV153">
            <v>31840</v>
          </cell>
          <cell r="AW153" t="str">
            <v>N</v>
          </cell>
          <cell r="AX153">
            <v>0</v>
          </cell>
          <cell r="AY153" t="str">
            <v>JFD</v>
          </cell>
          <cell r="AZ153">
            <v>0.8</v>
          </cell>
          <cell r="BA153">
            <v>25</v>
          </cell>
          <cell r="BB153" t="str">
            <v>…</v>
          </cell>
          <cell r="BC153" t="str">
            <v>…</v>
          </cell>
          <cell r="BD153">
            <v>44</v>
          </cell>
          <cell r="BE153">
            <v>19</v>
          </cell>
          <cell r="BF153">
            <v>0.56818181818181812</v>
          </cell>
          <cell r="BG153">
            <v>9</v>
          </cell>
          <cell r="BH153">
            <v>2</v>
          </cell>
          <cell r="BI153" t="str">
            <v>…</v>
          </cell>
          <cell r="BJ153">
            <v>45362</v>
          </cell>
          <cell r="BK153" t="str">
            <v>8h00</v>
          </cell>
          <cell r="BL153" t="str">
            <v>0</v>
          </cell>
          <cell r="BM153">
            <v>45365</v>
          </cell>
          <cell r="BN153" t="str">
            <v>8h00</v>
          </cell>
          <cell r="BO153">
            <v>45365</v>
          </cell>
          <cell r="BP153" t="str">
            <v>8h00</v>
          </cell>
          <cell r="BQ153">
            <v>45371</v>
          </cell>
          <cell r="BR153" t="str">
            <v>18h00</v>
          </cell>
          <cell r="BS153">
            <v>45372</v>
          </cell>
          <cell r="BT153" t="str">
            <v>…</v>
          </cell>
          <cell r="BU153" t="str">
            <v>Lucas 07,88,54,15,12</v>
          </cell>
          <cell r="BV153">
            <v>12</v>
          </cell>
          <cell r="BW153" t="str">
            <v>STT</v>
          </cell>
          <cell r="BX153" t="str">
            <v>X</v>
          </cell>
        </row>
        <row r="154">
          <cell r="D154">
            <v>23.277000000000001</v>
          </cell>
          <cell r="E154" t="str">
            <v>S</v>
          </cell>
          <cell r="F154" t="str">
            <v>MD</v>
          </cell>
          <cell r="G154" t="str">
            <v>EUROPLASTIQUES</v>
          </cell>
          <cell r="H154" t="str">
            <v>CFIA 2024</v>
          </cell>
          <cell r="I154" t="str">
            <v>RENNES</v>
          </cell>
          <cell r="J154" t="str">
            <v>Parc Expo</v>
          </cell>
          <cell r="K154" t="str">
            <v>France</v>
          </cell>
          <cell r="L154" t="str">
            <v>Hall 9 - C 22</v>
          </cell>
          <cell r="M154">
            <v>24</v>
          </cell>
          <cell r="N154" t="str">
            <v>R</v>
          </cell>
          <cell r="O154" t="str">
            <v>…</v>
          </cell>
          <cell r="P154">
            <v>45363</v>
          </cell>
          <cell r="Q154">
            <v>45365</v>
          </cell>
          <cell r="R154">
            <v>45363</v>
          </cell>
          <cell r="S154">
            <v>16500</v>
          </cell>
          <cell r="T154" t="str">
            <v>...</v>
          </cell>
          <cell r="U154">
            <v>45296</v>
          </cell>
          <cell r="V154" t="str">
            <v>Débrief Commercial</v>
          </cell>
          <cell r="W154" t="str">
            <v>https://exposant.gl-events.com/login/fr</v>
          </cell>
          <cell r="X154" t="str">
            <v xml:space="preserve">eloriot@europlastiques.com          </v>
          </cell>
          <cell r="Y154" t="str">
            <v>IdeesFixes2024!</v>
          </cell>
          <cell r="Z154"/>
          <cell r="AA154"/>
          <cell r="AB154"/>
          <cell r="AC154" t="str">
            <v>C</v>
          </cell>
          <cell r="AD154" t="str">
            <v>…</v>
          </cell>
          <cell r="AE154" t="str">
            <v>…</v>
          </cell>
          <cell r="AF154">
            <v>8691</v>
          </cell>
          <cell r="AG154">
            <v>16826</v>
          </cell>
          <cell r="AH154"/>
          <cell r="AI154">
            <v>701.08333333333337</v>
          </cell>
          <cell r="AJ154">
            <v>0</v>
          </cell>
          <cell r="AK154">
            <v>10</v>
          </cell>
          <cell r="AL154">
            <v>30</v>
          </cell>
          <cell r="AM154">
            <v>13</v>
          </cell>
          <cell r="AN154">
            <v>5</v>
          </cell>
          <cell r="AO154">
            <v>40</v>
          </cell>
          <cell r="AP154">
            <v>0</v>
          </cell>
          <cell r="AQ154">
            <v>0</v>
          </cell>
          <cell r="AR154">
            <v>14</v>
          </cell>
          <cell r="AS154">
            <v>3</v>
          </cell>
          <cell r="AT154">
            <v>1868</v>
          </cell>
          <cell r="AU154" t="str">
            <v>D70%-P70%</v>
          </cell>
          <cell r="AV154">
            <v>16826</v>
          </cell>
          <cell r="AW154" t="str">
            <v>N</v>
          </cell>
          <cell r="AX154">
            <v>0</v>
          </cell>
          <cell r="AY154" t="str">
            <v>SM</v>
          </cell>
          <cell r="AZ154">
            <v>0.83333333333333337</v>
          </cell>
          <cell r="BA154">
            <v>12</v>
          </cell>
          <cell r="BB154" t="str">
            <v>…</v>
          </cell>
          <cell r="BC154" t="str">
            <v>…</v>
          </cell>
          <cell r="BD154">
            <v>46</v>
          </cell>
          <cell r="BE154">
            <v>15</v>
          </cell>
          <cell r="BF154">
            <v>0.67391304347826086</v>
          </cell>
          <cell r="BG154">
            <v>2</v>
          </cell>
          <cell r="BH154">
            <v>8</v>
          </cell>
          <cell r="BI154" t="str">
            <v>…</v>
          </cell>
          <cell r="BJ154">
            <v>45358</v>
          </cell>
          <cell r="BK154" t="str">
            <v>11h</v>
          </cell>
          <cell r="BL154" t="str">
            <v>0</v>
          </cell>
          <cell r="BM154">
            <v>45358</v>
          </cell>
          <cell r="BN154" t="str">
            <v>16h</v>
          </cell>
          <cell r="BO154">
            <v>45359</v>
          </cell>
          <cell r="BP154" t="str">
            <v>8h00</v>
          </cell>
          <cell r="BQ154">
            <v>45365</v>
          </cell>
          <cell r="BR154" t="str">
            <v>17h00</v>
          </cell>
          <cell r="BS154">
            <v>45366</v>
          </cell>
          <cell r="BT154" t="str">
            <v>…</v>
          </cell>
          <cell r="BU154" t="str">
            <v xml:space="preserve">Skerdi 06 80 56 12 02 </v>
          </cell>
          <cell r="BV154">
            <v>7</v>
          </cell>
          <cell r="BW154" t="str">
            <v>IDF</v>
          </cell>
          <cell r="BX154" t="str">
            <v>X</v>
          </cell>
        </row>
        <row r="155">
          <cell r="D155">
            <v>23.277999999999999</v>
          </cell>
          <cell r="E155" t="str">
            <v>S</v>
          </cell>
          <cell r="F155" t="str">
            <v>BH</v>
          </cell>
          <cell r="G155" t="str">
            <v>LACROIX EMBALLAGES</v>
          </cell>
          <cell r="H155" t="str">
            <v>CFIA 2024</v>
          </cell>
          <cell r="I155" t="str">
            <v>RENNES</v>
          </cell>
          <cell r="J155" t="str">
            <v>Parc Expo</v>
          </cell>
          <cell r="K155" t="str">
            <v>France</v>
          </cell>
          <cell r="L155" t="str">
            <v>Hall 9 - E 39</v>
          </cell>
          <cell r="M155">
            <v>24</v>
          </cell>
          <cell r="N155" t="str">
            <v>R</v>
          </cell>
          <cell r="O155" t="str">
            <v>…</v>
          </cell>
          <cell r="P155">
            <v>45363</v>
          </cell>
          <cell r="Q155">
            <v>45365</v>
          </cell>
          <cell r="R155">
            <v>45363</v>
          </cell>
          <cell r="S155">
            <v>13000</v>
          </cell>
          <cell r="T155" t="str">
            <v>loïc</v>
          </cell>
          <cell r="U155">
            <v>45301</v>
          </cell>
          <cell r="V155" t="str">
            <v>Débrief Commercial</v>
          </cell>
          <cell r="W155"/>
          <cell r="X155" t="str">
            <v>marielaure.maitenaz@groupe-lacroix.com</v>
          </cell>
          <cell r="Y155" t="str">
            <v>#COM39siepp</v>
          </cell>
          <cell r="Z155"/>
          <cell r="AA155"/>
          <cell r="AB155"/>
          <cell r="AC155" t="str">
            <v>C</v>
          </cell>
          <cell r="AD155" t="str">
            <v>…</v>
          </cell>
          <cell r="AE155" t="str">
            <v>…</v>
          </cell>
          <cell r="AF155">
            <v>8692</v>
          </cell>
          <cell r="AG155">
            <v>13224</v>
          </cell>
          <cell r="AH155">
            <v>0</v>
          </cell>
          <cell r="AI155">
            <v>551</v>
          </cell>
          <cell r="AJ155">
            <v>0</v>
          </cell>
          <cell r="AK155">
            <v>10</v>
          </cell>
          <cell r="AL155">
            <v>20</v>
          </cell>
          <cell r="AM155">
            <v>14</v>
          </cell>
          <cell r="AN155">
            <v>5</v>
          </cell>
          <cell r="AO155">
            <v>30</v>
          </cell>
          <cell r="AP155">
            <v>0</v>
          </cell>
          <cell r="AQ155">
            <v>0</v>
          </cell>
          <cell r="AR155">
            <v>14</v>
          </cell>
          <cell r="AS155">
            <v>2</v>
          </cell>
          <cell r="AT155">
            <v>1870</v>
          </cell>
          <cell r="AU155" t="str">
            <v>D70%-P70%</v>
          </cell>
          <cell r="AV155">
            <v>13224</v>
          </cell>
          <cell r="AW155" t="str">
            <v>N</v>
          </cell>
          <cell r="AX155">
            <v>0</v>
          </cell>
          <cell r="AY155" t="str">
            <v>NT</v>
          </cell>
          <cell r="AZ155">
            <v>1</v>
          </cell>
          <cell r="BA155">
            <v>10</v>
          </cell>
          <cell r="BB155" t="str">
            <v>…</v>
          </cell>
          <cell r="BC155" t="str">
            <v>…</v>
          </cell>
          <cell r="BD155">
            <v>43</v>
          </cell>
          <cell r="BE155">
            <v>7</v>
          </cell>
          <cell r="BF155">
            <v>0.83720930232558133</v>
          </cell>
          <cell r="BG155">
            <v>2</v>
          </cell>
          <cell r="BH155">
            <v>0</v>
          </cell>
          <cell r="BI155" t="str">
            <v>…</v>
          </cell>
          <cell r="BJ155">
            <v>45358</v>
          </cell>
          <cell r="BK155" t="str">
            <v>11h</v>
          </cell>
          <cell r="BL155" t="str">
            <v>0</v>
          </cell>
          <cell r="BM155">
            <v>45358</v>
          </cell>
          <cell r="BN155" t="str">
            <v>16h</v>
          </cell>
          <cell r="BO155">
            <v>45359</v>
          </cell>
          <cell r="BP155" t="str">
            <v>8h00</v>
          </cell>
          <cell r="BQ155">
            <v>45365</v>
          </cell>
          <cell r="BR155" t="str">
            <v>17h00</v>
          </cell>
          <cell r="BS155">
            <v>45366</v>
          </cell>
          <cell r="BT155" t="str">
            <v>…</v>
          </cell>
          <cell r="BU155" t="str">
            <v xml:space="preserve">Skerdi 06 80 56 12 02 </v>
          </cell>
          <cell r="BV155">
            <v>7</v>
          </cell>
          <cell r="BW155" t="str">
            <v>IDF</v>
          </cell>
          <cell r="BX155" t="str">
            <v>X</v>
          </cell>
        </row>
        <row r="156">
          <cell r="D156">
            <v>23.280999999999999</v>
          </cell>
          <cell r="E156" t="str">
            <v>S</v>
          </cell>
          <cell r="F156" t="str">
            <v>EP</v>
          </cell>
          <cell r="G156" t="str">
            <v>DEBARGE BOIS</v>
          </cell>
          <cell r="H156" t="str">
            <v>CARREFOUR DU BOIS 2024</v>
          </cell>
          <cell r="I156" t="str">
            <v>NANTES</v>
          </cell>
          <cell r="J156" t="str">
            <v>Parc Expo La Beaujoire</v>
          </cell>
          <cell r="K156" t="str">
            <v>France</v>
          </cell>
          <cell r="L156" t="str">
            <v>Grand Palais - F 001</v>
          </cell>
          <cell r="M156">
            <v>36</v>
          </cell>
          <cell r="N156" t="str">
            <v>N</v>
          </cell>
          <cell r="O156" t="str">
            <v>…</v>
          </cell>
          <cell r="P156">
            <v>45440</v>
          </cell>
          <cell r="Q156">
            <v>45442</v>
          </cell>
          <cell r="R156">
            <v>45440</v>
          </cell>
          <cell r="S156">
            <v>33000</v>
          </cell>
          <cell r="T156" t="str">
            <v>Loïc</v>
          </cell>
          <cell r="U156">
            <v>45320</v>
          </cell>
          <cell r="V156" t="str">
            <v>Débrief Commercial</v>
          </cell>
          <cell r="W156"/>
          <cell r="X156"/>
          <cell r="Y156"/>
          <cell r="Z156"/>
          <cell r="AA156"/>
          <cell r="AB156"/>
          <cell r="AC156" t="str">
            <v>NC</v>
          </cell>
          <cell r="AD156" t="str">
            <v>…</v>
          </cell>
          <cell r="AE156" t="str">
            <v>…</v>
          </cell>
          <cell r="AF156">
            <v>8746</v>
          </cell>
          <cell r="AG156">
            <v>33210</v>
          </cell>
          <cell r="AH156"/>
          <cell r="AI156">
            <v>922.5</v>
          </cell>
          <cell r="AJ156">
            <v>0</v>
          </cell>
          <cell r="AK156">
            <v>30</v>
          </cell>
          <cell r="AL156">
            <v>95</v>
          </cell>
          <cell r="AM156">
            <v>0</v>
          </cell>
          <cell r="AN156">
            <v>8</v>
          </cell>
          <cell r="AO156">
            <v>50</v>
          </cell>
          <cell r="AP156">
            <v>0</v>
          </cell>
          <cell r="AQ156">
            <v>0</v>
          </cell>
          <cell r="AR156">
            <v>20</v>
          </cell>
          <cell r="AS156">
            <v>8</v>
          </cell>
          <cell r="AT156" t="str">
            <v>…</v>
          </cell>
          <cell r="AU156" t="str">
            <v>N</v>
          </cell>
          <cell r="AV156">
            <v>0</v>
          </cell>
          <cell r="AW156" t="str">
            <v>N</v>
          </cell>
          <cell r="AX156">
            <v>0</v>
          </cell>
          <cell r="AY156" t="str">
            <v>NT</v>
          </cell>
          <cell r="AZ156">
            <v>0</v>
          </cell>
          <cell r="BA156">
            <v>40</v>
          </cell>
          <cell r="BB156" t="str">
            <v>…</v>
          </cell>
          <cell r="BC156" t="str">
            <v>…</v>
          </cell>
          <cell r="BD156">
            <v>103</v>
          </cell>
          <cell r="BE156">
            <v>103</v>
          </cell>
          <cell r="BF156">
            <v>0</v>
          </cell>
          <cell r="BG156">
            <v>95</v>
          </cell>
          <cell r="BH156">
            <v>0</v>
          </cell>
          <cell r="BI156" t="str">
            <v>…</v>
          </cell>
          <cell r="BJ156">
            <v>45436</v>
          </cell>
          <cell r="BK156" t="str">
            <v>…</v>
          </cell>
          <cell r="BL156" t="str">
            <v>0</v>
          </cell>
          <cell r="BM156">
            <v>45437</v>
          </cell>
          <cell r="BN156" t="str">
            <v>8h00</v>
          </cell>
          <cell r="BO156">
            <v>45437</v>
          </cell>
          <cell r="BP156" t="str">
            <v>8h00</v>
          </cell>
          <cell r="BQ156">
            <v>45442</v>
          </cell>
          <cell r="BR156" t="str">
            <v>17h30</v>
          </cell>
          <cell r="BS156">
            <v>45443</v>
          </cell>
          <cell r="BT156" t="str">
            <v>…</v>
          </cell>
          <cell r="BU156" t="str">
            <v>..…</v>
          </cell>
          <cell r="BV156">
            <v>84</v>
          </cell>
          <cell r="BW156" t="str">
            <v>IDF</v>
          </cell>
          <cell r="BX156" t="str">
            <v>X</v>
          </cell>
        </row>
        <row r="157">
          <cell r="D157">
            <v>23.282</v>
          </cell>
          <cell r="E157" t="str">
            <v>A</v>
          </cell>
          <cell r="F157" t="str">
            <v>FS</v>
          </cell>
          <cell r="G157" t="str">
            <v>JARDIN DES PLANTES</v>
          </cell>
          <cell r="H157" t="str">
            <v>AGCT FACADE 2024</v>
          </cell>
          <cell r="I157" t="str">
            <v>AVRANCHES</v>
          </cell>
          <cell r="J157" t="str">
            <v>Lieux</v>
          </cell>
          <cell r="K157" t="str">
            <v>France</v>
          </cell>
          <cell r="L157" t="str">
            <v>Empl</v>
          </cell>
          <cell r="M157" t="str">
            <v>Surf</v>
          </cell>
          <cell r="N157" t="str">
            <v>N</v>
          </cell>
          <cell r="O157" t="str">
            <v>…</v>
          </cell>
          <cell r="P157" t="str">
            <v>A DATER EN 2024</v>
          </cell>
          <cell r="Q157" t="str">
            <v>Date Fin</v>
          </cell>
          <cell r="R157" t="str">
            <v>A DATER EN 2024</v>
          </cell>
          <cell r="S157" t="str">
            <v>?</v>
          </cell>
          <cell r="T157" t="str">
            <v>...</v>
          </cell>
          <cell r="U157">
            <v>45303</v>
          </cell>
          <cell r="V157" t="str">
            <v>Débrief Commercial</v>
          </cell>
          <cell r="W157"/>
          <cell r="X157"/>
          <cell r="Y157"/>
          <cell r="Z157"/>
          <cell r="AA157"/>
          <cell r="AB157"/>
          <cell r="AC157" t="str">
            <v>NC</v>
          </cell>
          <cell r="AD157" t="str">
            <v>…</v>
          </cell>
          <cell r="AE157" t="str">
            <v>…</v>
          </cell>
          <cell r="AF157">
            <v>8806</v>
          </cell>
          <cell r="AG157">
            <v>340000</v>
          </cell>
          <cell r="AH157">
            <v>0</v>
          </cell>
          <cell r="AI157">
            <v>0</v>
          </cell>
          <cell r="AJ157">
            <v>0</v>
          </cell>
          <cell r="AK157">
            <v>0</v>
          </cell>
          <cell r="AL157">
            <v>0</v>
          </cell>
          <cell r="AM157">
            <v>0</v>
          </cell>
          <cell r="AN157">
            <v>0</v>
          </cell>
          <cell r="AO157">
            <v>0</v>
          </cell>
          <cell r="AP157">
            <v>0</v>
          </cell>
          <cell r="AQ157">
            <v>0</v>
          </cell>
          <cell r="AR157">
            <v>0</v>
          </cell>
          <cell r="AS157">
            <v>0</v>
          </cell>
          <cell r="AT157" t="str">
            <v>…</v>
          </cell>
          <cell r="AU157" t="str">
            <v>N</v>
          </cell>
          <cell r="AV157">
            <v>0</v>
          </cell>
          <cell r="AW157" t="str">
            <v>N</v>
          </cell>
          <cell r="AX157">
            <v>0</v>
          </cell>
          <cell r="AY157" t="str">
            <v>…</v>
          </cell>
          <cell r="AZ157">
            <v>0</v>
          </cell>
          <cell r="BA157">
            <v>0</v>
          </cell>
          <cell r="BB157" t="str">
            <v>…</v>
          </cell>
          <cell r="BC157" t="str">
            <v>…</v>
          </cell>
          <cell r="BD157">
            <v>0</v>
          </cell>
          <cell r="BE157">
            <v>0</v>
          </cell>
          <cell r="BF157">
            <v>0</v>
          </cell>
          <cell r="BG157">
            <v>0</v>
          </cell>
          <cell r="BH157">
            <v>0</v>
          </cell>
          <cell r="BI157" t="str">
            <v>…</v>
          </cell>
          <cell r="BJ157" t="str">
            <v>…</v>
          </cell>
          <cell r="BK157" t="str">
            <v>…</v>
          </cell>
          <cell r="BL157" t="str">
            <v>…</v>
          </cell>
          <cell r="BM157" t="str">
            <v>…</v>
          </cell>
          <cell r="BN157" t="str">
            <v>…</v>
          </cell>
          <cell r="BO157" t="str">
            <v>…</v>
          </cell>
          <cell r="BP157" t="str">
            <v>…</v>
          </cell>
          <cell r="BQ157">
            <v>0</v>
          </cell>
          <cell r="BR157">
            <v>0</v>
          </cell>
          <cell r="BS157">
            <v>0</v>
          </cell>
          <cell r="BT157" t="str">
            <v>…</v>
          </cell>
          <cell r="BU157" t="str">
            <v>..…</v>
          </cell>
          <cell r="BV157" t="str">
            <v>...</v>
          </cell>
          <cell r="BW157" t="str">
            <v>…</v>
          </cell>
          <cell r="BX157" t="str">
            <v>X</v>
          </cell>
        </row>
        <row r="158">
          <cell r="D158"/>
          <cell r="E158"/>
          <cell r="F158"/>
          <cell r="G158"/>
          <cell r="H158"/>
          <cell r="I158"/>
          <cell r="J158"/>
          <cell r="K158"/>
          <cell r="L158"/>
          <cell r="M158"/>
          <cell r="N158"/>
          <cell r="O158"/>
          <cell r="P158"/>
          <cell r="Q158"/>
          <cell r="R158"/>
          <cell r="S158"/>
          <cell r="T158"/>
          <cell r="U158"/>
          <cell r="V158"/>
          <cell r="W158"/>
          <cell r="X158"/>
          <cell r="Y158"/>
          <cell r="Z158"/>
          <cell r="AA158"/>
          <cell r="AB158"/>
          <cell r="AC158"/>
          <cell r="AD158"/>
          <cell r="AE158"/>
          <cell r="AF158"/>
          <cell r="AG158"/>
          <cell r="AH158"/>
          <cell r="AI158"/>
          <cell r="AJ158"/>
          <cell r="AK158"/>
          <cell r="AL158"/>
          <cell r="AM158"/>
          <cell r="AN158"/>
          <cell r="AO158"/>
          <cell r="AP158"/>
          <cell r="AQ158"/>
          <cell r="AR158"/>
          <cell r="AS158"/>
          <cell r="AT158"/>
          <cell r="AU158"/>
          <cell r="AV158"/>
          <cell r="AW158"/>
          <cell r="AX158"/>
          <cell r="AY158"/>
          <cell r="AZ158"/>
          <cell r="BA158"/>
          <cell r="BB158"/>
          <cell r="BC158"/>
          <cell r="BD158"/>
          <cell r="BE158"/>
          <cell r="BF158"/>
          <cell r="BG158"/>
          <cell r="BH158"/>
          <cell r="BI158"/>
          <cell r="BJ158"/>
          <cell r="BK158"/>
          <cell r="BL158"/>
          <cell r="BM158"/>
          <cell r="BN158"/>
          <cell r="BO158"/>
          <cell r="BP158"/>
          <cell r="BQ158"/>
          <cell r="BR158"/>
          <cell r="BS158"/>
          <cell r="BT158"/>
          <cell r="BU158"/>
          <cell r="BV158"/>
          <cell r="BW158"/>
          <cell r="BX158"/>
        </row>
        <row r="159">
          <cell r="D159">
            <v>24.001000000000001</v>
          </cell>
          <cell r="E159" t="str">
            <v>S</v>
          </cell>
          <cell r="F159" t="str">
            <v>BH</v>
          </cell>
          <cell r="G159" t="str">
            <v>GRANDES DISTILLERIES PEUREUX</v>
          </cell>
          <cell r="H159" t="str">
            <v>EGAST 2024</v>
          </cell>
          <cell r="I159" t="str">
            <v>STRASBOURG</v>
          </cell>
          <cell r="J159" t="str">
            <v>Parc des Expos</v>
          </cell>
          <cell r="K159" t="str">
            <v>France</v>
          </cell>
          <cell r="L159" t="str">
            <v>Hall 4 - Q24</v>
          </cell>
          <cell r="M159">
            <v>35</v>
          </cell>
          <cell r="N159" t="str">
            <v>R</v>
          </cell>
          <cell r="O159" t="str">
            <v>…</v>
          </cell>
          <cell r="P159">
            <v>45368</v>
          </cell>
          <cell r="Q159">
            <v>45371</v>
          </cell>
          <cell r="R159">
            <v>45368</v>
          </cell>
          <cell r="S159">
            <v>20000</v>
          </cell>
          <cell r="T159" t="str">
            <v>...</v>
          </cell>
          <cell r="U159">
            <v>45299</v>
          </cell>
          <cell r="V159" t="str">
            <v>Débrief Commercial</v>
          </cell>
          <cell r="W159"/>
          <cell r="X159"/>
          <cell r="Y159"/>
          <cell r="Z159"/>
          <cell r="AA159"/>
          <cell r="AB159"/>
          <cell r="AC159" t="str">
            <v>C</v>
          </cell>
          <cell r="AD159" t="str">
            <v>…</v>
          </cell>
          <cell r="AE159" t="str">
            <v>…</v>
          </cell>
          <cell r="AF159">
            <v>8716</v>
          </cell>
          <cell r="AG159">
            <v>22000</v>
          </cell>
          <cell r="AH159"/>
          <cell r="AI159">
            <v>628.57142857142856</v>
          </cell>
          <cell r="AJ159">
            <v>0</v>
          </cell>
          <cell r="AK159">
            <v>20</v>
          </cell>
          <cell r="AL159">
            <v>15</v>
          </cell>
          <cell r="AM159">
            <v>8</v>
          </cell>
          <cell r="AN159">
            <v>5</v>
          </cell>
          <cell r="AO159">
            <v>60</v>
          </cell>
          <cell r="AP159">
            <v>0</v>
          </cell>
          <cell r="AQ159">
            <v>0</v>
          </cell>
          <cell r="AR159">
            <v>20</v>
          </cell>
          <cell r="AS159">
            <v>2</v>
          </cell>
          <cell r="AT159">
            <v>1871</v>
          </cell>
          <cell r="AU159" t="str">
            <v>D70%-P70%</v>
          </cell>
          <cell r="AV159">
            <v>22000</v>
          </cell>
          <cell r="AW159" t="str">
            <v>N</v>
          </cell>
          <cell r="AX159">
            <v>0</v>
          </cell>
          <cell r="AY159" t="str">
            <v>NT</v>
          </cell>
          <cell r="AZ159">
            <v>1</v>
          </cell>
          <cell r="BA159">
            <v>20</v>
          </cell>
          <cell r="BB159" t="str">
            <v>…</v>
          </cell>
          <cell r="BC159" t="str">
            <v>…</v>
          </cell>
          <cell r="BD159">
            <v>41</v>
          </cell>
          <cell r="BE159">
            <v>41</v>
          </cell>
          <cell r="BF159">
            <v>0</v>
          </cell>
          <cell r="BG159">
            <v>28</v>
          </cell>
          <cell r="BH159">
            <v>8</v>
          </cell>
          <cell r="BI159" t="str">
            <v>…</v>
          </cell>
          <cell r="BJ159">
            <v>45362</v>
          </cell>
          <cell r="BK159" t="str">
            <v>8h00</v>
          </cell>
          <cell r="BL159" t="str">
            <v>0</v>
          </cell>
          <cell r="BM159">
            <v>45365</v>
          </cell>
          <cell r="BN159" t="str">
            <v>8h00</v>
          </cell>
          <cell r="BO159">
            <v>45365</v>
          </cell>
          <cell r="BP159" t="str">
            <v>8h00</v>
          </cell>
          <cell r="BQ159">
            <v>45371</v>
          </cell>
          <cell r="BR159" t="str">
            <v>18h00</v>
          </cell>
          <cell r="BS159">
            <v>45372</v>
          </cell>
          <cell r="BT159" t="str">
            <v>…</v>
          </cell>
          <cell r="BU159" t="str">
            <v xml:space="preserve">Lucas 07 88 54 15 12 </v>
          </cell>
          <cell r="BV159">
            <v>12</v>
          </cell>
          <cell r="BW159" t="str">
            <v>STT</v>
          </cell>
          <cell r="BX159" t="str">
            <v>X</v>
          </cell>
        </row>
        <row r="160">
          <cell r="D160">
            <v>24.001999999999999</v>
          </cell>
          <cell r="E160" t="str">
            <v>S</v>
          </cell>
          <cell r="F160" t="str">
            <v>EP</v>
          </cell>
          <cell r="G160" t="str">
            <v>F.JAMMES</v>
          </cell>
          <cell r="H160" t="str">
            <v>CARREFOUR DU BOIS 2024</v>
          </cell>
          <cell r="I160" t="str">
            <v>NANTES</v>
          </cell>
          <cell r="J160" t="str">
            <v>Parc Expo La Beaujoire</v>
          </cell>
          <cell r="K160" t="str">
            <v>France</v>
          </cell>
          <cell r="L160" t="str">
            <v>Grand Palais - G 010</v>
          </cell>
          <cell r="M160">
            <v>36</v>
          </cell>
          <cell r="N160" t="str">
            <v>N</v>
          </cell>
          <cell r="O160" t="str">
            <v>…</v>
          </cell>
          <cell r="P160">
            <v>45440</v>
          </cell>
          <cell r="Q160">
            <v>45442</v>
          </cell>
          <cell r="R160">
            <v>45440</v>
          </cell>
          <cell r="S160">
            <v>33000</v>
          </cell>
          <cell r="T160" t="str">
            <v>Loïc</v>
          </cell>
          <cell r="U160">
            <v>45329</v>
          </cell>
          <cell r="V160" t="str">
            <v>Débrief Commercial</v>
          </cell>
          <cell r="W160"/>
          <cell r="X160"/>
          <cell r="Y160"/>
          <cell r="Z160"/>
          <cell r="AA160"/>
          <cell r="AB160"/>
          <cell r="AC160" t="str">
            <v>AN</v>
          </cell>
          <cell r="AD160" t="str">
            <v>…</v>
          </cell>
          <cell r="AE160" t="str">
            <v>…</v>
          </cell>
          <cell r="AF160">
            <v>8796</v>
          </cell>
          <cell r="AG160">
            <v>33362</v>
          </cell>
          <cell r="AH160">
            <v>0</v>
          </cell>
          <cell r="AI160">
            <v>926.72222222222217</v>
          </cell>
          <cell r="AJ160">
            <v>0</v>
          </cell>
          <cell r="AK160">
            <v>30</v>
          </cell>
          <cell r="AL160">
            <v>66</v>
          </cell>
          <cell r="AM160">
            <v>32</v>
          </cell>
          <cell r="AN160">
            <v>8</v>
          </cell>
          <cell r="AO160">
            <v>50</v>
          </cell>
          <cell r="AP160">
            <v>10</v>
          </cell>
          <cell r="AQ160">
            <v>0</v>
          </cell>
          <cell r="AR160">
            <v>20</v>
          </cell>
          <cell r="AS160">
            <v>7</v>
          </cell>
          <cell r="AT160" t="str">
            <v>…</v>
          </cell>
          <cell r="AU160" t="str">
            <v>…</v>
          </cell>
          <cell r="AV160">
            <v>0</v>
          </cell>
          <cell r="AW160" t="str">
            <v>…</v>
          </cell>
          <cell r="AX160">
            <v>0</v>
          </cell>
          <cell r="AY160" t="str">
            <v>…</v>
          </cell>
          <cell r="AZ160">
            <v>0</v>
          </cell>
          <cell r="BA160">
            <v>0</v>
          </cell>
          <cell r="BB160" t="str">
            <v>…</v>
          </cell>
          <cell r="BC160" t="str">
            <v>…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  <cell r="BH160">
            <v>0</v>
          </cell>
          <cell r="BI160" t="str">
            <v>…</v>
          </cell>
          <cell r="BJ160" t="str">
            <v>…</v>
          </cell>
          <cell r="BK160" t="str">
            <v>…</v>
          </cell>
          <cell r="BL160" t="str">
            <v>0</v>
          </cell>
          <cell r="BM160" t="str">
            <v>…</v>
          </cell>
          <cell r="BN160" t="str">
            <v>…</v>
          </cell>
          <cell r="BO160">
            <v>45437</v>
          </cell>
          <cell r="BP160" t="str">
            <v>8h00</v>
          </cell>
          <cell r="BQ160">
            <v>0</v>
          </cell>
          <cell r="BR160">
            <v>0</v>
          </cell>
          <cell r="BS160">
            <v>0</v>
          </cell>
          <cell r="BT160" t="str">
            <v>…</v>
          </cell>
          <cell r="BU160" t="str">
            <v>..…</v>
          </cell>
          <cell r="BV160">
            <v>84</v>
          </cell>
          <cell r="BW160" t="str">
            <v>IDF</v>
          </cell>
          <cell r="BX160">
            <v>0</v>
          </cell>
        </row>
        <row r="161">
          <cell r="D161">
            <v>24.003</v>
          </cell>
          <cell r="E161" t="str">
            <v>A</v>
          </cell>
          <cell r="F161" t="str">
            <v>FS</v>
          </cell>
          <cell r="G161" t="str">
            <v>CABINET SEGUR</v>
          </cell>
          <cell r="H161" t="str">
            <v>AGCT ACCUEIL 2024</v>
          </cell>
          <cell r="I161" t="str">
            <v>GRANVILLE</v>
          </cell>
          <cell r="J161" t="str">
            <v>Lieux</v>
          </cell>
          <cell r="K161" t="str">
            <v>France</v>
          </cell>
          <cell r="L161" t="str">
            <v>Empl</v>
          </cell>
          <cell r="M161" t="str">
            <v>Surf</v>
          </cell>
          <cell r="N161" t="str">
            <v>N</v>
          </cell>
          <cell r="O161" t="str">
            <v>…</v>
          </cell>
          <cell r="P161">
            <v>45413</v>
          </cell>
          <cell r="Q161">
            <v>45442</v>
          </cell>
          <cell r="R161">
            <v>45413</v>
          </cell>
          <cell r="S161">
            <v>7000</v>
          </cell>
          <cell r="T161" t="str">
            <v>Loïc</v>
          </cell>
          <cell r="U161">
            <v>45358</v>
          </cell>
          <cell r="V161" t="str">
            <v>Débrief Commercial</v>
          </cell>
          <cell r="W161"/>
          <cell r="X161"/>
          <cell r="Y161"/>
          <cell r="Z161"/>
          <cell r="AA161"/>
          <cell r="AB161"/>
          <cell r="AC161" t="str">
            <v>NC</v>
          </cell>
          <cell r="AD161" t="str">
            <v>…</v>
          </cell>
          <cell r="AE161" t="str">
            <v>…</v>
          </cell>
          <cell r="AF161" t="str">
            <v>…</v>
          </cell>
          <cell r="AG161">
            <v>0</v>
          </cell>
          <cell r="AH161"/>
          <cell r="AI161">
            <v>0</v>
          </cell>
          <cell r="AJ161">
            <v>0</v>
          </cell>
          <cell r="AK161">
            <v>0</v>
          </cell>
          <cell r="AL161">
            <v>0</v>
          </cell>
          <cell r="AM161">
            <v>0</v>
          </cell>
          <cell r="AN161">
            <v>0</v>
          </cell>
          <cell r="AO161">
            <v>0</v>
          </cell>
          <cell r="AP161">
            <v>0</v>
          </cell>
          <cell r="AQ161">
            <v>0</v>
          </cell>
          <cell r="AR161">
            <v>0</v>
          </cell>
          <cell r="AS161">
            <v>0</v>
          </cell>
          <cell r="AT161" t="str">
            <v>…</v>
          </cell>
          <cell r="AU161" t="str">
            <v>N</v>
          </cell>
          <cell r="AV161">
            <v>0</v>
          </cell>
          <cell r="AW161" t="str">
            <v>N</v>
          </cell>
          <cell r="AX161">
            <v>0</v>
          </cell>
          <cell r="AY161" t="str">
            <v>…</v>
          </cell>
          <cell r="AZ161">
            <v>0</v>
          </cell>
          <cell r="BA161">
            <v>0</v>
          </cell>
          <cell r="BB161" t="str">
            <v>…</v>
          </cell>
          <cell r="BC161" t="str">
            <v>…</v>
          </cell>
          <cell r="BD161">
            <v>0</v>
          </cell>
          <cell r="BE161">
            <v>0</v>
          </cell>
          <cell r="BF161">
            <v>0</v>
          </cell>
          <cell r="BG161">
            <v>0</v>
          </cell>
          <cell r="BH161">
            <v>0</v>
          </cell>
          <cell r="BI161" t="str">
            <v>…</v>
          </cell>
          <cell r="BJ161" t="str">
            <v>…</v>
          </cell>
          <cell r="BK161" t="str">
            <v>…</v>
          </cell>
          <cell r="BL161" t="str">
            <v>…</v>
          </cell>
          <cell r="BM161" t="str">
            <v>…</v>
          </cell>
          <cell r="BN161" t="str">
            <v>…</v>
          </cell>
          <cell r="BO161" t="str">
            <v>…</v>
          </cell>
          <cell r="BP161" t="str">
            <v>…</v>
          </cell>
          <cell r="BQ161">
            <v>0</v>
          </cell>
          <cell r="BR161">
            <v>0</v>
          </cell>
          <cell r="BS161">
            <v>0</v>
          </cell>
          <cell r="BT161" t="str">
            <v>…</v>
          </cell>
          <cell r="BU161" t="str">
            <v>..…</v>
          </cell>
          <cell r="BV161" t="str">
            <v>...</v>
          </cell>
          <cell r="BW161" t="str">
            <v>…</v>
          </cell>
          <cell r="BX161" t="str">
            <v>X</v>
          </cell>
        </row>
        <row r="162">
          <cell r="D162">
            <v>24.004000000000001</v>
          </cell>
          <cell r="E162" t="str">
            <v>S</v>
          </cell>
          <cell r="F162" t="str">
            <v>FP</v>
          </cell>
          <cell r="G162" t="str">
            <v>THE NEW ME</v>
          </cell>
          <cell r="H162" t="str">
            <v>FRANCHISE EXPO 2024</v>
          </cell>
          <cell r="I162" t="str">
            <v>PARIS</v>
          </cell>
          <cell r="J162" t="str">
            <v>Porte de Versailles</v>
          </cell>
          <cell r="K162" t="str">
            <v>France</v>
          </cell>
          <cell r="L162" t="str">
            <v>V57/U56</v>
          </cell>
          <cell r="M162">
            <v>38.5</v>
          </cell>
          <cell r="N162" t="str">
            <v>N</v>
          </cell>
          <cell r="O162" t="str">
            <v>…</v>
          </cell>
          <cell r="P162">
            <v>45367</v>
          </cell>
          <cell r="Q162">
            <v>45369</v>
          </cell>
          <cell r="R162">
            <v>45367</v>
          </cell>
          <cell r="S162">
            <v>30000</v>
          </cell>
          <cell r="T162" t="str">
            <v>Client</v>
          </cell>
          <cell r="U162">
            <v>45301</v>
          </cell>
          <cell r="V162" t="str">
            <v>Débrief Commercial</v>
          </cell>
          <cell r="W162"/>
          <cell r="X162"/>
          <cell r="Y162"/>
          <cell r="Z162"/>
          <cell r="AA162"/>
          <cell r="AB162"/>
          <cell r="AC162" t="str">
            <v>AN</v>
          </cell>
          <cell r="AD162" t="str">
            <v>…</v>
          </cell>
          <cell r="AE162" t="str">
            <v>…</v>
          </cell>
          <cell r="AF162">
            <v>8714</v>
          </cell>
          <cell r="AG162">
            <v>33395</v>
          </cell>
          <cell r="AH162">
            <v>0</v>
          </cell>
          <cell r="AI162">
            <v>867.40259740259739</v>
          </cell>
          <cell r="AJ162">
            <v>0</v>
          </cell>
          <cell r="AK162">
            <v>25</v>
          </cell>
          <cell r="AL162">
            <v>70</v>
          </cell>
          <cell r="AM162">
            <v>30</v>
          </cell>
          <cell r="AN162">
            <v>8</v>
          </cell>
          <cell r="AO162">
            <v>50</v>
          </cell>
          <cell r="AP162">
            <v>10</v>
          </cell>
          <cell r="AQ162">
            <v>0</v>
          </cell>
          <cell r="AR162">
            <v>20</v>
          </cell>
          <cell r="AS162">
            <v>4</v>
          </cell>
          <cell r="AT162" t="str">
            <v>…</v>
          </cell>
          <cell r="AU162" t="str">
            <v>N</v>
          </cell>
          <cell r="AV162">
            <v>0</v>
          </cell>
          <cell r="AW162" t="str">
            <v>N</v>
          </cell>
          <cell r="AX162">
            <v>0</v>
          </cell>
          <cell r="AY162" t="str">
            <v>…</v>
          </cell>
          <cell r="AZ162">
            <v>0</v>
          </cell>
          <cell r="BA162">
            <v>0</v>
          </cell>
          <cell r="BB162" t="str">
            <v>…</v>
          </cell>
          <cell r="BC162" t="str">
            <v>…</v>
          </cell>
          <cell r="BD162">
            <v>0</v>
          </cell>
          <cell r="BE162">
            <v>0</v>
          </cell>
          <cell r="BF162">
            <v>0</v>
          </cell>
          <cell r="BG162">
            <v>0</v>
          </cell>
          <cell r="BH162">
            <v>0</v>
          </cell>
          <cell r="BI162" t="str">
            <v>…</v>
          </cell>
          <cell r="BJ162" t="str">
            <v>…</v>
          </cell>
          <cell r="BK162" t="str">
            <v>…</v>
          </cell>
          <cell r="BL162" t="str">
            <v>…</v>
          </cell>
          <cell r="BM162" t="str">
            <v>…</v>
          </cell>
          <cell r="BN162" t="str">
            <v>…</v>
          </cell>
          <cell r="BO162" t="str">
            <v>…</v>
          </cell>
          <cell r="BP162" t="str">
            <v>…</v>
          </cell>
          <cell r="BQ162">
            <v>0</v>
          </cell>
          <cell r="BR162">
            <v>0</v>
          </cell>
          <cell r="BS162">
            <v>0</v>
          </cell>
          <cell r="BT162" t="str">
            <v>…</v>
          </cell>
          <cell r="BU162" t="str">
            <v>..…</v>
          </cell>
          <cell r="BV162">
            <v>31</v>
          </cell>
          <cell r="BW162" t="str">
            <v>…</v>
          </cell>
          <cell r="BX162" t="str">
            <v>A</v>
          </cell>
        </row>
        <row r="163">
          <cell r="D163">
            <v>24.004999999999999</v>
          </cell>
          <cell r="E163" t="str">
            <v>S</v>
          </cell>
          <cell r="F163" t="str">
            <v>BH</v>
          </cell>
          <cell r="G163" t="str">
            <v>EFFICY</v>
          </cell>
          <cell r="H163" t="str">
            <v>ALL4CUSTOMER 2024</v>
          </cell>
          <cell r="I163" t="str">
            <v>PARIS</v>
          </cell>
          <cell r="J163" t="str">
            <v>Porte de Versailles</v>
          </cell>
          <cell r="K163" t="str">
            <v>France</v>
          </cell>
          <cell r="L163" t="str">
            <v>Hall 4 - E 55</v>
          </cell>
          <cell r="M163">
            <v>24</v>
          </cell>
          <cell r="N163" t="str">
            <v>M</v>
          </cell>
          <cell r="O163" t="str">
            <v>…</v>
          </cell>
          <cell r="P163">
            <v>45377</v>
          </cell>
          <cell r="Q163">
            <v>45379</v>
          </cell>
          <cell r="R163">
            <v>45377</v>
          </cell>
          <cell r="S163">
            <v>15000</v>
          </cell>
          <cell r="T163" t="str">
            <v>...</v>
          </cell>
          <cell r="U163">
            <v>45310</v>
          </cell>
          <cell r="V163" t="str">
            <v>Débrief Commercial</v>
          </cell>
          <cell r="W163" t="str">
            <v xml:space="preserve">https://exhibitor.weyou-group.com/all4customer/2024/exposant/dashboard </v>
          </cell>
          <cell r="X163" t="str">
            <v>julie.bismuth@efficy.com</v>
          </cell>
          <cell r="Y163" t="str">
            <v>CXefficy24</v>
          </cell>
          <cell r="Z163"/>
          <cell r="AA163"/>
          <cell r="AB163"/>
          <cell r="AC163" t="str">
            <v>C</v>
          </cell>
          <cell r="AD163" t="str">
            <v>…</v>
          </cell>
          <cell r="AE163" t="str">
            <v>…</v>
          </cell>
          <cell r="AF163">
            <v>8745</v>
          </cell>
          <cell r="AG163">
            <v>16718</v>
          </cell>
          <cell r="AH163"/>
          <cell r="AI163">
            <v>696.58333333333337</v>
          </cell>
          <cell r="AJ163">
            <v>0</v>
          </cell>
          <cell r="AK163">
            <v>10</v>
          </cell>
          <cell r="AL163">
            <v>10</v>
          </cell>
          <cell r="AM163">
            <v>6</v>
          </cell>
          <cell r="AN163">
            <v>4</v>
          </cell>
          <cell r="AO163">
            <v>20</v>
          </cell>
          <cell r="AP163">
            <v>0</v>
          </cell>
          <cell r="AQ163">
            <v>0</v>
          </cell>
          <cell r="AR163">
            <v>10</v>
          </cell>
          <cell r="AS163">
            <v>2</v>
          </cell>
          <cell r="AT163">
            <v>1881</v>
          </cell>
          <cell r="AU163" t="str">
            <v>D70%-P0%</v>
          </cell>
          <cell r="AV163">
            <v>16718</v>
          </cell>
          <cell r="AW163" t="str">
            <v>N</v>
          </cell>
          <cell r="AX163">
            <v>0</v>
          </cell>
          <cell r="AY163" t="str">
            <v>SM</v>
          </cell>
          <cell r="AZ163">
            <v>0.7142857142857143</v>
          </cell>
          <cell r="BA163">
            <v>14</v>
          </cell>
          <cell r="BB163" t="str">
            <v>…</v>
          </cell>
          <cell r="BC163" t="str">
            <v>…</v>
          </cell>
          <cell r="BD163">
            <v>27</v>
          </cell>
          <cell r="BE163">
            <v>27</v>
          </cell>
          <cell r="BF163">
            <v>0</v>
          </cell>
          <cell r="BG163">
            <v>17</v>
          </cell>
          <cell r="BH163">
            <v>6</v>
          </cell>
          <cell r="BI163" t="str">
            <v>…</v>
          </cell>
          <cell r="BJ163">
            <v>45373</v>
          </cell>
          <cell r="BK163" t="str">
            <v>11 h 00</v>
          </cell>
          <cell r="BL163" t="str">
            <v>0</v>
          </cell>
          <cell r="BM163">
            <v>45374</v>
          </cell>
          <cell r="BN163" t="str">
            <v>17h00</v>
          </cell>
          <cell r="BO163">
            <v>45375</v>
          </cell>
          <cell r="BP163" t="str">
            <v>8h00</v>
          </cell>
          <cell r="BQ163">
            <v>45379</v>
          </cell>
          <cell r="BR163" t="str">
            <v>17h00</v>
          </cell>
          <cell r="BS163">
            <v>45379</v>
          </cell>
          <cell r="BT163" t="str">
            <v>…</v>
          </cell>
          <cell r="BU163" t="str">
            <v xml:space="preserve">Jerome 06 88 91 35 84 </v>
          </cell>
          <cell r="BV163">
            <v>21</v>
          </cell>
          <cell r="BW163" t="str">
            <v>IDF</v>
          </cell>
          <cell r="BX163" t="str">
            <v>X</v>
          </cell>
        </row>
        <row r="164">
          <cell r="D164">
            <v>24.006</v>
          </cell>
          <cell r="E164" t="str">
            <v>S</v>
          </cell>
          <cell r="F164" t="str">
            <v>MD</v>
          </cell>
          <cell r="G164" t="str">
            <v>ENTENDRE</v>
          </cell>
          <cell r="H164" t="str">
            <v>AUDIOPROTHESISTES 2024</v>
          </cell>
          <cell r="I164" t="str">
            <v>PARIS</v>
          </cell>
          <cell r="J164" t="str">
            <v>Palais des Congrès</v>
          </cell>
          <cell r="K164" t="str">
            <v>France</v>
          </cell>
          <cell r="L164" t="str">
            <v>G4/H7</v>
          </cell>
          <cell r="M164">
            <v>55</v>
          </cell>
          <cell r="N164" t="str">
            <v>M</v>
          </cell>
          <cell r="O164" t="str">
            <v>…</v>
          </cell>
          <cell r="P164">
            <v>45379</v>
          </cell>
          <cell r="Q164">
            <v>45380</v>
          </cell>
          <cell r="R164">
            <v>45379</v>
          </cell>
          <cell r="S164">
            <v>28000</v>
          </cell>
          <cell r="T164" t="str">
            <v>...</v>
          </cell>
          <cell r="U164">
            <v>45324</v>
          </cell>
          <cell r="V164" t="str">
            <v>Débrief Commercial</v>
          </cell>
          <cell r="W164"/>
          <cell r="X164" t="str">
            <v>ENTENDRE1</v>
          </cell>
          <cell r="Y164" t="str">
            <v>entendreaud24</v>
          </cell>
          <cell r="Z164"/>
          <cell r="AA164"/>
          <cell r="AB164"/>
          <cell r="AC164" t="str">
            <v>BV</v>
          </cell>
          <cell r="AD164" t="str">
            <v>…</v>
          </cell>
          <cell r="AE164" t="str">
            <v>…</v>
          </cell>
          <cell r="AF164">
            <v>8740</v>
          </cell>
          <cell r="AG164">
            <v>29672</v>
          </cell>
          <cell r="AH164">
            <v>0</v>
          </cell>
          <cell r="AI164">
            <v>539.4909090909091</v>
          </cell>
          <cell r="AJ164">
            <v>0</v>
          </cell>
          <cell r="AK164">
            <v>20</v>
          </cell>
          <cell r="AL164">
            <v>35</v>
          </cell>
          <cell r="AM164">
            <v>3</v>
          </cell>
          <cell r="AN164">
            <v>7</v>
          </cell>
          <cell r="AO164">
            <v>50</v>
          </cell>
          <cell r="AP164">
            <v>0</v>
          </cell>
          <cell r="AQ164">
            <v>0</v>
          </cell>
          <cell r="AR164">
            <v>20</v>
          </cell>
          <cell r="AS164">
            <v>3</v>
          </cell>
          <cell r="AT164" t="str">
            <v>…</v>
          </cell>
          <cell r="AU164" t="str">
            <v>N</v>
          </cell>
          <cell r="AV164">
            <v>0</v>
          </cell>
          <cell r="AW164" t="str">
            <v>N</v>
          </cell>
          <cell r="AX164">
            <v>0</v>
          </cell>
          <cell r="AY164" t="str">
            <v>HLR</v>
          </cell>
          <cell r="AZ164">
            <v>0.6</v>
          </cell>
          <cell r="BA164">
            <v>25</v>
          </cell>
          <cell r="BB164" t="str">
            <v>…</v>
          </cell>
          <cell r="BC164" t="str">
            <v>…</v>
          </cell>
          <cell r="BD164">
            <v>45</v>
          </cell>
          <cell r="BE164">
            <v>45</v>
          </cell>
          <cell r="BF164">
            <v>0</v>
          </cell>
          <cell r="BG164">
            <v>35</v>
          </cell>
          <cell r="BH164">
            <v>3</v>
          </cell>
          <cell r="BI164" t="str">
            <v>…</v>
          </cell>
          <cell r="BJ164">
            <v>45376</v>
          </cell>
          <cell r="BK164" t="str">
            <v>14h</v>
          </cell>
          <cell r="BL164" t="str">
            <v>MONTE CHARGE 2 HT</v>
          </cell>
          <cell r="BM164">
            <v>45377</v>
          </cell>
          <cell r="BN164" t="str">
            <v>11h</v>
          </cell>
          <cell r="BO164">
            <v>45377</v>
          </cell>
          <cell r="BP164" t="str">
            <v>13h00</v>
          </cell>
          <cell r="BQ164">
            <v>45380</v>
          </cell>
          <cell r="BR164" t="str">
            <v>19h00</v>
          </cell>
          <cell r="BS164">
            <v>45380</v>
          </cell>
          <cell r="BT164" t="str">
            <v>…</v>
          </cell>
          <cell r="BU164" t="str">
            <v xml:space="preserve">Jerome 06 88 91 35 84 </v>
          </cell>
          <cell r="BV164">
            <v>23</v>
          </cell>
          <cell r="BW164" t="str">
            <v>IDF</v>
          </cell>
          <cell r="BX164" t="str">
            <v>X</v>
          </cell>
        </row>
        <row r="165">
          <cell r="D165">
            <v>24.007000000000001</v>
          </cell>
          <cell r="E165" t="str">
            <v>S</v>
          </cell>
          <cell r="F165" t="str">
            <v>MD</v>
          </cell>
          <cell r="G165" t="str">
            <v>NORSILK</v>
          </cell>
          <cell r="H165" t="str">
            <v>CARREFOUR DU BOIS 2024</v>
          </cell>
          <cell r="I165" t="str">
            <v>NANTES</v>
          </cell>
          <cell r="J165" t="str">
            <v>Parc Expo La Beaujoire</v>
          </cell>
          <cell r="K165" t="str">
            <v>France</v>
          </cell>
          <cell r="L165" t="str">
            <v>Grand Palais - F 012</v>
          </cell>
          <cell r="M165">
            <v>36</v>
          </cell>
          <cell r="N165" t="str">
            <v>M</v>
          </cell>
          <cell r="O165" t="str">
            <v>…</v>
          </cell>
          <cell r="P165">
            <v>45440</v>
          </cell>
          <cell r="Q165">
            <v>45442</v>
          </cell>
          <cell r="R165">
            <v>45440</v>
          </cell>
          <cell r="S165">
            <v>25000</v>
          </cell>
          <cell r="T165" t="str">
            <v>Loïc</v>
          </cell>
          <cell r="U165">
            <v>45322</v>
          </cell>
          <cell r="V165" t="str">
            <v>Débrief Commercial</v>
          </cell>
          <cell r="W165"/>
          <cell r="X165"/>
          <cell r="Y165"/>
          <cell r="Z165"/>
          <cell r="AA165"/>
          <cell r="AB165"/>
          <cell r="AC165" t="str">
            <v>BV</v>
          </cell>
          <cell r="AD165" t="str">
            <v>…</v>
          </cell>
          <cell r="AE165" t="str">
            <v>…</v>
          </cell>
          <cell r="AF165">
            <v>8741</v>
          </cell>
          <cell r="AG165">
            <v>30956</v>
          </cell>
          <cell r="AH165"/>
          <cell r="AI165">
            <v>859.88888888888891</v>
          </cell>
          <cell r="AJ165">
            <v>0</v>
          </cell>
          <cell r="AK165">
            <v>20</v>
          </cell>
          <cell r="AL165">
            <v>60</v>
          </cell>
          <cell r="AM165">
            <v>50</v>
          </cell>
          <cell r="AN165">
            <v>8</v>
          </cell>
          <cell r="AO165">
            <v>50</v>
          </cell>
          <cell r="AP165">
            <v>10</v>
          </cell>
          <cell r="AQ165">
            <v>0</v>
          </cell>
          <cell r="AR165">
            <v>20</v>
          </cell>
          <cell r="AS165">
            <v>2</v>
          </cell>
          <cell r="AT165" t="str">
            <v>…</v>
          </cell>
          <cell r="AU165" t="str">
            <v>N</v>
          </cell>
          <cell r="AV165">
            <v>0</v>
          </cell>
          <cell r="AW165" t="str">
            <v>N</v>
          </cell>
          <cell r="AX165">
            <v>0</v>
          </cell>
          <cell r="AY165" t="str">
            <v>HLR</v>
          </cell>
          <cell r="AZ165">
            <v>0</v>
          </cell>
          <cell r="BA165">
            <v>30</v>
          </cell>
          <cell r="BB165" t="str">
            <v>…</v>
          </cell>
          <cell r="BC165" t="str">
            <v>…</v>
          </cell>
          <cell r="BD165">
            <v>118</v>
          </cell>
          <cell r="BE165">
            <v>118</v>
          </cell>
          <cell r="BF165">
            <v>0</v>
          </cell>
          <cell r="BG165">
            <v>60</v>
          </cell>
          <cell r="BH165">
            <v>50</v>
          </cell>
          <cell r="BI165" t="str">
            <v>…</v>
          </cell>
          <cell r="BJ165">
            <v>45436</v>
          </cell>
          <cell r="BK165" t="str">
            <v>…</v>
          </cell>
          <cell r="BL165" t="str">
            <v>0</v>
          </cell>
          <cell r="BM165">
            <v>45437</v>
          </cell>
          <cell r="BN165" t="str">
            <v>8H00</v>
          </cell>
          <cell r="BO165">
            <v>45437</v>
          </cell>
          <cell r="BP165" t="str">
            <v>8h00</v>
          </cell>
          <cell r="BQ165">
            <v>45442</v>
          </cell>
          <cell r="BR165" t="str">
            <v>17h30</v>
          </cell>
          <cell r="BS165">
            <v>45443</v>
          </cell>
          <cell r="BT165" t="str">
            <v>…</v>
          </cell>
          <cell r="BU165" t="str">
            <v>..…</v>
          </cell>
          <cell r="BV165">
            <v>84</v>
          </cell>
          <cell r="BW165" t="str">
            <v>IDF</v>
          </cell>
          <cell r="BX165" t="str">
            <v>X</v>
          </cell>
        </row>
        <row r="166">
          <cell r="D166">
            <v>24.007999999999999</v>
          </cell>
          <cell r="E166" t="str">
            <v>S</v>
          </cell>
          <cell r="F166" t="str">
            <v>MD</v>
          </cell>
          <cell r="G166" t="str">
            <v>PROTAC</v>
          </cell>
          <cell r="H166" t="str">
            <v>CARREFOUR DU BOIS 2024</v>
          </cell>
          <cell r="I166" t="str">
            <v>NANTES</v>
          </cell>
          <cell r="J166" t="str">
            <v>Parc Expo La Beaujoire</v>
          </cell>
          <cell r="K166" t="str">
            <v>France</v>
          </cell>
          <cell r="L166" t="str">
            <v>Hall 4 - F 016</v>
          </cell>
          <cell r="M166">
            <v>36</v>
          </cell>
          <cell r="N166" t="str">
            <v>N</v>
          </cell>
          <cell r="O166" t="str">
            <v>…</v>
          </cell>
          <cell r="P166">
            <v>45440</v>
          </cell>
          <cell r="Q166">
            <v>45442</v>
          </cell>
          <cell r="R166">
            <v>45440</v>
          </cell>
          <cell r="S166">
            <v>34000</v>
          </cell>
          <cell r="T166" t="str">
            <v>Loïc</v>
          </cell>
          <cell r="U166">
            <v>45322</v>
          </cell>
          <cell r="V166" t="str">
            <v>Débrief Commercial</v>
          </cell>
          <cell r="W166"/>
          <cell r="X166"/>
          <cell r="Y166"/>
          <cell r="Z166"/>
          <cell r="AA166"/>
          <cell r="AB166"/>
          <cell r="AC166" t="str">
            <v>BV</v>
          </cell>
          <cell r="AD166" t="str">
            <v>…</v>
          </cell>
          <cell r="AE166" t="str">
            <v>…</v>
          </cell>
          <cell r="AF166">
            <v>8772</v>
          </cell>
          <cell r="AG166">
            <v>33893</v>
          </cell>
          <cell r="AH166">
            <v>0</v>
          </cell>
          <cell r="AI166">
            <v>941.47222222222217</v>
          </cell>
          <cell r="AJ166">
            <v>0</v>
          </cell>
          <cell r="AK166">
            <v>30</v>
          </cell>
          <cell r="AL166">
            <v>85</v>
          </cell>
          <cell r="AM166">
            <v>0</v>
          </cell>
          <cell r="AN166">
            <v>8</v>
          </cell>
          <cell r="AO166">
            <v>50</v>
          </cell>
          <cell r="AP166">
            <v>0</v>
          </cell>
          <cell r="AQ166">
            <v>0</v>
          </cell>
          <cell r="AR166">
            <v>20</v>
          </cell>
          <cell r="AS166">
            <v>5</v>
          </cell>
          <cell r="AT166" t="str">
            <v>…</v>
          </cell>
          <cell r="AU166" t="str">
            <v>N</v>
          </cell>
          <cell r="AV166">
            <v>0</v>
          </cell>
          <cell r="AW166" t="str">
            <v>N</v>
          </cell>
          <cell r="AX166">
            <v>0</v>
          </cell>
          <cell r="AY166" t="str">
            <v>HLR</v>
          </cell>
          <cell r="AZ166">
            <v>0</v>
          </cell>
          <cell r="BA166">
            <v>40</v>
          </cell>
          <cell r="BB166" t="str">
            <v>…</v>
          </cell>
          <cell r="BC166" t="str">
            <v>…</v>
          </cell>
          <cell r="BD166">
            <v>93</v>
          </cell>
          <cell r="BE166">
            <v>93</v>
          </cell>
          <cell r="BF166">
            <v>0</v>
          </cell>
          <cell r="BG166">
            <v>85</v>
          </cell>
          <cell r="BH166">
            <v>0</v>
          </cell>
          <cell r="BI166" t="str">
            <v>…</v>
          </cell>
          <cell r="BJ166">
            <v>45436</v>
          </cell>
          <cell r="BK166" t="str">
            <v>…</v>
          </cell>
          <cell r="BL166" t="str">
            <v>0</v>
          </cell>
          <cell r="BM166">
            <v>45437</v>
          </cell>
          <cell r="BN166" t="str">
            <v>8H00</v>
          </cell>
          <cell r="BO166">
            <v>45437</v>
          </cell>
          <cell r="BP166" t="str">
            <v>8h00</v>
          </cell>
          <cell r="BQ166">
            <v>45442</v>
          </cell>
          <cell r="BR166" t="str">
            <v>17h30</v>
          </cell>
          <cell r="BS166">
            <v>45443</v>
          </cell>
          <cell r="BT166" t="str">
            <v>…</v>
          </cell>
          <cell r="BU166" t="str">
            <v>..…</v>
          </cell>
          <cell r="BV166">
            <v>84</v>
          </cell>
          <cell r="BW166" t="str">
            <v>IDF</v>
          </cell>
          <cell r="BX166" t="str">
            <v>X</v>
          </cell>
        </row>
        <row r="167">
          <cell r="D167">
            <v>24.009</v>
          </cell>
          <cell r="E167" t="str">
            <v>S</v>
          </cell>
          <cell r="F167" t="str">
            <v>EP</v>
          </cell>
          <cell r="G167" t="str">
            <v>TERRENA</v>
          </cell>
          <cell r="H167" t="str">
            <v>SPACE 2024</v>
          </cell>
          <cell r="I167" t="str">
            <v>RENNES</v>
          </cell>
          <cell r="J167" t="str">
            <v>Parc Expo</v>
          </cell>
          <cell r="K167" t="str">
            <v>France</v>
          </cell>
          <cell r="L167" t="str">
            <v>B 49</v>
          </cell>
          <cell r="M167">
            <v>133</v>
          </cell>
          <cell r="N167" t="str">
            <v>N</v>
          </cell>
          <cell r="O167" t="str">
            <v>…</v>
          </cell>
          <cell r="P167">
            <v>45552</v>
          </cell>
          <cell r="Q167">
            <v>45554</v>
          </cell>
          <cell r="R167">
            <v>45552</v>
          </cell>
          <cell r="S167">
            <v>60000</v>
          </cell>
          <cell r="T167" t="str">
            <v>Geoffrey</v>
          </cell>
          <cell r="U167">
            <v>45357</v>
          </cell>
          <cell r="V167" t="str">
            <v>Débrief Commercial</v>
          </cell>
          <cell r="W167" t="str">
            <v>Rennes parc des expos</v>
          </cell>
          <cell r="X167"/>
          <cell r="Y167"/>
          <cell r="Z167"/>
          <cell r="AA167"/>
          <cell r="AB167"/>
          <cell r="AC167" t="str">
            <v>NC</v>
          </cell>
          <cell r="AD167" t="str">
            <v>…</v>
          </cell>
          <cell r="AE167" t="str">
            <v>…</v>
          </cell>
          <cell r="AF167">
            <v>8884</v>
          </cell>
          <cell r="AG167">
            <v>69326</v>
          </cell>
          <cell r="AH167"/>
          <cell r="AI167">
            <v>521.24812030075191</v>
          </cell>
          <cell r="AJ167">
            <v>0</v>
          </cell>
          <cell r="AK167">
            <v>60</v>
          </cell>
          <cell r="AL167">
            <v>175</v>
          </cell>
          <cell r="AM167">
            <v>38</v>
          </cell>
          <cell r="AN167">
            <v>18</v>
          </cell>
          <cell r="AO167">
            <v>100</v>
          </cell>
          <cell r="AP167">
            <v>10</v>
          </cell>
          <cell r="AQ167">
            <v>10</v>
          </cell>
          <cell r="AR167">
            <v>40</v>
          </cell>
          <cell r="AS167">
            <v>12</v>
          </cell>
          <cell r="AT167" t="str">
            <v>…</v>
          </cell>
          <cell r="AU167" t="str">
            <v>N</v>
          </cell>
          <cell r="AV167">
            <v>0</v>
          </cell>
          <cell r="AW167" t="str">
            <v>N</v>
          </cell>
          <cell r="AX167">
            <v>0</v>
          </cell>
          <cell r="AY167" t="str">
            <v>ML</v>
          </cell>
          <cell r="AZ167">
            <v>0</v>
          </cell>
          <cell r="BA167">
            <v>80</v>
          </cell>
          <cell r="BB167" t="str">
            <v>…</v>
          </cell>
          <cell r="BC167" t="str">
            <v>…</v>
          </cell>
          <cell r="BD167">
            <v>231</v>
          </cell>
          <cell r="BE167">
            <v>231</v>
          </cell>
          <cell r="BF167">
            <v>0</v>
          </cell>
          <cell r="BG167">
            <v>175</v>
          </cell>
          <cell r="BH167">
            <v>38</v>
          </cell>
          <cell r="BI167" t="str">
            <v>…</v>
          </cell>
          <cell r="BJ167">
            <v>45539</v>
          </cell>
          <cell r="BK167" t="str">
            <v>AM</v>
          </cell>
          <cell r="BL167" t="str">
            <v>0</v>
          </cell>
          <cell r="BM167">
            <v>45539</v>
          </cell>
          <cell r="BN167" t="str">
            <v>13 h 00</v>
          </cell>
          <cell r="BO167">
            <v>45544</v>
          </cell>
          <cell r="BP167" t="str">
            <v>8h00</v>
          </cell>
          <cell r="BQ167">
            <v>45555</v>
          </cell>
          <cell r="BR167" t="str">
            <v>8h00</v>
          </cell>
          <cell r="BS167">
            <v>45556</v>
          </cell>
          <cell r="BT167" t="str">
            <v>…</v>
          </cell>
          <cell r="BU167" t="str">
            <v>Jerome</v>
          </cell>
          <cell r="BV167">
            <v>196</v>
          </cell>
          <cell r="BW167" t="str">
            <v>IDF</v>
          </cell>
          <cell r="BX167" t="str">
            <v>X</v>
          </cell>
        </row>
        <row r="168">
          <cell r="D168">
            <v>24.01</v>
          </cell>
          <cell r="E168"/>
          <cell r="F168"/>
          <cell r="G168"/>
          <cell r="H168"/>
          <cell r="I168"/>
          <cell r="J168"/>
          <cell r="K168"/>
          <cell r="L168"/>
          <cell r="M168"/>
          <cell r="N168"/>
          <cell r="O168"/>
          <cell r="P168"/>
          <cell r="Q168"/>
          <cell r="R168"/>
          <cell r="S168"/>
          <cell r="T168"/>
          <cell r="U168"/>
          <cell r="V168"/>
          <cell r="W168"/>
          <cell r="X168"/>
          <cell r="Y168"/>
          <cell r="Z168"/>
          <cell r="AA168"/>
          <cell r="AB168"/>
          <cell r="AC168"/>
          <cell r="AD168"/>
          <cell r="AE168"/>
          <cell r="AF168"/>
          <cell r="AG168"/>
          <cell r="AH168"/>
          <cell r="AI168"/>
          <cell r="AJ168"/>
          <cell r="AK168"/>
          <cell r="AL168"/>
          <cell r="AM168"/>
          <cell r="AN168"/>
          <cell r="AO168"/>
          <cell r="AP168"/>
          <cell r="AQ168"/>
          <cell r="AR168"/>
          <cell r="AS168"/>
          <cell r="AT168"/>
          <cell r="AU168"/>
          <cell r="AV168"/>
          <cell r="AW168"/>
          <cell r="AX168"/>
          <cell r="AY168"/>
          <cell r="AZ168"/>
          <cell r="BA168"/>
          <cell r="BB168"/>
          <cell r="BC168"/>
          <cell r="BD168"/>
          <cell r="BE168"/>
          <cell r="BF168"/>
          <cell r="BG168"/>
          <cell r="BH168"/>
          <cell r="BI168"/>
          <cell r="BJ168"/>
          <cell r="BK168"/>
          <cell r="BL168"/>
          <cell r="BM168"/>
          <cell r="BN168"/>
          <cell r="BO168"/>
          <cell r="BP168"/>
          <cell r="BQ168"/>
          <cell r="BR168"/>
          <cell r="BS168"/>
          <cell r="BT168"/>
          <cell r="BU168"/>
          <cell r="BV168"/>
          <cell r="BW168"/>
          <cell r="BX168"/>
        </row>
        <row r="169">
          <cell r="D169">
            <v>24.010999999999999</v>
          </cell>
          <cell r="E169" t="str">
            <v>A</v>
          </cell>
          <cell r="F169" t="str">
            <v>FS</v>
          </cell>
          <cell r="G169" t="str">
            <v>LES MAISONS DU COTENTIN</v>
          </cell>
          <cell r="H169" t="str">
            <v>AGCT EXT</v>
          </cell>
          <cell r="I169" t="str">
            <v>COUTANCES</v>
          </cell>
          <cell r="J169" t="str">
            <v>Lieux</v>
          </cell>
          <cell r="K169" t="str">
            <v>France</v>
          </cell>
          <cell r="L169" t="str">
            <v>Empl</v>
          </cell>
          <cell r="M169" t="str">
            <v>Surf</v>
          </cell>
          <cell r="N169" t="str">
            <v>N</v>
          </cell>
          <cell r="O169" t="str">
            <v>…</v>
          </cell>
          <cell r="P169">
            <v>45474</v>
          </cell>
          <cell r="Q169">
            <v>45503</v>
          </cell>
          <cell r="R169">
            <v>45474</v>
          </cell>
          <cell r="S169">
            <v>20000</v>
          </cell>
          <cell r="T169" t="str">
            <v>Loïc</v>
          </cell>
          <cell r="U169">
            <v>45355</v>
          </cell>
          <cell r="V169" t="str">
            <v>Débrief Commercial</v>
          </cell>
          <cell r="W169"/>
          <cell r="X169"/>
          <cell r="Y169"/>
          <cell r="Z169"/>
          <cell r="AA169"/>
          <cell r="AB169"/>
          <cell r="AC169" t="str">
            <v>NC</v>
          </cell>
          <cell r="AD169" t="str">
            <v>…</v>
          </cell>
          <cell r="AE169" t="str">
            <v>…</v>
          </cell>
          <cell r="AF169">
            <v>8881</v>
          </cell>
          <cell r="AG169">
            <v>20875</v>
          </cell>
          <cell r="AH169"/>
          <cell r="AI169">
            <v>0</v>
          </cell>
          <cell r="AJ169">
            <v>0</v>
          </cell>
          <cell r="AK169">
            <v>0</v>
          </cell>
          <cell r="AL169">
            <v>0</v>
          </cell>
          <cell r="AM169">
            <v>0</v>
          </cell>
          <cell r="AN169">
            <v>0</v>
          </cell>
          <cell r="AO169">
            <v>0</v>
          </cell>
          <cell r="AP169">
            <v>0</v>
          </cell>
          <cell r="AQ169">
            <v>0</v>
          </cell>
          <cell r="AR169">
            <v>0</v>
          </cell>
          <cell r="AS169">
            <v>0</v>
          </cell>
          <cell r="AT169" t="str">
            <v>…</v>
          </cell>
          <cell r="AU169" t="str">
            <v>N</v>
          </cell>
          <cell r="AV169">
            <v>0</v>
          </cell>
          <cell r="AW169" t="str">
            <v>N</v>
          </cell>
          <cell r="AX169">
            <v>0</v>
          </cell>
          <cell r="AY169" t="str">
            <v>…</v>
          </cell>
          <cell r="AZ169">
            <v>0</v>
          </cell>
          <cell r="BA169">
            <v>0</v>
          </cell>
          <cell r="BB169" t="str">
            <v>…</v>
          </cell>
          <cell r="BC169" t="str">
            <v>…</v>
          </cell>
          <cell r="BD169">
            <v>0</v>
          </cell>
          <cell r="BE169">
            <v>0</v>
          </cell>
          <cell r="BF169">
            <v>0</v>
          </cell>
          <cell r="BG169">
            <v>0</v>
          </cell>
          <cell r="BH169">
            <v>0</v>
          </cell>
          <cell r="BI169" t="str">
            <v>…</v>
          </cell>
          <cell r="BJ169" t="str">
            <v>…</v>
          </cell>
          <cell r="BK169" t="str">
            <v>…</v>
          </cell>
          <cell r="BL169" t="str">
            <v>…</v>
          </cell>
          <cell r="BM169" t="str">
            <v>…</v>
          </cell>
          <cell r="BN169" t="str">
            <v>…</v>
          </cell>
          <cell r="BO169" t="str">
            <v>…</v>
          </cell>
          <cell r="BP169" t="str">
            <v>…</v>
          </cell>
          <cell r="BQ169">
            <v>0</v>
          </cell>
          <cell r="BR169">
            <v>0</v>
          </cell>
          <cell r="BS169">
            <v>0</v>
          </cell>
          <cell r="BT169" t="str">
            <v>…</v>
          </cell>
          <cell r="BU169" t="str">
            <v>..…</v>
          </cell>
          <cell r="BV169" t="str">
            <v>...</v>
          </cell>
          <cell r="BW169" t="str">
            <v>…</v>
          </cell>
          <cell r="BX169" t="str">
            <v>X</v>
          </cell>
        </row>
        <row r="170">
          <cell r="D170">
            <v>24.012</v>
          </cell>
          <cell r="E170" t="str">
            <v>S</v>
          </cell>
          <cell r="F170" t="str">
            <v>BH</v>
          </cell>
          <cell r="G170" t="str">
            <v>IMMO MOUSQUETAIRES</v>
          </cell>
          <cell r="H170" t="str">
            <v>SIEC 2024</v>
          </cell>
          <cell r="I170" t="str">
            <v>PARIS</v>
          </cell>
          <cell r="J170" t="str">
            <v>Porte de Versailles</v>
          </cell>
          <cell r="K170" t="str">
            <v>France</v>
          </cell>
          <cell r="L170" t="str">
            <v>Hall 6 - N°F029</v>
          </cell>
          <cell r="M170">
            <v>55</v>
          </cell>
          <cell r="N170" t="str">
            <v>M</v>
          </cell>
          <cell r="O170" t="str">
            <v>…</v>
          </cell>
          <cell r="P170">
            <v>45434</v>
          </cell>
          <cell r="Q170">
            <v>45435</v>
          </cell>
          <cell r="R170">
            <v>45434</v>
          </cell>
          <cell r="S170">
            <v>0</v>
          </cell>
          <cell r="T170" t="str">
            <v>Victoria</v>
          </cell>
          <cell r="U170">
            <v>45351</v>
          </cell>
          <cell r="V170" t="str">
            <v>Débrief Commercial</v>
          </cell>
          <cell r="W170"/>
          <cell r="X170"/>
          <cell r="Y170"/>
          <cell r="Z170"/>
          <cell r="AA170"/>
          <cell r="AB170"/>
          <cell r="AC170" t="str">
            <v>BV</v>
          </cell>
          <cell r="AD170" t="str">
            <v>…</v>
          </cell>
          <cell r="AE170" t="str">
            <v>…</v>
          </cell>
          <cell r="AF170">
            <v>8865</v>
          </cell>
          <cell r="AG170">
            <v>46665</v>
          </cell>
          <cell r="AH170">
            <v>0</v>
          </cell>
          <cell r="AI170">
            <v>848.4545454545455</v>
          </cell>
          <cell r="AJ170">
            <v>0</v>
          </cell>
          <cell r="AK170">
            <v>35</v>
          </cell>
          <cell r="AL170">
            <v>58</v>
          </cell>
          <cell r="AM170">
            <v>20</v>
          </cell>
          <cell r="AN170">
            <v>9</v>
          </cell>
          <cell r="AO170">
            <v>70</v>
          </cell>
          <cell r="AP170">
            <v>0</v>
          </cell>
          <cell r="AQ170">
            <v>0</v>
          </cell>
          <cell r="AR170">
            <v>30</v>
          </cell>
          <cell r="AS170">
            <v>10</v>
          </cell>
          <cell r="AT170" t="str">
            <v>…</v>
          </cell>
          <cell r="AU170" t="str">
            <v>N</v>
          </cell>
          <cell r="AV170">
            <v>0</v>
          </cell>
          <cell r="AW170" t="str">
            <v>N</v>
          </cell>
          <cell r="AX170">
            <v>0</v>
          </cell>
          <cell r="AY170" t="str">
            <v>SM</v>
          </cell>
          <cell r="AZ170">
            <v>0</v>
          </cell>
          <cell r="BA170">
            <v>35</v>
          </cell>
          <cell r="BB170" t="str">
            <v>…</v>
          </cell>
          <cell r="BC170" t="str">
            <v>…</v>
          </cell>
          <cell r="BD170">
            <v>87</v>
          </cell>
          <cell r="BE170">
            <v>87</v>
          </cell>
          <cell r="BF170">
            <v>0</v>
          </cell>
          <cell r="BG170">
            <v>58</v>
          </cell>
          <cell r="BH170">
            <v>20</v>
          </cell>
          <cell r="BI170" t="str">
            <v>…</v>
          </cell>
          <cell r="BJ170" t="str">
            <v>…</v>
          </cell>
          <cell r="BK170" t="str">
            <v>…</v>
          </cell>
          <cell r="BL170" t="str">
            <v>…</v>
          </cell>
          <cell r="BM170" t="str">
            <v>…</v>
          </cell>
          <cell r="BN170" t="str">
            <v>…</v>
          </cell>
          <cell r="BO170" t="str">
            <v>…</v>
          </cell>
          <cell r="BP170" t="str">
            <v>…</v>
          </cell>
          <cell r="BQ170">
            <v>0</v>
          </cell>
          <cell r="BR170">
            <v>0</v>
          </cell>
          <cell r="BS170">
            <v>0</v>
          </cell>
          <cell r="BT170" t="str">
            <v>…</v>
          </cell>
          <cell r="BU170" t="str">
            <v>..…</v>
          </cell>
          <cell r="BV170">
            <v>78</v>
          </cell>
          <cell r="BW170" t="str">
            <v>…</v>
          </cell>
          <cell r="BX170" t="str">
            <v>X</v>
          </cell>
        </row>
        <row r="171">
          <cell r="D171">
            <v>24.013000000000002</v>
          </cell>
          <cell r="E171" t="str">
            <v>S</v>
          </cell>
          <cell r="F171" t="str">
            <v>EP+</v>
          </cell>
          <cell r="G171" t="str">
            <v>YNSECT</v>
          </cell>
          <cell r="H171" t="str">
            <v>INTERZOO 2024</v>
          </cell>
          <cell r="I171" t="str">
            <v>NUREMBERG</v>
          </cell>
          <cell r="J171" t="str">
            <v>Messe center</v>
          </cell>
          <cell r="K171" t="str">
            <v>Allemagne</v>
          </cell>
          <cell r="L171" t="str">
            <v>Hall 2 - n° 314</v>
          </cell>
          <cell r="M171">
            <v>23</v>
          </cell>
          <cell r="N171" t="str">
            <v>N</v>
          </cell>
          <cell r="O171" t="str">
            <v>…</v>
          </cell>
          <cell r="P171">
            <v>45419</v>
          </cell>
          <cell r="Q171">
            <v>45422</v>
          </cell>
          <cell r="R171">
            <v>45419</v>
          </cell>
          <cell r="S171">
            <v>25000</v>
          </cell>
          <cell r="T171" t="str">
            <v>Victoria</v>
          </cell>
          <cell r="U171">
            <v>45377</v>
          </cell>
          <cell r="V171" t="str">
            <v>Débrief Commercial</v>
          </cell>
          <cell r="W171"/>
          <cell r="X171"/>
          <cell r="Y171"/>
          <cell r="Z171"/>
          <cell r="AA171"/>
          <cell r="AB171"/>
          <cell r="AC171" t="str">
            <v>BV</v>
          </cell>
          <cell r="AD171" t="str">
            <v>…</v>
          </cell>
          <cell r="AE171" t="str">
            <v>…</v>
          </cell>
          <cell r="AF171">
            <v>8913</v>
          </cell>
          <cell r="AG171">
            <v>26557</v>
          </cell>
          <cell r="AH171"/>
          <cell r="AI171">
            <v>1154.6521739130435</v>
          </cell>
          <cell r="AJ171">
            <v>0</v>
          </cell>
          <cell r="AK171">
            <v>30</v>
          </cell>
          <cell r="AL171">
            <v>33</v>
          </cell>
          <cell r="AM171">
            <v>6</v>
          </cell>
          <cell r="AN171">
            <v>4</v>
          </cell>
          <cell r="AO171">
            <v>30</v>
          </cell>
          <cell r="AP171">
            <v>0</v>
          </cell>
          <cell r="AQ171">
            <v>0</v>
          </cell>
          <cell r="AR171">
            <v>17</v>
          </cell>
          <cell r="AS171">
            <v>2</v>
          </cell>
          <cell r="AT171" t="str">
            <v>…</v>
          </cell>
          <cell r="AU171" t="str">
            <v>N</v>
          </cell>
          <cell r="AV171">
            <v>0</v>
          </cell>
          <cell r="AW171" t="str">
            <v>N</v>
          </cell>
          <cell r="AX171">
            <v>0</v>
          </cell>
          <cell r="AY171" t="str">
            <v>ML</v>
          </cell>
          <cell r="AZ171">
            <v>0</v>
          </cell>
          <cell r="BA171">
            <v>40</v>
          </cell>
          <cell r="BB171" t="str">
            <v>…</v>
          </cell>
          <cell r="BC171" t="str">
            <v>…</v>
          </cell>
          <cell r="BD171">
            <v>43</v>
          </cell>
          <cell r="BE171">
            <v>43</v>
          </cell>
          <cell r="BF171">
            <v>0</v>
          </cell>
          <cell r="BG171">
            <v>33</v>
          </cell>
          <cell r="BH171">
            <v>6</v>
          </cell>
          <cell r="BI171" t="str">
            <v>…</v>
          </cell>
          <cell r="BJ171" t="str">
            <v>…</v>
          </cell>
          <cell r="BK171" t="str">
            <v>…</v>
          </cell>
          <cell r="BL171" t="str">
            <v>…</v>
          </cell>
          <cell r="BM171" t="str">
            <v>…</v>
          </cell>
          <cell r="BN171" t="str">
            <v>…</v>
          </cell>
          <cell r="BO171" t="str">
            <v>…</v>
          </cell>
          <cell r="BP171" t="str">
            <v>…</v>
          </cell>
          <cell r="BQ171">
            <v>0</v>
          </cell>
          <cell r="BR171">
            <v>0</v>
          </cell>
          <cell r="BS171">
            <v>0</v>
          </cell>
          <cell r="BT171" t="str">
            <v>…</v>
          </cell>
          <cell r="BU171" t="str">
            <v>..…</v>
          </cell>
          <cell r="BV171">
            <v>63</v>
          </cell>
          <cell r="BW171" t="str">
            <v>…</v>
          </cell>
          <cell r="BX171" t="str">
            <v>X</v>
          </cell>
        </row>
        <row r="172">
          <cell r="D172">
            <v>24.013999999999999</v>
          </cell>
          <cell r="E172" t="str">
            <v>S</v>
          </cell>
          <cell r="F172" t="str">
            <v>MD</v>
          </cell>
          <cell r="G172" t="str">
            <v>UGPBAN</v>
          </cell>
          <cell r="H172" t="str">
            <v>RUN EXPERIENCE 2024</v>
          </cell>
          <cell r="I172" t="str">
            <v>PARIS</v>
          </cell>
          <cell r="J172" t="str">
            <v>Porte de Versailles</v>
          </cell>
          <cell r="K172" t="str">
            <v>France</v>
          </cell>
          <cell r="L172" t="str">
            <v>Hall 1 - BGM</v>
          </cell>
          <cell r="M172">
            <v>54</v>
          </cell>
          <cell r="N172" t="str">
            <v>M</v>
          </cell>
          <cell r="O172" t="str">
            <v>…</v>
          </cell>
          <cell r="P172">
            <v>45386</v>
          </cell>
          <cell r="Q172">
            <v>45388</v>
          </cell>
          <cell r="R172">
            <v>45386</v>
          </cell>
          <cell r="S172">
            <v>10000</v>
          </cell>
          <cell r="T172" t="str">
            <v>...</v>
          </cell>
          <cell r="U172">
            <v>45355</v>
          </cell>
          <cell r="V172" t="str">
            <v>Débrief Commercial</v>
          </cell>
          <cell r="W172"/>
          <cell r="X172"/>
          <cell r="Y172"/>
          <cell r="Z172"/>
          <cell r="AA172"/>
          <cell r="AB172"/>
          <cell r="AC172" t="str">
            <v>BV</v>
          </cell>
          <cell r="AD172" t="str">
            <v>…</v>
          </cell>
          <cell r="AE172" t="str">
            <v>…</v>
          </cell>
          <cell r="AF172">
            <v>8766</v>
          </cell>
          <cell r="AG172">
            <v>12464</v>
          </cell>
          <cell r="AH172">
            <v>0</v>
          </cell>
          <cell r="AI172">
            <v>230.81481481481481</v>
          </cell>
          <cell r="AJ172">
            <v>0</v>
          </cell>
          <cell r="AK172">
            <v>15</v>
          </cell>
          <cell r="AL172">
            <v>20</v>
          </cell>
          <cell r="AM172">
            <v>0</v>
          </cell>
          <cell r="AN172">
            <v>3</v>
          </cell>
          <cell r="AO172">
            <v>20</v>
          </cell>
          <cell r="AP172">
            <v>0</v>
          </cell>
          <cell r="AQ172">
            <v>0</v>
          </cell>
          <cell r="AR172">
            <v>10</v>
          </cell>
          <cell r="AS172">
            <v>1</v>
          </cell>
          <cell r="AT172" t="str">
            <v>…</v>
          </cell>
          <cell r="AU172" t="str">
            <v>N</v>
          </cell>
          <cell r="AV172">
            <v>0</v>
          </cell>
          <cell r="AW172" t="str">
            <v>N</v>
          </cell>
          <cell r="AX172">
            <v>0</v>
          </cell>
          <cell r="AY172" t="str">
            <v>ML</v>
          </cell>
          <cell r="AZ172">
            <v>0</v>
          </cell>
          <cell r="BA172">
            <v>20</v>
          </cell>
          <cell r="BB172" t="str">
            <v>…</v>
          </cell>
          <cell r="BC172" t="str">
            <v>…</v>
          </cell>
          <cell r="BD172">
            <v>23</v>
          </cell>
          <cell r="BE172">
            <v>23</v>
          </cell>
          <cell r="BF172">
            <v>0</v>
          </cell>
          <cell r="BG172">
            <v>20</v>
          </cell>
          <cell r="BH172">
            <v>0</v>
          </cell>
          <cell r="BI172" t="str">
            <v>…</v>
          </cell>
          <cell r="BJ172" t="str">
            <v>…</v>
          </cell>
          <cell r="BK172" t="str">
            <v>…</v>
          </cell>
          <cell r="BL172" t="str">
            <v>…</v>
          </cell>
          <cell r="BM172" t="str">
            <v>…</v>
          </cell>
          <cell r="BN172" t="str">
            <v>…</v>
          </cell>
          <cell r="BO172">
            <v>45385</v>
          </cell>
          <cell r="BP172" t="str">
            <v>14h00</v>
          </cell>
          <cell r="BQ172">
            <v>45388</v>
          </cell>
          <cell r="BR172" t="str">
            <v>19h30</v>
          </cell>
          <cell r="BS172">
            <v>45388</v>
          </cell>
          <cell r="BT172" t="str">
            <v>…</v>
          </cell>
          <cell r="BU172" t="str">
            <v>..…</v>
          </cell>
          <cell r="BV172">
            <v>30</v>
          </cell>
          <cell r="BW172" t="str">
            <v>…</v>
          </cell>
          <cell r="BX172" t="str">
            <v>X</v>
          </cell>
        </row>
        <row r="173">
          <cell r="D173">
            <v>24.015000000000001</v>
          </cell>
          <cell r="E173" t="str">
            <v>S</v>
          </cell>
          <cell r="F173" t="str">
            <v>MD</v>
          </cell>
          <cell r="G173" t="str">
            <v>DROUIN</v>
          </cell>
          <cell r="H173" t="str">
            <v>CARREFOUR DU BOIS 2024</v>
          </cell>
          <cell r="I173" t="str">
            <v>NANTES</v>
          </cell>
          <cell r="J173" t="str">
            <v>Parc Expo La Beaujoire</v>
          </cell>
          <cell r="K173" t="str">
            <v>France</v>
          </cell>
          <cell r="L173" t="str">
            <v>Grand Palais - D 014</v>
          </cell>
          <cell r="M173">
            <v>27</v>
          </cell>
          <cell r="N173" t="str">
            <v>R</v>
          </cell>
          <cell r="O173" t="str">
            <v>…</v>
          </cell>
          <cell r="P173">
            <v>45440</v>
          </cell>
          <cell r="Q173">
            <v>45442</v>
          </cell>
          <cell r="R173">
            <v>45440</v>
          </cell>
          <cell r="S173">
            <v>16000</v>
          </cell>
          <cell r="T173" t="str">
            <v>...</v>
          </cell>
          <cell r="U173">
            <v>45323</v>
          </cell>
          <cell r="V173" t="str">
            <v>Débrief Commercial</v>
          </cell>
          <cell r="W173"/>
          <cell r="X173"/>
          <cell r="Y173"/>
          <cell r="Z173"/>
          <cell r="AA173"/>
          <cell r="AB173"/>
          <cell r="AC173" t="str">
            <v>C</v>
          </cell>
          <cell r="AD173" t="str">
            <v>…</v>
          </cell>
          <cell r="AE173" t="str">
            <v>…</v>
          </cell>
          <cell r="AF173">
            <v>8774</v>
          </cell>
          <cell r="AG173">
            <v>16412</v>
          </cell>
          <cell r="AH173"/>
          <cell r="AI173">
            <v>607.85185185185185</v>
          </cell>
          <cell r="AJ173">
            <v>0</v>
          </cell>
          <cell r="AK173">
            <v>20</v>
          </cell>
          <cell r="AL173">
            <v>22</v>
          </cell>
          <cell r="AM173">
            <v>16</v>
          </cell>
          <cell r="AN173">
            <v>5</v>
          </cell>
          <cell r="AO173">
            <v>40</v>
          </cell>
          <cell r="AP173">
            <v>0</v>
          </cell>
          <cell r="AQ173">
            <v>0</v>
          </cell>
          <cell r="AR173">
            <v>14</v>
          </cell>
          <cell r="AS173">
            <v>3</v>
          </cell>
          <cell r="AT173">
            <v>1887</v>
          </cell>
          <cell r="AU173" t="str">
            <v>D35%-P0%</v>
          </cell>
          <cell r="AV173">
            <v>16412</v>
          </cell>
          <cell r="AW173" t="str">
            <v>N</v>
          </cell>
          <cell r="AX173">
            <v>0</v>
          </cell>
          <cell r="AY173" t="str">
            <v>SM</v>
          </cell>
          <cell r="AZ173">
            <v>0.19999999999999996</v>
          </cell>
          <cell r="BA173">
            <v>20</v>
          </cell>
          <cell r="BB173" t="str">
            <v>…</v>
          </cell>
          <cell r="BC173" t="str">
            <v>…</v>
          </cell>
          <cell r="BD173">
            <v>43</v>
          </cell>
          <cell r="BE173">
            <v>43</v>
          </cell>
          <cell r="BF173">
            <v>0</v>
          </cell>
          <cell r="BG173">
            <v>22</v>
          </cell>
          <cell r="BH173">
            <v>16</v>
          </cell>
          <cell r="BI173" t="str">
            <v>…</v>
          </cell>
          <cell r="BJ173">
            <v>45436</v>
          </cell>
          <cell r="BK173" t="str">
            <v>…</v>
          </cell>
          <cell r="BL173" t="str">
            <v>0</v>
          </cell>
          <cell r="BM173">
            <v>45437</v>
          </cell>
          <cell r="BN173" t="str">
            <v>8H00</v>
          </cell>
          <cell r="BO173">
            <v>45437</v>
          </cell>
          <cell r="BP173" t="str">
            <v>8h00</v>
          </cell>
          <cell r="BQ173">
            <v>45442</v>
          </cell>
          <cell r="BR173" t="str">
            <v>17h30</v>
          </cell>
          <cell r="BS173">
            <v>45443</v>
          </cell>
          <cell r="BT173" t="str">
            <v>…</v>
          </cell>
          <cell r="BU173" t="str">
            <v>..…</v>
          </cell>
          <cell r="BV173">
            <v>84</v>
          </cell>
          <cell r="BW173" t="str">
            <v>IDF</v>
          </cell>
          <cell r="BX173" t="str">
            <v>X</v>
          </cell>
        </row>
        <row r="174">
          <cell r="D174">
            <v>24.015999999999998</v>
          </cell>
          <cell r="E174" t="str">
            <v>S</v>
          </cell>
          <cell r="F174" t="str">
            <v>MD</v>
          </cell>
          <cell r="G174" t="str">
            <v>FENETREA</v>
          </cell>
          <cell r="H174" t="str">
            <v>BATIMAT 2024</v>
          </cell>
          <cell r="I174" t="str">
            <v>PARIS</v>
          </cell>
          <cell r="J174" t="str">
            <v>Porte de Versailles</v>
          </cell>
          <cell r="K174" t="str">
            <v>France</v>
          </cell>
          <cell r="L174" t="str">
            <v>Hall 4 - G 042</v>
          </cell>
          <cell r="M174">
            <v>99</v>
          </cell>
          <cell r="N174" t="str">
            <v>N</v>
          </cell>
          <cell r="O174" t="str">
            <v>…</v>
          </cell>
          <cell r="P174">
            <v>45565</v>
          </cell>
          <cell r="Q174">
            <v>45568</v>
          </cell>
          <cell r="R174">
            <v>45565</v>
          </cell>
          <cell r="S174">
            <v>99000</v>
          </cell>
          <cell r="T174" t="str">
            <v>Loïc</v>
          </cell>
          <cell r="U174">
            <v>45344</v>
          </cell>
          <cell r="V174" t="str">
            <v>Débrief Commercial</v>
          </cell>
          <cell r="W174"/>
          <cell r="X174"/>
          <cell r="Y174"/>
          <cell r="Z174"/>
          <cell r="AA174"/>
          <cell r="AB174"/>
          <cell r="AC174" t="str">
            <v>NC</v>
          </cell>
          <cell r="AD174" t="str">
            <v>…</v>
          </cell>
          <cell r="AE174" t="str">
            <v>…</v>
          </cell>
          <cell r="AF174">
            <v>8903</v>
          </cell>
          <cell r="AG174">
            <v>106973</v>
          </cell>
          <cell r="AH174">
            <v>0</v>
          </cell>
          <cell r="AI174">
            <v>1080.5353535353536</v>
          </cell>
          <cell r="AJ174">
            <v>0</v>
          </cell>
          <cell r="AK174">
            <v>100</v>
          </cell>
          <cell r="AL174">
            <v>200</v>
          </cell>
          <cell r="AM174">
            <v>150</v>
          </cell>
          <cell r="AN174">
            <v>30</v>
          </cell>
          <cell r="AO174">
            <v>150</v>
          </cell>
          <cell r="AP174">
            <v>60</v>
          </cell>
          <cell r="AQ174">
            <v>15</v>
          </cell>
          <cell r="AR174">
            <v>60</v>
          </cell>
          <cell r="AS174">
            <v>22</v>
          </cell>
          <cell r="AT174" t="str">
            <v>…</v>
          </cell>
          <cell r="AU174" t="str">
            <v>N</v>
          </cell>
          <cell r="AV174">
            <v>0</v>
          </cell>
          <cell r="AW174" t="str">
            <v>N</v>
          </cell>
          <cell r="AX174">
            <v>0</v>
          </cell>
          <cell r="AY174" t="str">
            <v>…</v>
          </cell>
          <cell r="AZ174">
            <v>0</v>
          </cell>
          <cell r="BA174">
            <v>100</v>
          </cell>
          <cell r="BB174" t="str">
            <v>…</v>
          </cell>
          <cell r="BC174" t="str">
            <v>…</v>
          </cell>
          <cell r="BD174">
            <v>380</v>
          </cell>
          <cell r="BE174">
            <v>380</v>
          </cell>
          <cell r="BF174">
            <v>0</v>
          </cell>
          <cell r="BG174">
            <v>200</v>
          </cell>
          <cell r="BH174">
            <v>150</v>
          </cell>
          <cell r="BI174" t="str">
            <v>…</v>
          </cell>
          <cell r="BJ174">
            <v>45559</v>
          </cell>
          <cell r="BK174" t="str">
            <v>APM</v>
          </cell>
          <cell r="BL174" t="str">
            <v>0</v>
          </cell>
          <cell r="BM174">
            <v>45560</v>
          </cell>
          <cell r="BN174" t="str">
            <v>08 h 00</v>
          </cell>
          <cell r="BO174">
            <v>45560</v>
          </cell>
          <cell r="BP174" t="str">
            <v>08 h 00</v>
          </cell>
          <cell r="BQ174">
            <v>45568</v>
          </cell>
          <cell r="BR174" t="str">
            <v>19 h 30</v>
          </cell>
          <cell r="BS174">
            <v>45569</v>
          </cell>
          <cell r="BT174" t="str">
            <v>…</v>
          </cell>
          <cell r="BU174" t="str">
            <v>..…</v>
          </cell>
          <cell r="BV174">
            <v>209</v>
          </cell>
          <cell r="BW174" t="str">
            <v>IDF</v>
          </cell>
          <cell r="BX174" t="str">
            <v>X</v>
          </cell>
        </row>
        <row r="175">
          <cell r="D175">
            <v>24.016999999999999</v>
          </cell>
          <cell r="E175" t="str">
            <v>S</v>
          </cell>
          <cell r="F175" t="str">
            <v>MD</v>
          </cell>
          <cell r="G175" t="str">
            <v>QUADPACK</v>
          </cell>
          <cell r="H175" t="str">
            <v>PCD 2025</v>
          </cell>
          <cell r="I175" t="str">
            <v>PARIS</v>
          </cell>
          <cell r="J175" t="str">
            <v>Porte de Versailles</v>
          </cell>
          <cell r="K175" t="str">
            <v>France</v>
          </cell>
          <cell r="L175" t="str">
            <v>Hall 1 - R80</v>
          </cell>
          <cell r="M175" t="str">
            <v>12+2</v>
          </cell>
          <cell r="N175" t="str">
            <v>M</v>
          </cell>
          <cell r="O175" t="str">
            <v>…</v>
          </cell>
          <cell r="P175">
            <v>45685</v>
          </cell>
          <cell r="Q175">
            <v>45686</v>
          </cell>
          <cell r="R175">
            <v>45685</v>
          </cell>
          <cell r="S175">
            <v>0</v>
          </cell>
          <cell r="T175" t="str">
            <v>...</v>
          </cell>
          <cell r="U175">
            <v>45328</v>
          </cell>
          <cell r="V175" t="str">
            <v>Débrief Commercial</v>
          </cell>
          <cell r="W175"/>
          <cell r="X175"/>
          <cell r="Y175"/>
          <cell r="Z175"/>
          <cell r="AA175"/>
          <cell r="AB175"/>
          <cell r="AC175" t="str">
            <v>NC</v>
          </cell>
          <cell r="AD175" t="str">
            <v>…</v>
          </cell>
          <cell r="AE175" t="str">
            <v>…</v>
          </cell>
          <cell r="AF175">
            <v>8787</v>
          </cell>
          <cell r="AG175">
            <v>14693</v>
          </cell>
          <cell r="AH175"/>
          <cell r="AI175">
            <v>0</v>
          </cell>
          <cell r="AJ175">
            <v>0</v>
          </cell>
          <cell r="AK175">
            <v>15</v>
          </cell>
          <cell r="AL175">
            <v>15</v>
          </cell>
          <cell r="AM175">
            <v>20</v>
          </cell>
          <cell r="AN175">
            <v>8</v>
          </cell>
          <cell r="AO175">
            <v>15</v>
          </cell>
          <cell r="AP175">
            <v>10</v>
          </cell>
          <cell r="AQ175">
            <v>0</v>
          </cell>
          <cell r="AR175">
            <v>10</v>
          </cell>
          <cell r="AS175">
            <v>5</v>
          </cell>
          <cell r="AT175" t="str">
            <v>…</v>
          </cell>
          <cell r="AU175" t="str">
            <v>N</v>
          </cell>
          <cell r="AV175">
            <v>0</v>
          </cell>
          <cell r="AW175" t="str">
            <v>N</v>
          </cell>
          <cell r="AX175">
            <v>0</v>
          </cell>
          <cell r="AY175" t="str">
            <v>NT</v>
          </cell>
          <cell r="AZ175">
            <v>0</v>
          </cell>
          <cell r="BA175">
            <v>15</v>
          </cell>
          <cell r="BB175" t="str">
            <v>…</v>
          </cell>
          <cell r="BC175" t="str">
            <v>…</v>
          </cell>
          <cell r="BD175">
            <v>43</v>
          </cell>
          <cell r="BE175">
            <v>43</v>
          </cell>
          <cell r="BF175">
            <v>0</v>
          </cell>
          <cell r="BG175">
            <v>15</v>
          </cell>
          <cell r="BH175">
            <v>20</v>
          </cell>
          <cell r="BI175" t="str">
            <v>…</v>
          </cell>
          <cell r="BJ175" t="str">
            <v>…</v>
          </cell>
          <cell r="BK175" t="str">
            <v>…</v>
          </cell>
          <cell r="BL175" t="str">
            <v>…</v>
          </cell>
          <cell r="BM175" t="str">
            <v>…</v>
          </cell>
          <cell r="BN175" t="str">
            <v>…</v>
          </cell>
          <cell r="BO175" t="str">
            <v>…</v>
          </cell>
          <cell r="BP175" t="str">
            <v>…</v>
          </cell>
          <cell r="BQ175">
            <v>0</v>
          </cell>
          <cell r="BR175">
            <v>0</v>
          </cell>
          <cell r="BS175">
            <v>0</v>
          </cell>
          <cell r="BT175" t="str">
            <v>…</v>
          </cell>
          <cell r="BU175" t="str">
            <v>..…</v>
          </cell>
          <cell r="BV175">
            <v>329</v>
          </cell>
          <cell r="BW175" t="str">
            <v>…</v>
          </cell>
          <cell r="BX175" t="str">
            <v>X</v>
          </cell>
        </row>
        <row r="176">
          <cell r="D176">
            <v>24.018000000000001</v>
          </cell>
          <cell r="E176" t="str">
            <v>S</v>
          </cell>
          <cell r="F176" t="str">
            <v>BH</v>
          </cell>
          <cell r="G176" t="str">
            <v>VERESCENCE</v>
          </cell>
          <cell r="H176" t="str">
            <v>PCD 2025</v>
          </cell>
          <cell r="I176" t="str">
            <v>PARIS</v>
          </cell>
          <cell r="J176" t="str">
            <v>Porte de Versailles</v>
          </cell>
          <cell r="K176" t="str">
            <v>France</v>
          </cell>
          <cell r="L176" t="str">
            <v>Hall 1 - I 120</v>
          </cell>
          <cell r="M176">
            <v>30</v>
          </cell>
          <cell r="N176" t="str">
            <v>M</v>
          </cell>
          <cell r="O176" t="str">
            <v>…</v>
          </cell>
          <cell r="P176">
            <v>45685</v>
          </cell>
          <cell r="Q176">
            <v>45686</v>
          </cell>
          <cell r="R176">
            <v>45685</v>
          </cell>
          <cell r="S176">
            <v>35000</v>
          </cell>
          <cell r="T176" t="str">
            <v>...</v>
          </cell>
          <cell r="U176">
            <v>45379</v>
          </cell>
          <cell r="V176" t="str">
            <v>Débrief Commercial</v>
          </cell>
          <cell r="W176"/>
          <cell r="X176"/>
          <cell r="Y176"/>
          <cell r="Z176"/>
          <cell r="AA176"/>
          <cell r="AB176"/>
          <cell r="AC176" t="str">
            <v>NC</v>
          </cell>
          <cell r="AD176" t="str">
            <v>…</v>
          </cell>
          <cell r="AE176" t="str">
            <v>…</v>
          </cell>
          <cell r="AF176" t="str">
            <v>…</v>
          </cell>
          <cell r="AG176">
            <v>0</v>
          </cell>
          <cell r="AH176">
            <v>0</v>
          </cell>
          <cell r="AI176">
            <v>0</v>
          </cell>
          <cell r="AJ176">
            <v>0</v>
          </cell>
          <cell r="AK176">
            <v>0</v>
          </cell>
          <cell r="AL176">
            <v>0</v>
          </cell>
          <cell r="AM176">
            <v>0</v>
          </cell>
          <cell r="AN176">
            <v>0</v>
          </cell>
          <cell r="AO176">
            <v>0</v>
          </cell>
          <cell r="AP176">
            <v>0</v>
          </cell>
          <cell r="AQ176">
            <v>0</v>
          </cell>
          <cell r="AR176">
            <v>0</v>
          </cell>
          <cell r="AS176">
            <v>0</v>
          </cell>
          <cell r="AT176" t="str">
            <v>…</v>
          </cell>
          <cell r="AU176" t="str">
            <v>N</v>
          </cell>
          <cell r="AV176">
            <v>0</v>
          </cell>
          <cell r="AW176" t="str">
            <v>N</v>
          </cell>
          <cell r="AX176">
            <v>0</v>
          </cell>
          <cell r="AY176" t="str">
            <v>NT</v>
          </cell>
          <cell r="AZ176">
            <v>0</v>
          </cell>
          <cell r="BA176">
            <v>30</v>
          </cell>
          <cell r="BB176" t="str">
            <v>…</v>
          </cell>
          <cell r="BC176" t="str">
            <v>…</v>
          </cell>
          <cell r="BD176">
            <v>0</v>
          </cell>
          <cell r="BE176">
            <v>0</v>
          </cell>
          <cell r="BF176">
            <v>0</v>
          </cell>
          <cell r="BG176">
            <v>0</v>
          </cell>
          <cell r="BH176">
            <v>0</v>
          </cell>
          <cell r="BI176" t="str">
            <v>…</v>
          </cell>
          <cell r="BJ176" t="str">
            <v>…</v>
          </cell>
          <cell r="BK176" t="str">
            <v>…</v>
          </cell>
          <cell r="BL176" t="str">
            <v>…</v>
          </cell>
          <cell r="BM176" t="str">
            <v>…</v>
          </cell>
          <cell r="BN176" t="str">
            <v>…</v>
          </cell>
          <cell r="BO176" t="str">
            <v>…</v>
          </cell>
          <cell r="BP176" t="str">
            <v>…</v>
          </cell>
          <cell r="BQ176">
            <v>0</v>
          </cell>
          <cell r="BR176">
            <v>0</v>
          </cell>
          <cell r="BS176">
            <v>0</v>
          </cell>
          <cell r="BT176" t="str">
            <v>…</v>
          </cell>
          <cell r="BU176" t="str">
            <v>..…</v>
          </cell>
          <cell r="BV176">
            <v>329</v>
          </cell>
          <cell r="BW176" t="str">
            <v>…</v>
          </cell>
          <cell r="BX176" t="str">
            <v>X</v>
          </cell>
        </row>
        <row r="177">
          <cell r="D177">
            <v>24.018999999999998</v>
          </cell>
          <cell r="E177" t="str">
            <v>S</v>
          </cell>
          <cell r="F177" t="str">
            <v>MD</v>
          </cell>
          <cell r="G177" t="str">
            <v>PLASTOBREIZ</v>
          </cell>
          <cell r="H177" t="str">
            <v>CFIA TOULOUSE 2024</v>
          </cell>
          <cell r="I177" t="str">
            <v>TOULOUSE</v>
          </cell>
          <cell r="J177" t="str">
            <v>MEETT</v>
          </cell>
          <cell r="K177" t="str">
            <v>France</v>
          </cell>
          <cell r="L177" t="str">
            <v>Empl</v>
          </cell>
          <cell r="M177">
            <v>24</v>
          </cell>
          <cell r="N177" t="str">
            <v>R</v>
          </cell>
          <cell r="O177" t="str">
            <v>…</v>
          </cell>
          <cell r="P177">
            <v>45559</v>
          </cell>
          <cell r="Q177">
            <v>45561</v>
          </cell>
          <cell r="R177">
            <v>45559</v>
          </cell>
          <cell r="S177">
            <v>17000</v>
          </cell>
          <cell r="T177" t="str">
            <v>...</v>
          </cell>
          <cell r="U177">
            <v>45328</v>
          </cell>
          <cell r="V177" t="str">
            <v>Débrief Commercial</v>
          </cell>
          <cell r="W177"/>
          <cell r="X177"/>
          <cell r="Y177"/>
          <cell r="Z177"/>
          <cell r="AA177"/>
          <cell r="AB177"/>
          <cell r="AC177" t="str">
            <v>BV</v>
          </cell>
          <cell r="AD177" t="str">
            <v>…</v>
          </cell>
          <cell r="AE177" t="str">
            <v>…</v>
          </cell>
          <cell r="AF177">
            <v>8789</v>
          </cell>
          <cell r="AG177">
            <v>17564</v>
          </cell>
          <cell r="AH177"/>
          <cell r="AI177">
            <v>731.83333333333337</v>
          </cell>
          <cell r="AJ177">
            <v>0</v>
          </cell>
          <cell r="AK177">
            <v>15</v>
          </cell>
          <cell r="AL177">
            <v>20</v>
          </cell>
          <cell r="AM177">
            <v>12</v>
          </cell>
          <cell r="AN177">
            <v>6</v>
          </cell>
          <cell r="AO177">
            <v>40</v>
          </cell>
          <cell r="AP177">
            <v>8</v>
          </cell>
          <cell r="AQ177">
            <v>0</v>
          </cell>
          <cell r="AR177">
            <v>10</v>
          </cell>
          <cell r="AS177">
            <v>2</v>
          </cell>
          <cell r="AT177" t="str">
            <v>…</v>
          </cell>
          <cell r="AU177" t="str">
            <v>N</v>
          </cell>
          <cell r="AV177">
            <v>0</v>
          </cell>
          <cell r="AW177" t="str">
            <v>N</v>
          </cell>
          <cell r="AX177">
            <v>0</v>
          </cell>
          <cell r="AY177" t="str">
            <v>NT</v>
          </cell>
          <cell r="AZ177">
            <v>0</v>
          </cell>
          <cell r="BA177">
            <v>15</v>
          </cell>
          <cell r="BB177" t="str">
            <v>…</v>
          </cell>
          <cell r="BC177" t="str">
            <v>…</v>
          </cell>
          <cell r="BD177">
            <v>38</v>
          </cell>
          <cell r="BE177">
            <v>38</v>
          </cell>
          <cell r="BF177">
            <v>0</v>
          </cell>
          <cell r="BG177">
            <v>20</v>
          </cell>
          <cell r="BH177">
            <v>12</v>
          </cell>
          <cell r="BI177" t="str">
            <v>…</v>
          </cell>
          <cell r="BJ177" t="str">
            <v>…</v>
          </cell>
          <cell r="BK177" t="str">
            <v>…</v>
          </cell>
          <cell r="BL177" t="str">
            <v>…</v>
          </cell>
          <cell r="BM177" t="str">
            <v>…</v>
          </cell>
          <cell r="BN177" t="str">
            <v>…</v>
          </cell>
          <cell r="BO177" t="str">
            <v>…</v>
          </cell>
          <cell r="BP177" t="str">
            <v>…</v>
          </cell>
          <cell r="BQ177">
            <v>0</v>
          </cell>
          <cell r="BR177">
            <v>0</v>
          </cell>
          <cell r="BS177">
            <v>0</v>
          </cell>
          <cell r="BT177" t="str">
            <v>…</v>
          </cell>
          <cell r="BU177" t="str">
            <v>..…</v>
          </cell>
          <cell r="BV177">
            <v>203</v>
          </cell>
          <cell r="BW177" t="str">
            <v>…</v>
          </cell>
          <cell r="BX177" t="str">
            <v>X</v>
          </cell>
        </row>
        <row r="178">
          <cell r="D178">
            <v>24.02</v>
          </cell>
          <cell r="E178"/>
          <cell r="F178"/>
          <cell r="G178"/>
          <cell r="H178"/>
          <cell r="I178"/>
          <cell r="J178"/>
          <cell r="K178"/>
          <cell r="L178"/>
          <cell r="M178"/>
          <cell r="N178"/>
          <cell r="O178"/>
          <cell r="P178"/>
          <cell r="Q178"/>
          <cell r="R178"/>
          <cell r="S178"/>
          <cell r="T178"/>
          <cell r="U178"/>
          <cell r="V178"/>
          <cell r="W178"/>
          <cell r="X178"/>
          <cell r="Y178"/>
          <cell r="Z178"/>
          <cell r="AA178"/>
          <cell r="AB178"/>
          <cell r="AC178"/>
          <cell r="AD178"/>
          <cell r="AE178"/>
          <cell r="AF178"/>
          <cell r="AG178"/>
          <cell r="AH178"/>
          <cell r="AI178"/>
          <cell r="AJ178"/>
          <cell r="AK178"/>
          <cell r="AL178"/>
          <cell r="AM178"/>
          <cell r="AN178"/>
          <cell r="AO178"/>
          <cell r="AP178"/>
          <cell r="AQ178"/>
          <cell r="AR178"/>
          <cell r="AS178"/>
          <cell r="AT178"/>
          <cell r="AU178"/>
          <cell r="AV178"/>
          <cell r="AW178"/>
          <cell r="AX178"/>
          <cell r="AY178"/>
          <cell r="AZ178"/>
          <cell r="BA178"/>
          <cell r="BB178"/>
          <cell r="BC178"/>
          <cell r="BD178"/>
          <cell r="BE178"/>
          <cell r="BF178"/>
          <cell r="BG178"/>
          <cell r="BH178"/>
          <cell r="BI178"/>
          <cell r="BJ178"/>
          <cell r="BK178"/>
          <cell r="BL178"/>
          <cell r="BM178"/>
          <cell r="BN178"/>
          <cell r="BO178"/>
          <cell r="BP178"/>
          <cell r="BQ178"/>
          <cell r="BR178"/>
          <cell r="BS178"/>
          <cell r="BT178"/>
          <cell r="BU178"/>
          <cell r="BV178"/>
          <cell r="BW178"/>
          <cell r="BX178"/>
        </row>
        <row r="179">
          <cell r="D179">
            <v>24.021000000000001</v>
          </cell>
          <cell r="E179" t="str">
            <v>S</v>
          </cell>
          <cell r="F179" t="str">
            <v>EP</v>
          </cell>
          <cell r="G179" t="str">
            <v>LCS</v>
          </cell>
          <cell r="H179" t="str">
            <v>SFO 2024</v>
          </cell>
          <cell r="I179" t="str">
            <v>PARIS</v>
          </cell>
          <cell r="J179" t="str">
            <v>Porte Maillot</v>
          </cell>
          <cell r="K179" t="str">
            <v>France</v>
          </cell>
          <cell r="L179" t="str">
            <v>Niveau 2 - M 40</v>
          </cell>
          <cell r="M179">
            <v>18</v>
          </cell>
          <cell r="N179" t="str">
            <v>N</v>
          </cell>
          <cell r="O179" t="str">
            <v>…</v>
          </cell>
          <cell r="P179">
            <v>45416</v>
          </cell>
          <cell r="Q179">
            <v>45418</v>
          </cell>
          <cell r="R179">
            <v>45416</v>
          </cell>
          <cell r="S179">
            <v>20000</v>
          </cell>
          <cell r="T179" t="str">
            <v>Victoria</v>
          </cell>
          <cell r="U179">
            <v>45344</v>
          </cell>
          <cell r="V179" t="str">
            <v>Débrief Commercial</v>
          </cell>
          <cell r="W179"/>
          <cell r="X179"/>
          <cell r="Y179"/>
          <cell r="Z179"/>
          <cell r="AA179"/>
          <cell r="AB179"/>
          <cell r="AC179" t="str">
            <v>C</v>
          </cell>
          <cell r="AD179" t="str">
            <v>…</v>
          </cell>
          <cell r="AE179" t="str">
            <v>…</v>
          </cell>
          <cell r="AF179">
            <v>8847</v>
          </cell>
          <cell r="AG179">
            <v>21765</v>
          </cell>
          <cell r="AH179"/>
          <cell r="AI179">
            <v>1209.1666666666667</v>
          </cell>
          <cell r="AJ179">
            <v>0</v>
          </cell>
          <cell r="AK179">
            <v>20</v>
          </cell>
          <cell r="AL179">
            <v>48</v>
          </cell>
          <cell r="AM179">
            <v>0</v>
          </cell>
          <cell r="AN179">
            <v>5</v>
          </cell>
          <cell r="AO179">
            <v>40</v>
          </cell>
          <cell r="AP179">
            <v>0</v>
          </cell>
          <cell r="AQ179">
            <v>0</v>
          </cell>
          <cell r="AR179">
            <v>20</v>
          </cell>
          <cell r="AS179">
            <v>4</v>
          </cell>
          <cell r="AT179">
            <v>1895</v>
          </cell>
          <cell r="AU179" t="str">
            <v>N</v>
          </cell>
          <cell r="AV179">
            <v>21765</v>
          </cell>
          <cell r="AW179" t="str">
            <v>N</v>
          </cell>
          <cell r="AX179">
            <v>0</v>
          </cell>
          <cell r="AY179" t="str">
            <v>NT</v>
          </cell>
          <cell r="AZ179">
            <v>0</v>
          </cell>
          <cell r="BA179">
            <v>25</v>
          </cell>
          <cell r="BB179" t="str">
            <v>…</v>
          </cell>
          <cell r="BC179" t="str">
            <v>…</v>
          </cell>
          <cell r="BD179">
            <v>53</v>
          </cell>
          <cell r="BE179">
            <v>53</v>
          </cell>
          <cell r="BF179">
            <v>0</v>
          </cell>
          <cell r="BG179">
            <v>48</v>
          </cell>
          <cell r="BH179">
            <v>0</v>
          </cell>
          <cell r="BI179" t="str">
            <v>…</v>
          </cell>
          <cell r="BJ179" t="str">
            <v>…</v>
          </cell>
          <cell r="BK179" t="str">
            <v>…</v>
          </cell>
          <cell r="BL179" t="str">
            <v>Monte - charges</v>
          </cell>
          <cell r="BM179" t="str">
            <v>…</v>
          </cell>
          <cell r="BN179" t="str">
            <v>…</v>
          </cell>
          <cell r="BO179">
            <v>45414</v>
          </cell>
          <cell r="BP179" t="str">
            <v>08 h 00</v>
          </cell>
          <cell r="BQ179">
            <v>45418</v>
          </cell>
          <cell r="BR179" t="str">
            <v>17 h 00</v>
          </cell>
          <cell r="BS179">
            <v>45418</v>
          </cell>
          <cell r="BT179" t="str">
            <v>…</v>
          </cell>
          <cell r="BU179" t="str">
            <v>..…</v>
          </cell>
          <cell r="BV179">
            <v>60</v>
          </cell>
          <cell r="BW179" t="str">
            <v>IDF</v>
          </cell>
          <cell r="BX179" t="str">
            <v>X</v>
          </cell>
        </row>
        <row r="180">
          <cell r="D180">
            <v>24.021999999999998</v>
          </cell>
          <cell r="E180" t="str">
            <v>S</v>
          </cell>
          <cell r="F180" t="str">
            <v>JMH</v>
          </cell>
          <cell r="G180" t="str">
            <v>MAE AGENCEMENT</v>
          </cell>
          <cell r="H180" t="str">
            <v>SANTEXPO 2024</v>
          </cell>
          <cell r="I180" t="str">
            <v>PARIS</v>
          </cell>
          <cell r="J180" t="str">
            <v>Porte de Versailles</v>
          </cell>
          <cell r="K180" t="str">
            <v>France</v>
          </cell>
          <cell r="L180" t="str">
            <v>G37 - F38</v>
          </cell>
          <cell r="M180">
            <v>24</v>
          </cell>
          <cell r="N180" t="str">
            <v>R</v>
          </cell>
          <cell r="O180" t="str">
            <v>…</v>
          </cell>
          <cell r="P180">
            <v>45433</v>
          </cell>
          <cell r="Q180">
            <v>45435</v>
          </cell>
          <cell r="R180">
            <v>45433</v>
          </cell>
          <cell r="S180">
            <v>0</v>
          </cell>
          <cell r="T180" t="str">
            <v>...</v>
          </cell>
          <cell r="U180" t="str">
            <v>RDV Présentation</v>
          </cell>
          <cell r="V180" t="str">
            <v>Débrief Commercial</v>
          </cell>
          <cell r="W180"/>
          <cell r="X180"/>
          <cell r="Y180"/>
          <cell r="Z180"/>
          <cell r="AA180"/>
          <cell r="AB180"/>
          <cell r="AC180" t="str">
            <v>NC</v>
          </cell>
          <cell r="AD180" t="str">
            <v>…</v>
          </cell>
          <cell r="AE180" t="str">
            <v>…</v>
          </cell>
          <cell r="AF180" t="str">
            <v>…</v>
          </cell>
          <cell r="AG180">
            <v>0</v>
          </cell>
          <cell r="AH180">
            <v>0</v>
          </cell>
          <cell r="AI180">
            <v>0</v>
          </cell>
          <cell r="AJ180">
            <v>0</v>
          </cell>
          <cell r="AK180">
            <v>0</v>
          </cell>
          <cell r="AL180">
            <v>0</v>
          </cell>
          <cell r="AM180">
            <v>0</v>
          </cell>
          <cell r="AN180">
            <v>0</v>
          </cell>
          <cell r="AO180">
            <v>0</v>
          </cell>
          <cell r="AP180">
            <v>0</v>
          </cell>
          <cell r="AQ180">
            <v>0</v>
          </cell>
          <cell r="AR180">
            <v>0</v>
          </cell>
          <cell r="AS180">
            <v>0</v>
          </cell>
          <cell r="AT180" t="str">
            <v>…</v>
          </cell>
          <cell r="AU180" t="str">
            <v>N</v>
          </cell>
          <cell r="AV180">
            <v>0</v>
          </cell>
          <cell r="AW180" t="str">
            <v>N</v>
          </cell>
          <cell r="AX180">
            <v>0</v>
          </cell>
          <cell r="AY180" t="str">
            <v>HLR</v>
          </cell>
          <cell r="AZ180">
            <v>0</v>
          </cell>
          <cell r="BA180">
            <v>20</v>
          </cell>
          <cell r="BB180" t="str">
            <v>…</v>
          </cell>
          <cell r="BC180" t="str">
            <v>…</v>
          </cell>
          <cell r="BD180">
            <v>0</v>
          </cell>
          <cell r="BE180">
            <v>0</v>
          </cell>
          <cell r="BF180">
            <v>0</v>
          </cell>
          <cell r="BG180">
            <v>0</v>
          </cell>
          <cell r="BH180">
            <v>0</v>
          </cell>
          <cell r="BI180" t="str">
            <v>…</v>
          </cell>
          <cell r="BJ180" t="str">
            <v>…</v>
          </cell>
          <cell r="BK180" t="str">
            <v>…</v>
          </cell>
          <cell r="BL180" t="str">
            <v>…</v>
          </cell>
          <cell r="BM180" t="str">
            <v>…</v>
          </cell>
          <cell r="BN180" t="str">
            <v>…</v>
          </cell>
          <cell r="BO180" t="str">
            <v>…</v>
          </cell>
          <cell r="BP180" t="str">
            <v>…</v>
          </cell>
          <cell r="BQ180">
            <v>0</v>
          </cell>
          <cell r="BR180">
            <v>0</v>
          </cell>
          <cell r="BS180">
            <v>0</v>
          </cell>
          <cell r="BT180" t="str">
            <v>…</v>
          </cell>
          <cell r="BU180" t="str">
            <v>..…</v>
          </cell>
          <cell r="BV180">
            <v>77</v>
          </cell>
          <cell r="BW180" t="str">
            <v>…</v>
          </cell>
          <cell r="BX180" t="str">
            <v>X</v>
          </cell>
        </row>
        <row r="181">
          <cell r="D181">
            <v>24.023</v>
          </cell>
          <cell r="E181" t="str">
            <v>S</v>
          </cell>
          <cell r="F181" t="str">
            <v>BH</v>
          </cell>
          <cell r="G181" t="str">
            <v>PAPETERIES DE MONTSEGUR</v>
          </cell>
          <cell r="H181" t="str">
            <v>PACKAGING PREMIERE 2024</v>
          </cell>
          <cell r="I181" t="str">
            <v>MILAN</v>
          </cell>
          <cell r="J181" t="str">
            <v>Alianz mi - Gate 4 Milano</v>
          </cell>
          <cell r="K181" t="str">
            <v>Italie</v>
          </cell>
          <cell r="L181" t="str">
            <v>C92</v>
          </cell>
          <cell r="M181">
            <v>16</v>
          </cell>
          <cell r="N181" t="str">
            <v>R</v>
          </cell>
          <cell r="O181" t="str">
            <v>…</v>
          </cell>
          <cell r="P181">
            <v>45433</v>
          </cell>
          <cell r="Q181">
            <v>45435</v>
          </cell>
          <cell r="R181">
            <v>45433</v>
          </cell>
          <cell r="S181">
            <v>10000</v>
          </cell>
          <cell r="T181" t="str">
            <v>...</v>
          </cell>
          <cell r="U181">
            <v>45331</v>
          </cell>
          <cell r="V181" t="str">
            <v>Débrief Commercial</v>
          </cell>
          <cell r="W181"/>
          <cell r="X181"/>
          <cell r="Y181"/>
          <cell r="Z181"/>
          <cell r="AA181"/>
          <cell r="AB181"/>
          <cell r="AC181" t="str">
            <v>NC</v>
          </cell>
          <cell r="AD181" t="str">
            <v>…</v>
          </cell>
          <cell r="AE181" t="str">
            <v>…</v>
          </cell>
          <cell r="AF181">
            <v>8815</v>
          </cell>
          <cell r="AG181">
            <v>12594</v>
          </cell>
          <cell r="AH181"/>
          <cell r="AI181">
            <v>787.125</v>
          </cell>
          <cell r="AJ181">
            <v>0</v>
          </cell>
          <cell r="AK181">
            <v>12</v>
          </cell>
          <cell r="AL181">
            <v>13</v>
          </cell>
          <cell r="AM181">
            <v>10</v>
          </cell>
          <cell r="AN181">
            <v>4</v>
          </cell>
          <cell r="AO181">
            <v>20</v>
          </cell>
          <cell r="AP181">
            <v>0</v>
          </cell>
          <cell r="AQ181">
            <v>0</v>
          </cell>
          <cell r="AR181">
            <v>10</v>
          </cell>
          <cell r="AS181">
            <v>1</v>
          </cell>
          <cell r="AT181" t="str">
            <v>…</v>
          </cell>
          <cell r="AU181" t="str">
            <v>N</v>
          </cell>
          <cell r="AV181">
            <v>0</v>
          </cell>
          <cell r="AW181" t="str">
            <v>N</v>
          </cell>
          <cell r="AX181">
            <v>0</v>
          </cell>
          <cell r="AY181" t="str">
            <v>HLR</v>
          </cell>
          <cell r="AZ181">
            <v>0</v>
          </cell>
          <cell r="BA181">
            <v>16</v>
          </cell>
          <cell r="BB181" t="str">
            <v>…</v>
          </cell>
          <cell r="BC181" t="str">
            <v>…</v>
          </cell>
          <cell r="BD181">
            <v>27</v>
          </cell>
          <cell r="BE181">
            <v>27</v>
          </cell>
          <cell r="BF181">
            <v>0</v>
          </cell>
          <cell r="BG181">
            <v>13</v>
          </cell>
          <cell r="BH181">
            <v>10</v>
          </cell>
          <cell r="BI181" t="str">
            <v>…</v>
          </cell>
          <cell r="BJ181" t="str">
            <v>…</v>
          </cell>
          <cell r="BK181" t="str">
            <v>…</v>
          </cell>
          <cell r="BL181" t="str">
            <v>…</v>
          </cell>
          <cell r="BM181" t="str">
            <v>…</v>
          </cell>
          <cell r="BN181" t="str">
            <v>…</v>
          </cell>
          <cell r="BO181" t="str">
            <v>…</v>
          </cell>
          <cell r="BP181" t="str">
            <v>…</v>
          </cell>
          <cell r="BQ181">
            <v>0</v>
          </cell>
          <cell r="BR181">
            <v>0</v>
          </cell>
          <cell r="BS181">
            <v>0</v>
          </cell>
          <cell r="BT181" t="str">
            <v>…</v>
          </cell>
          <cell r="BU181" t="str">
            <v>..…</v>
          </cell>
          <cell r="BV181">
            <v>77</v>
          </cell>
          <cell r="BW181" t="str">
            <v>…</v>
          </cell>
          <cell r="BX181" t="str">
            <v>X</v>
          </cell>
        </row>
        <row r="182">
          <cell r="D182">
            <v>24.024000000000001</v>
          </cell>
          <cell r="E182" t="str">
            <v>S</v>
          </cell>
          <cell r="F182" t="str">
            <v>EP</v>
          </cell>
          <cell r="G182" t="str">
            <v>COGEP</v>
          </cell>
          <cell r="H182" t="str">
            <v>SPACE 2024</v>
          </cell>
          <cell r="I182" t="str">
            <v>RENNES</v>
          </cell>
          <cell r="J182" t="str">
            <v>Parc Expo</v>
          </cell>
          <cell r="K182" t="str">
            <v>France</v>
          </cell>
          <cell r="L182" t="str">
            <v>H5 - D99</v>
          </cell>
          <cell r="M182">
            <v>27</v>
          </cell>
          <cell r="N182" t="str">
            <v>R</v>
          </cell>
          <cell r="O182" t="str">
            <v>…</v>
          </cell>
          <cell r="P182">
            <v>45552</v>
          </cell>
          <cell r="Q182">
            <v>45554</v>
          </cell>
          <cell r="R182">
            <v>45552</v>
          </cell>
          <cell r="S182">
            <v>15595</v>
          </cell>
          <cell r="T182" t="str">
            <v>...</v>
          </cell>
          <cell r="U182">
            <v>45335</v>
          </cell>
          <cell r="V182" t="str">
            <v>Débrief Commercial</v>
          </cell>
          <cell r="W182"/>
          <cell r="X182"/>
          <cell r="Y182"/>
          <cell r="Z182"/>
          <cell r="AA182"/>
          <cell r="AB182"/>
          <cell r="AC182" t="str">
            <v>BV</v>
          </cell>
          <cell r="AD182" t="str">
            <v>…</v>
          </cell>
          <cell r="AE182" t="str">
            <v>…</v>
          </cell>
          <cell r="AF182">
            <v>7898</v>
          </cell>
          <cell r="AG182">
            <v>15595</v>
          </cell>
          <cell r="AH182">
            <v>0</v>
          </cell>
          <cell r="AI182">
            <v>577.59259259259261</v>
          </cell>
          <cell r="AJ182">
            <v>0</v>
          </cell>
          <cell r="AK182">
            <v>16</v>
          </cell>
          <cell r="AL182">
            <v>17</v>
          </cell>
          <cell r="AM182">
            <v>0</v>
          </cell>
          <cell r="AN182">
            <v>6</v>
          </cell>
          <cell r="AO182">
            <v>25</v>
          </cell>
          <cell r="AP182">
            <v>0</v>
          </cell>
          <cell r="AQ182">
            <v>0</v>
          </cell>
          <cell r="AR182">
            <v>14</v>
          </cell>
          <cell r="AS182">
            <v>2.5</v>
          </cell>
          <cell r="AT182" t="str">
            <v>…</v>
          </cell>
          <cell r="AU182" t="str">
            <v>N</v>
          </cell>
          <cell r="AV182">
            <v>0</v>
          </cell>
          <cell r="AW182" t="str">
            <v>N</v>
          </cell>
          <cell r="AX182">
            <v>0</v>
          </cell>
          <cell r="AY182" t="str">
            <v>SM</v>
          </cell>
          <cell r="AZ182">
            <v>0</v>
          </cell>
          <cell r="BA182">
            <v>16</v>
          </cell>
          <cell r="BB182" t="str">
            <v>…</v>
          </cell>
          <cell r="BC182" t="str">
            <v>…</v>
          </cell>
          <cell r="BD182">
            <v>23</v>
          </cell>
          <cell r="BE182">
            <v>23</v>
          </cell>
          <cell r="BF182">
            <v>0</v>
          </cell>
          <cell r="BG182">
            <v>17</v>
          </cell>
          <cell r="BH182">
            <v>0</v>
          </cell>
          <cell r="BI182" t="str">
            <v>…</v>
          </cell>
          <cell r="BJ182" t="str">
            <v>…</v>
          </cell>
          <cell r="BK182" t="str">
            <v>…</v>
          </cell>
          <cell r="BL182" t="str">
            <v>…</v>
          </cell>
          <cell r="BM182" t="str">
            <v>…</v>
          </cell>
          <cell r="BN182" t="str">
            <v>…</v>
          </cell>
          <cell r="BO182" t="str">
            <v>…</v>
          </cell>
          <cell r="BP182" t="str">
            <v>…</v>
          </cell>
          <cell r="BQ182">
            <v>0</v>
          </cell>
          <cell r="BR182">
            <v>0</v>
          </cell>
          <cell r="BS182">
            <v>0</v>
          </cell>
          <cell r="BT182" t="str">
            <v>…</v>
          </cell>
          <cell r="BU182" t="str">
            <v>..…</v>
          </cell>
          <cell r="BV182">
            <v>196</v>
          </cell>
          <cell r="BW182" t="str">
            <v>…</v>
          </cell>
          <cell r="BX182" t="str">
            <v>X</v>
          </cell>
        </row>
        <row r="183">
          <cell r="D183">
            <v>24.024999999999999</v>
          </cell>
          <cell r="E183" t="str">
            <v>S</v>
          </cell>
          <cell r="F183" t="str">
            <v>EP</v>
          </cell>
          <cell r="G183" t="str">
            <v>COGEP</v>
          </cell>
          <cell r="H183" t="str">
            <v>SOMMET DE L'ELEVAGE 2024</v>
          </cell>
          <cell r="I183" t="str">
            <v>Clermont Ferrand</v>
          </cell>
          <cell r="J183" t="str">
            <v>Parc Expo</v>
          </cell>
          <cell r="K183" t="str">
            <v>France</v>
          </cell>
          <cell r="L183" t="str">
            <v>Empl</v>
          </cell>
          <cell r="M183">
            <v>27</v>
          </cell>
          <cell r="N183" t="str">
            <v>R</v>
          </cell>
          <cell r="O183" t="str">
            <v>…</v>
          </cell>
          <cell r="P183">
            <v>45566</v>
          </cell>
          <cell r="Q183">
            <v>45569</v>
          </cell>
          <cell r="R183">
            <v>45566</v>
          </cell>
          <cell r="S183">
            <v>16325</v>
          </cell>
          <cell r="T183" t="str">
            <v>...</v>
          </cell>
          <cell r="U183">
            <v>45335</v>
          </cell>
          <cell r="V183" t="str">
            <v>Débrief Commercial</v>
          </cell>
          <cell r="W183"/>
          <cell r="X183"/>
          <cell r="Y183"/>
          <cell r="Z183"/>
          <cell r="AA183"/>
          <cell r="AB183"/>
          <cell r="AC183" t="str">
            <v>BV</v>
          </cell>
          <cell r="AD183" t="str">
            <v>…</v>
          </cell>
          <cell r="AE183" t="str">
            <v>…</v>
          </cell>
          <cell r="AF183">
            <v>8812</v>
          </cell>
          <cell r="AG183">
            <v>16320</v>
          </cell>
          <cell r="AH183"/>
          <cell r="AI183">
            <v>604.44444444444446</v>
          </cell>
          <cell r="AJ183">
            <v>0</v>
          </cell>
          <cell r="AK183">
            <v>16</v>
          </cell>
          <cell r="AL183">
            <v>17</v>
          </cell>
          <cell r="AM183">
            <v>0</v>
          </cell>
          <cell r="AN183">
            <v>6</v>
          </cell>
          <cell r="AO183">
            <v>25</v>
          </cell>
          <cell r="AP183">
            <v>0</v>
          </cell>
          <cell r="AQ183">
            <v>0</v>
          </cell>
          <cell r="AR183">
            <v>14</v>
          </cell>
          <cell r="AS183">
            <v>2.5</v>
          </cell>
          <cell r="AT183" t="str">
            <v>…</v>
          </cell>
          <cell r="AU183" t="str">
            <v>N</v>
          </cell>
          <cell r="AV183">
            <v>0</v>
          </cell>
          <cell r="AW183" t="str">
            <v>N</v>
          </cell>
          <cell r="AX183">
            <v>0</v>
          </cell>
          <cell r="AY183" t="str">
            <v>SM</v>
          </cell>
          <cell r="AZ183">
            <v>0</v>
          </cell>
          <cell r="BA183">
            <v>16</v>
          </cell>
          <cell r="BB183" t="str">
            <v>…</v>
          </cell>
          <cell r="BC183" t="str">
            <v>…</v>
          </cell>
          <cell r="BD183">
            <v>23</v>
          </cell>
          <cell r="BE183">
            <v>23</v>
          </cell>
          <cell r="BF183">
            <v>0</v>
          </cell>
          <cell r="BG183">
            <v>17</v>
          </cell>
          <cell r="BH183">
            <v>0</v>
          </cell>
          <cell r="BI183" t="str">
            <v>…</v>
          </cell>
          <cell r="BJ183" t="str">
            <v>…</v>
          </cell>
          <cell r="BK183" t="str">
            <v>…</v>
          </cell>
          <cell r="BL183" t="str">
            <v>…</v>
          </cell>
          <cell r="BM183" t="str">
            <v>…</v>
          </cell>
          <cell r="BN183" t="str">
            <v>…</v>
          </cell>
          <cell r="BO183" t="str">
            <v>…</v>
          </cell>
          <cell r="BP183" t="str">
            <v>…</v>
          </cell>
          <cell r="BQ183">
            <v>0</v>
          </cell>
          <cell r="BR183">
            <v>0</v>
          </cell>
          <cell r="BS183">
            <v>0</v>
          </cell>
          <cell r="BT183" t="str">
            <v>…</v>
          </cell>
          <cell r="BU183" t="str">
            <v>..…</v>
          </cell>
          <cell r="BV183">
            <v>210</v>
          </cell>
          <cell r="BW183" t="str">
            <v>…</v>
          </cell>
          <cell r="BX183" t="str">
            <v>X</v>
          </cell>
        </row>
        <row r="184">
          <cell r="D184">
            <v>24.026</v>
          </cell>
          <cell r="E184" t="str">
            <v>S</v>
          </cell>
          <cell r="F184" t="str">
            <v>EP</v>
          </cell>
          <cell r="G184" t="str">
            <v>ELVIA</v>
          </cell>
          <cell r="H184" t="str">
            <v>ELECTRONICA 2024</v>
          </cell>
          <cell r="I184" t="str">
            <v>MUNICH</v>
          </cell>
          <cell r="J184" t="str">
            <v>Parc Expo</v>
          </cell>
          <cell r="K184" t="str">
            <v>Allemagne</v>
          </cell>
          <cell r="L184" t="str">
            <v>Empl</v>
          </cell>
          <cell r="M184">
            <v>90</v>
          </cell>
          <cell r="N184" t="str">
            <v>N</v>
          </cell>
          <cell r="O184" t="str">
            <v>…</v>
          </cell>
          <cell r="P184">
            <v>45608</v>
          </cell>
          <cell r="Q184">
            <v>45611</v>
          </cell>
          <cell r="R184">
            <v>45608</v>
          </cell>
          <cell r="S184">
            <v>80000</v>
          </cell>
          <cell r="T184" t="str">
            <v>...</v>
          </cell>
          <cell r="U184">
            <v>45363</v>
          </cell>
          <cell r="V184" t="str">
            <v>Débrief Commercial</v>
          </cell>
          <cell r="W184"/>
          <cell r="X184"/>
          <cell r="Y184"/>
          <cell r="Z184"/>
          <cell r="AA184"/>
          <cell r="AB184"/>
          <cell r="AC184" t="str">
            <v>NC</v>
          </cell>
          <cell r="AD184" t="str">
            <v>…</v>
          </cell>
          <cell r="AE184" t="str">
            <v>…</v>
          </cell>
          <cell r="AF184" t="str">
            <v>…</v>
          </cell>
          <cell r="AG184">
            <v>0</v>
          </cell>
          <cell r="AH184">
            <v>0</v>
          </cell>
          <cell r="AI184">
            <v>0</v>
          </cell>
          <cell r="AJ184">
            <v>0</v>
          </cell>
          <cell r="AK184">
            <v>0</v>
          </cell>
          <cell r="AL184">
            <v>0</v>
          </cell>
          <cell r="AM184">
            <v>0</v>
          </cell>
          <cell r="AN184">
            <v>0</v>
          </cell>
          <cell r="AO184">
            <v>0</v>
          </cell>
          <cell r="AP184">
            <v>0</v>
          </cell>
          <cell r="AQ184">
            <v>0</v>
          </cell>
          <cell r="AR184">
            <v>0</v>
          </cell>
          <cell r="AS184">
            <v>0</v>
          </cell>
          <cell r="AT184" t="str">
            <v>…</v>
          </cell>
          <cell r="AU184" t="str">
            <v>N</v>
          </cell>
          <cell r="AV184">
            <v>0</v>
          </cell>
          <cell r="AW184" t="str">
            <v>N</v>
          </cell>
          <cell r="AX184">
            <v>0</v>
          </cell>
          <cell r="AY184" t="str">
            <v>…</v>
          </cell>
          <cell r="AZ184">
            <v>0</v>
          </cell>
          <cell r="BA184">
            <v>0</v>
          </cell>
          <cell r="BB184" t="str">
            <v>…</v>
          </cell>
          <cell r="BC184" t="str">
            <v>…</v>
          </cell>
          <cell r="BD184">
            <v>0</v>
          </cell>
          <cell r="BE184">
            <v>0</v>
          </cell>
          <cell r="BF184">
            <v>0</v>
          </cell>
          <cell r="BG184">
            <v>0</v>
          </cell>
          <cell r="BH184">
            <v>0</v>
          </cell>
          <cell r="BI184" t="str">
            <v>…</v>
          </cell>
          <cell r="BJ184" t="str">
            <v>…</v>
          </cell>
          <cell r="BK184" t="str">
            <v>…</v>
          </cell>
          <cell r="BL184" t="str">
            <v>…</v>
          </cell>
          <cell r="BM184" t="str">
            <v>…</v>
          </cell>
          <cell r="BN184" t="str">
            <v>…</v>
          </cell>
          <cell r="BO184" t="str">
            <v>…</v>
          </cell>
          <cell r="BP184" t="str">
            <v>…</v>
          </cell>
          <cell r="BQ184">
            <v>0</v>
          </cell>
          <cell r="BR184">
            <v>0</v>
          </cell>
          <cell r="BS184">
            <v>0</v>
          </cell>
          <cell r="BT184" t="str">
            <v>…</v>
          </cell>
          <cell r="BU184" t="str">
            <v>..…</v>
          </cell>
          <cell r="BV184">
            <v>252</v>
          </cell>
          <cell r="BW184" t="str">
            <v>…</v>
          </cell>
          <cell r="BX184" t="str">
            <v>X</v>
          </cell>
        </row>
        <row r="185">
          <cell r="D185">
            <v>24.027000000000001</v>
          </cell>
          <cell r="E185" t="str">
            <v>S</v>
          </cell>
          <cell r="F185" t="str">
            <v>FP</v>
          </cell>
          <cell r="G185" t="str">
            <v>BAUMANN HUPPE</v>
          </cell>
          <cell r="H185" t="str">
            <v>BATIMAT 2024</v>
          </cell>
          <cell r="I185" t="str">
            <v>PARIS</v>
          </cell>
          <cell r="J185" t="str">
            <v>Porte de Versailles</v>
          </cell>
          <cell r="K185" t="str">
            <v>France</v>
          </cell>
          <cell r="L185" t="str">
            <v>Hall 5.3 - F 104</v>
          </cell>
          <cell r="M185">
            <v>54</v>
          </cell>
          <cell r="N185" t="str">
            <v>R</v>
          </cell>
          <cell r="O185" t="str">
            <v>…</v>
          </cell>
          <cell r="P185">
            <v>45565</v>
          </cell>
          <cell r="Q185">
            <v>45568</v>
          </cell>
          <cell r="R185">
            <v>45565</v>
          </cell>
          <cell r="S185">
            <v>35000</v>
          </cell>
          <cell r="T185" t="str">
            <v>...</v>
          </cell>
          <cell r="U185">
            <v>45341</v>
          </cell>
          <cell r="V185" t="str">
            <v>Débrief Commercial</v>
          </cell>
          <cell r="W185"/>
          <cell r="X185"/>
          <cell r="Y185"/>
          <cell r="Z185"/>
          <cell r="AA185"/>
          <cell r="AB185"/>
          <cell r="AC185" t="str">
            <v>BV</v>
          </cell>
          <cell r="AD185" t="str">
            <v>…</v>
          </cell>
          <cell r="AE185" t="str">
            <v>…</v>
          </cell>
          <cell r="AF185">
            <v>8841</v>
          </cell>
          <cell r="AG185">
            <v>35741</v>
          </cell>
          <cell r="AH185"/>
          <cell r="AI185">
            <v>661.87037037037032</v>
          </cell>
          <cell r="AJ185">
            <v>0</v>
          </cell>
          <cell r="AK185">
            <v>30</v>
          </cell>
          <cell r="AL185">
            <v>60</v>
          </cell>
          <cell r="AM185">
            <v>12</v>
          </cell>
          <cell r="AN185">
            <v>14</v>
          </cell>
          <cell r="AO185">
            <v>70</v>
          </cell>
          <cell r="AP185">
            <v>0</v>
          </cell>
          <cell r="AQ185">
            <v>0</v>
          </cell>
          <cell r="AR185">
            <v>20</v>
          </cell>
          <cell r="AS185">
            <v>10</v>
          </cell>
          <cell r="AT185" t="str">
            <v>…</v>
          </cell>
          <cell r="AU185" t="str">
            <v>N</v>
          </cell>
          <cell r="AV185">
            <v>0</v>
          </cell>
          <cell r="AW185" t="str">
            <v>N</v>
          </cell>
          <cell r="AX185">
            <v>0</v>
          </cell>
          <cell r="AY185" t="str">
            <v>SM</v>
          </cell>
          <cell r="AZ185">
            <v>0</v>
          </cell>
          <cell r="BA185">
            <v>30</v>
          </cell>
          <cell r="BB185" t="str">
            <v>…</v>
          </cell>
          <cell r="BC185" t="str">
            <v>…</v>
          </cell>
          <cell r="BD185">
            <v>86</v>
          </cell>
          <cell r="BE185">
            <v>86</v>
          </cell>
          <cell r="BF185">
            <v>0</v>
          </cell>
          <cell r="BG185">
            <v>60</v>
          </cell>
          <cell r="BH185">
            <v>12</v>
          </cell>
          <cell r="BI185" t="str">
            <v>…</v>
          </cell>
          <cell r="BJ185">
            <v>45560</v>
          </cell>
          <cell r="BK185" t="str">
            <v>APM</v>
          </cell>
          <cell r="BL185" t="str">
            <v>0</v>
          </cell>
          <cell r="BM185">
            <v>45561</v>
          </cell>
          <cell r="BN185" t="str">
            <v>08 h 00</v>
          </cell>
          <cell r="BO185">
            <v>45561</v>
          </cell>
          <cell r="BP185" t="str">
            <v>08 h 00</v>
          </cell>
          <cell r="BQ185">
            <v>45568</v>
          </cell>
          <cell r="BR185" t="str">
            <v>19 h 30</v>
          </cell>
          <cell r="BS185">
            <v>45569</v>
          </cell>
          <cell r="BT185" t="str">
            <v>…</v>
          </cell>
          <cell r="BU185" t="str">
            <v>..…</v>
          </cell>
          <cell r="BV185">
            <v>209</v>
          </cell>
          <cell r="BW185" t="str">
            <v>IDF</v>
          </cell>
          <cell r="BX185" t="str">
            <v>X</v>
          </cell>
        </row>
        <row r="186">
          <cell r="D186">
            <v>24.027999999999999</v>
          </cell>
          <cell r="E186" t="str">
            <v>S</v>
          </cell>
          <cell r="F186" t="str">
            <v>EP</v>
          </cell>
          <cell r="G186" t="str">
            <v>LOHMANN</v>
          </cell>
          <cell r="H186" t="str">
            <v>SPACE 2024</v>
          </cell>
          <cell r="I186" t="str">
            <v>RENNES</v>
          </cell>
          <cell r="J186" t="str">
            <v>Parc Expo</v>
          </cell>
          <cell r="K186" t="str">
            <v>France</v>
          </cell>
          <cell r="L186" t="str">
            <v>Hall 10 - B46</v>
          </cell>
          <cell r="M186">
            <v>90</v>
          </cell>
          <cell r="N186" t="str">
            <v>N</v>
          </cell>
          <cell r="O186" t="str">
            <v>…</v>
          </cell>
          <cell r="P186">
            <v>45552</v>
          </cell>
          <cell r="Q186">
            <v>45554</v>
          </cell>
          <cell r="R186">
            <v>45552</v>
          </cell>
          <cell r="S186">
            <v>75000</v>
          </cell>
          <cell r="T186" t="str">
            <v>...</v>
          </cell>
          <cell r="U186">
            <v>45365</v>
          </cell>
          <cell r="V186" t="str">
            <v>Débrief Commercial</v>
          </cell>
          <cell r="W186"/>
          <cell r="X186"/>
          <cell r="Y186"/>
          <cell r="Z186"/>
          <cell r="AA186"/>
          <cell r="AB186"/>
          <cell r="AC186" t="str">
            <v>NC</v>
          </cell>
          <cell r="AD186" t="str">
            <v>…</v>
          </cell>
          <cell r="AE186" t="str">
            <v>…</v>
          </cell>
          <cell r="AF186">
            <v>8896</v>
          </cell>
          <cell r="AG186">
            <v>75482</v>
          </cell>
          <cell r="AH186">
            <v>0</v>
          </cell>
          <cell r="AI186">
            <v>838.68888888888887</v>
          </cell>
          <cell r="AJ186">
            <v>0</v>
          </cell>
          <cell r="AK186">
            <v>70</v>
          </cell>
          <cell r="AL186">
            <v>180</v>
          </cell>
          <cell r="AM186">
            <v>65</v>
          </cell>
          <cell r="AN186">
            <v>26</v>
          </cell>
          <cell r="AO186">
            <v>80</v>
          </cell>
          <cell r="AP186">
            <v>20</v>
          </cell>
          <cell r="AQ186">
            <v>10</v>
          </cell>
          <cell r="AR186">
            <v>50</v>
          </cell>
          <cell r="AS186">
            <v>17</v>
          </cell>
          <cell r="AT186" t="str">
            <v>…</v>
          </cell>
          <cell r="AU186" t="str">
            <v>N</v>
          </cell>
          <cell r="AV186">
            <v>0</v>
          </cell>
          <cell r="AW186" t="str">
            <v>N</v>
          </cell>
          <cell r="AX186">
            <v>0</v>
          </cell>
          <cell r="AY186" t="str">
            <v>ML</v>
          </cell>
          <cell r="AZ186">
            <v>0</v>
          </cell>
          <cell r="BA186">
            <v>90</v>
          </cell>
          <cell r="BB186" t="str">
            <v>…</v>
          </cell>
          <cell r="BC186" t="str">
            <v>…</v>
          </cell>
          <cell r="BD186">
            <v>271</v>
          </cell>
          <cell r="BE186">
            <v>271</v>
          </cell>
          <cell r="BF186">
            <v>0</v>
          </cell>
          <cell r="BG186">
            <v>180</v>
          </cell>
          <cell r="BH186">
            <v>65</v>
          </cell>
          <cell r="BI186" t="str">
            <v>…</v>
          </cell>
          <cell r="BJ186">
            <v>45539</v>
          </cell>
          <cell r="BK186" t="str">
            <v>AM</v>
          </cell>
          <cell r="BL186" t="str">
            <v>0</v>
          </cell>
          <cell r="BM186">
            <v>45539</v>
          </cell>
          <cell r="BN186" t="str">
            <v>13h00</v>
          </cell>
          <cell r="BO186">
            <v>45544</v>
          </cell>
          <cell r="BP186" t="str">
            <v>8h00</v>
          </cell>
          <cell r="BQ186">
            <v>45555</v>
          </cell>
          <cell r="BR186" t="str">
            <v>8h00</v>
          </cell>
          <cell r="BS186">
            <v>45556</v>
          </cell>
          <cell r="BT186" t="str">
            <v>…</v>
          </cell>
          <cell r="BU186" t="str">
            <v>Jerome</v>
          </cell>
          <cell r="BV186">
            <v>196</v>
          </cell>
          <cell r="BW186" t="str">
            <v>…</v>
          </cell>
          <cell r="BX186" t="str">
            <v>X</v>
          </cell>
        </row>
        <row r="187">
          <cell r="D187">
            <v>24.029</v>
          </cell>
          <cell r="E187" t="str">
            <v>A</v>
          </cell>
          <cell r="F187" t="str">
            <v>FS</v>
          </cell>
          <cell r="G187" t="str">
            <v>LE CHANT DU COQ</v>
          </cell>
          <cell r="H187" t="str">
            <v>AGCT INTERIEUR</v>
          </cell>
          <cell r="I187" t="str">
            <v>CAROLLES</v>
          </cell>
          <cell r="J187" t="str">
            <v>Lieux</v>
          </cell>
          <cell r="K187" t="str">
            <v>France</v>
          </cell>
          <cell r="L187" t="str">
            <v>Empl</v>
          </cell>
          <cell r="M187" t="str">
            <v>Surf</v>
          </cell>
          <cell r="N187" t="str">
            <v>…</v>
          </cell>
          <cell r="O187" t="str">
            <v>…</v>
          </cell>
          <cell r="P187">
            <v>45383</v>
          </cell>
          <cell r="Q187">
            <v>46113</v>
          </cell>
          <cell r="R187">
            <v>45383</v>
          </cell>
          <cell r="S187">
            <v>0</v>
          </cell>
          <cell r="T187" t="str">
            <v>...</v>
          </cell>
          <cell r="U187"/>
          <cell r="V187" t="str">
            <v>Débrief Commercial</v>
          </cell>
          <cell r="W187"/>
          <cell r="X187"/>
          <cell r="Y187"/>
          <cell r="Z187"/>
          <cell r="AA187"/>
          <cell r="AB187"/>
          <cell r="AC187" t="str">
            <v>…</v>
          </cell>
          <cell r="AD187" t="str">
            <v>…</v>
          </cell>
          <cell r="AE187" t="str">
            <v>…</v>
          </cell>
          <cell r="AF187" t="str">
            <v>…</v>
          </cell>
          <cell r="AG187">
            <v>0</v>
          </cell>
          <cell r="AH187"/>
          <cell r="AI187">
            <v>0</v>
          </cell>
          <cell r="AJ187">
            <v>0</v>
          </cell>
          <cell r="AK187">
            <v>0</v>
          </cell>
          <cell r="AL187">
            <v>0</v>
          </cell>
          <cell r="AM187">
            <v>0</v>
          </cell>
          <cell r="AN187">
            <v>0</v>
          </cell>
          <cell r="AO187">
            <v>0</v>
          </cell>
          <cell r="AP187">
            <v>0</v>
          </cell>
          <cell r="AQ187">
            <v>0</v>
          </cell>
          <cell r="AR187">
            <v>0</v>
          </cell>
          <cell r="AS187">
            <v>0</v>
          </cell>
          <cell r="AT187" t="str">
            <v>…</v>
          </cell>
          <cell r="AU187" t="str">
            <v>…</v>
          </cell>
          <cell r="AV187">
            <v>0</v>
          </cell>
          <cell r="AW187" t="str">
            <v>…</v>
          </cell>
          <cell r="AX187">
            <v>0</v>
          </cell>
          <cell r="AY187" t="str">
            <v>…</v>
          </cell>
          <cell r="AZ187">
            <v>0</v>
          </cell>
          <cell r="BA187">
            <v>0</v>
          </cell>
          <cell r="BB187" t="str">
            <v>…</v>
          </cell>
          <cell r="BC187" t="str">
            <v>…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  <cell r="BH187">
            <v>0</v>
          </cell>
          <cell r="BI187" t="str">
            <v>…</v>
          </cell>
          <cell r="BJ187" t="str">
            <v>…</v>
          </cell>
          <cell r="BK187" t="str">
            <v>…</v>
          </cell>
          <cell r="BL187" t="str">
            <v>…</v>
          </cell>
          <cell r="BM187" t="str">
            <v>…</v>
          </cell>
          <cell r="BN187" t="str">
            <v>…</v>
          </cell>
          <cell r="BO187" t="str">
            <v>…</v>
          </cell>
          <cell r="BP187" t="str">
            <v>…</v>
          </cell>
          <cell r="BQ187">
            <v>0</v>
          </cell>
          <cell r="BR187">
            <v>0</v>
          </cell>
          <cell r="BS187">
            <v>0</v>
          </cell>
          <cell r="BT187" t="str">
            <v>…</v>
          </cell>
          <cell r="BU187" t="str">
            <v>..…</v>
          </cell>
          <cell r="BV187" t="str">
            <v>...</v>
          </cell>
          <cell r="BW187" t="str">
            <v>…</v>
          </cell>
          <cell r="BX187">
            <v>0</v>
          </cell>
        </row>
        <row r="188">
          <cell r="D188">
            <v>24.03</v>
          </cell>
          <cell r="E188"/>
          <cell r="F188"/>
          <cell r="G188"/>
          <cell r="H188"/>
          <cell r="I188"/>
          <cell r="J188"/>
          <cell r="K188"/>
          <cell r="L188"/>
          <cell r="M188"/>
          <cell r="N188"/>
          <cell r="O188"/>
          <cell r="P188"/>
          <cell r="Q188"/>
          <cell r="R188"/>
          <cell r="S188"/>
          <cell r="T188"/>
          <cell r="U188"/>
          <cell r="V188"/>
          <cell r="W188"/>
          <cell r="X188"/>
          <cell r="Y188"/>
          <cell r="Z188"/>
          <cell r="AA188"/>
          <cell r="AB188"/>
          <cell r="AC188"/>
          <cell r="AD188"/>
          <cell r="AE188"/>
          <cell r="AF188"/>
          <cell r="AG188"/>
          <cell r="AH188"/>
          <cell r="AI188"/>
          <cell r="AJ188"/>
          <cell r="AK188"/>
          <cell r="AL188"/>
          <cell r="AM188"/>
          <cell r="AN188"/>
          <cell r="AO188"/>
          <cell r="AP188"/>
          <cell r="AQ188"/>
          <cell r="AR188"/>
          <cell r="AS188"/>
          <cell r="AT188"/>
          <cell r="AU188"/>
          <cell r="AV188"/>
          <cell r="AW188"/>
          <cell r="AX188"/>
          <cell r="AY188"/>
          <cell r="AZ188"/>
          <cell r="BA188"/>
          <cell r="BB188"/>
          <cell r="BC188"/>
          <cell r="BD188"/>
          <cell r="BE188"/>
          <cell r="BF188"/>
          <cell r="BG188"/>
          <cell r="BH188"/>
          <cell r="BI188"/>
          <cell r="BJ188"/>
          <cell r="BK188"/>
          <cell r="BL188"/>
          <cell r="BM188"/>
          <cell r="BN188"/>
          <cell r="BO188"/>
          <cell r="BP188"/>
          <cell r="BQ188"/>
          <cell r="BR188"/>
          <cell r="BS188"/>
          <cell r="BT188"/>
          <cell r="BU188"/>
          <cell r="BV188"/>
          <cell r="BW188"/>
          <cell r="BX188"/>
        </row>
        <row r="189">
          <cell r="D189">
            <v>24.030999999999999</v>
          </cell>
          <cell r="E189" t="str">
            <v>A</v>
          </cell>
          <cell r="F189" t="str">
            <v>FS</v>
          </cell>
          <cell r="G189" t="str">
            <v>PAS A PAS</v>
          </cell>
          <cell r="H189" t="str">
            <v>AGCT INT et EXT</v>
          </cell>
          <cell r="I189" t="str">
            <v>ST HILAIRE DU HARCOUET</v>
          </cell>
          <cell r="J189" t="str">
            <v>Lieux</v>
          </cell>
          <cell r="K189" t="str">
            <v>France</v>
          </cell>
          <cell r="L189" t="str">
            <v>Empl</v>
          </cell>
          <cell r="M189" t="str">
            <v>Surf</v>
          </cell>
          <cell r="N189" t="str">
            <v>N</v>
          </cell>
          <cell r="O189" t="str">
            <v>…</v>
          </cell>
          <cell r="P189">
            <v>45536</v>
          </cell>
          <cell r="Q189">
            <v>45656</v>
          </cell>
          <cell r="R189">
            <v>45536</v>
          </cell>
          <cell r="S189">
            <v>30000</v>
          </cell>
          <cell r="T189" t="str">
            <v>...</v>
          </cell>
          <cell r="U189">
            <v>45366</v>
          </cell>
          <cell r="V189" t="str">
            <v>Débrief Commercial</v>
          </cell>
          <cell r="W189"/>
          <cell r="X189"/>
          <cell r="Y189"/>
          <cell r="Z189"/>
          <cell r="AA189"/>
          <cell r="AB189"/>
          <cell r="AC189" t="str">
            <v>NC</v>
          </cell>
          <cell r="AD189" t="str">
            <v>…</v>
          </cell>
          <cell r="AE189" t="str">
            <v>…</v>
          </cell>
          <cell r="AF189" t="str">
            <v>…</v>
          </cell>
          <cell r="AG189">
            <v>0</v>
          </cell>
          <cell r="AH189"/>
          <cell r="AI189">
            <v>0</v>
          </cell>
          <cell r="AJ189">
            <v>0</v>
          </cell>
          <cell r="AK189">
            <v>0</v>
          </cell>
          <cell r="AL189">
            <v>0</v>
          </cell>
          <cell r="AM189">
            <v>0</v>
          </cell>
          <cell r="AN189">
            <v>0</v>
          </cell>
          <cell r="AO189">
            <v>0</v>
          </cell>
          <cell r="AP189">
            <v>0</v>
          </cell>
          <cell r="AQ189">
            <v>0</v>
          </cell>
          <cell r="AR189">
            <v>0</v>
          </cell>
          <cell r="AS189">
            <v>0</v>
          </cell>
          <cell r="AT189" t="str">
            <v>…</v>
          </cell>
          <cell r="AU189" t="str">
            <v>N</v>
          </cell>
          <cell r="AV189">
            <v>0</v>
          </cell>
          <cell r="AW189" t="str">
            <v>N</v>
          </cell>
          <cell r="AX189">
            <v>0</v>
          </cell>
          <cell r="AY189" t="str">
            <v>…</v>
          </cell>
          <cell r="AZ189">
            <v>0</v>
          </cell>
          <cell r="BA189">
            <v>0</v>
          </cell>
          <cell r="BB189" t="str">
            <v>…</v>
          </cell>
          <cell r="BC189" t="str">
            <v>…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>
            <v>0</v>
          </cell>
          <cell r="BI189" t="str">
            <v>…</v>
          </cell>
          <cell r="BJ189" t="str">
            <v>…</v>
          </cell>
          <cell r="BK189" t="str">
            <v>…</v>
          </cell>
          <cell r="BL189" t="str">
            <v>…</v>
          </cell>
          <cell r="BM189" t="str">
            <v>…</v>
          </cell>
          <cell r="BN189" t="str">
            <v>…</v>
          </cell>
          <cell r="BO189" t="str">
            <v>…</v>
          </cell>
          <cell r="BP189" t="str">
            <v>…</v>
          </cell>
          <cell r="BQ189">
            <v>0</v>
          </cell>
          <cell r="BR189">
            <v>0</v>
          </cell>
          <cell r="BS189">
            <v>0</v>
          </cell>
          <cell r="BT189" t="str">
            <v>…</v>
          </cell>
          <cell r="BU189" t="str">
            <v>..…</v>
          </cell>
          <cell r="BV189" t="str">
            <v>...</v>
          </cell>
          <cell r="BW189" t="str">
            <v>…</v>
          </cell>
          <cell r="BX189" t="str">
            <v>X</v>
          </cell>
        </row>
        <row r="190">
          <cell r="D190">
            <v>24.032</v>
          </cell>
          <cell r="E190" t="str">
            <v>S</v>
          </cell>
          <cell r="F190" t="str">
            <v>EP</v>
          </cell>
          <cell r="G190" t="str">
            <v>MAITRES LAITIERS DU COTENTIN</v>
          </cell>
          <cell r="H190" t="str">
            <v>SIAL 2024</v>
          </cell>
          <cell r="I190" t="str">
            <v>PARIS</v>
          </cell>
          <cell r="J190" t="str">
            <v>Villepinte</v>
          </cell>
          <cell r="K190" t="str">
            <v>France</v>
          </cell>
          <cell r="L190" t="str">
            <v>Hall 7E</v>
          </cell>
          <cell r="M190">
            <v>48</v>
          </cell>
          <cell r="N190" t="str">
            <v>R</v>
          </cell>
          <cell r="O190" t="str">
            <v>…</v>
          </cell>
          <cell r="P190">
            <v>45584</v>
          </cell>
          <cell r="Q190">
            <v>45588</v>
          </cell>
          <cell r="R190">
            <v>45584</v>
          </cell>
          <cell r="S190">
            <v>35000</v>
          </cell>
          <cell r="T190" t="str">
            <v>...</v>
          </cell>
          <cell r="U190">
            <v>45363</v>
          </cell>
          <cell r="V190" t="str">
            <v>Débrief Commercial</v>
          </cell>
          <cell r="W190"/>
          <cell r="X190"/>
          <cell r="Y190"/>
          <cell r="Z190"/>
          <cell r="AA190"/>
          <cell r="AB190"/>
          <cell r="AC190" t="str">
            <v>NC</v>
          </cell>
          <cell r="AD190" t="str">
            <v>…</v>
          </cell>
          <cell r="AE190" t="str">
            <v>…</v>
          </cell>
          <cell r="AF190"/>
          <cell r="AG190">
            <v>37746</v>
          </cell>
          <cell r="AH190">
            <v>0</v>
          </cell>
          <cell r="AI190">
            <v>786.375</v>
          </cell>
          <cell r="AJ190">
            <v>0</v>
          </cell>
          <cell r="AK190">
            <v>30</v>
          </cell>
          <cell r="AL190">
            <v>38</v>
          </cell>
          <cell r="AM190">
            <v>17</v>
          </cell>
          <cell r="AN190">
            <v>12</v>
          </cell>
          <cell r="AO190">
            <v>60</v>
          </cell>
          <cell r="AP190">
            <v>0</v>
          </cell>
          <cell r="AQ190">
            <v>0</v>
          </cell>
          <cell r="AR190">
            <v>20</v>
          </cell>
          <cell r="AS190">
            <v>3</v>
          </cell>
          <cell r="AT190" t="str">
            <v>…</v>
          </cell>
          <cell r="AU190" t="str">
            <v>N</v>
          </cell>
          <cell r="AV190">
            <v>0</v>
          </cell>
          <cell r="AW190" t="str">
            <v>N</v>
          </cell>
          <cell r="AX190">
            <v>0</v>
          </cell>
          <cell r="AY190" t="str">
            <v>NT</v>
          </cell>
          <cell r="AZ190">
            <v>0</v>
          </cell>
          <cell r="BA190">
            <v>40</v>
          </cell>
          <cell r="BB190" t="str">
            <v>…</v>
          </cell>
          <cell r="BC190" t="str">
            <v>…</v>
          </cell>
          <cell r="BD190">
            <v>67</v>
          </cell>
          <cell r="BE190">
            <v>67</v>
          </cell>
          <cell r="BF190">
            <v>0</v>
          </cell>
          <cell r="BG190">
            <v>38</v>
          </cell>
          <cell r="BH190">
            <v>17</v>
          </cell>
          <cell r="BI190" t="str">
            <v>…</v>
          </cell>
          <cell r="BJ190" t="str">
            <v>…</v>
          </cell>
          <cell r="BK190" t="str">
            <v>…</v>
          </cell>
          <cell r="BL190" t="str">
            <v>…</v>
          </cell>
          <cell r="BM190" t="str">
            <v>…</v>
          </cell>
          <cell r="BN190" t="str">
            <v>…</v>
          </cell>
          <cell r="BO190" t="str">
            <v>…</v>
          </cell>
          <cell r="BP190" t="str">
            <v>…</v>
          </cell>
          <cell r="BQ190">
            <v>0</v>
          </cell>
          <cell r="BR190">
            <v>0</v>
          </cell>
          <cell r="BS190">
            <v>0</v>
          </cell>
          <cell r="BT190" t="str">
            <v>…</v>
          </cell>
          <cell r="BU190" t="str">
            <v>..…</v>
          </cell>
          <cell r="BV190">
            <v>228</v>
          </cell>
          <cell r="BW190" t="str">
            <v>…</v>
          </cell>
          <cell r="BX190" t="str">
            <v>X</v>
          </cell>
        </row>
        <row r="191">
          <cell r="D191">
            <v>24.033000000000001</v>
          </cell>
          <cell r="E191" t="str">
            <v>S</v>
          </cell>
          <cell r="F191" t="str">
            <v>FP</v>
          </cell>
          <cell r="G191" t="str">
            <v>BIGARD</v>
          </cell>
          <cell r="H191" t="str">
            <v>SOMMET DE L'ELEVAGE 2024</v>
          </cell>
          <cell r="I191" t="str">
            <v>Clermont Ferrand</v>
          </cell>
          <cell r="J191" t="str">
            <v>Parc Expo</v>
          </cell>
          <cell r="K191" t="str">
            <v>France</v>
          </cell>
          <cell r="L191" t="str">
            <v xml:space="preserve">Hall 3 </v>
          </cell>
          <cell r="M191">
            <v>64</v>
          </cell>
          <cell r="N191" t="str">
            <v>N</v>
          </cell>
          <cell r="O191" t="str">
            <v>…</v>
          </cell>
          <cell r="P191">
            <v>45566</v>
          </cell>
          <cell r="Q191">
            <v>45569</v>
          </cell>
          <cell r="R191">
            <v>45566</v>
          </cell>
          <cell r="S191">
            <v>60000</v>
          </cell>
          <cell r="T191" t="str">
            <v>...</v>
          </cell>
          <cell r="U191">
            <v>45357</v>
          </cell>
          <cell r="V191" t="str">
            <v>Débrief Commercial</v>
          </cell>
          <cell r="W191"/>
          <cell r="X191"/>
          <cell r="Y191"/>
          <cell r="Z191"/>
          <cell r="AA191"/>
          <cell r="AB191"/>
          <cell r="AC191" t="str">
            <v>NC</v>
          </cell>
          <cell r="AD191" t="str">
            <v>…</v>
          </cell>
          <cell r="AE191" t="str">
            <v>…</v>
          </cell>
          <cell r="AF191"/>
          <cell r="AG191">
            <v>61256</v>
          </cell>
          <cell r="AH191"/>
          <cell r="AI191">
            <v>957.125</v>
          </cell>
          <cell r="AJ191">
            <v>0</v>
          </cell>
          <cell r="AK191">
            <v>60</v>
          </cell>
          <cell r="AL191">
            <v>90</v>
          </cell>
          <cell r="AM191">
            <v>50</v>
          </cell>
          <cell r="AN191">
            <v>17</v>
          </cell>
          <cell r="AO191">
            <v>70</v>
          </cell>
          <cell r="AP191">
            <v>30</v>
          </cell>
          <cell r="AQ191">
            <v>10</v>
          </cell>
          <cell r="AR191">
            <v>40</v>
          </cell>
          <cell r="AS191">
            <v>8</v>
          </cell>
          <cell r="AT191" t="str">
            <v>…</v>
          </cell>
          <cell r="AU191" t="str">
            <v>N</v>
          </cell>
          <cell r="AV191">
            <v>0</v>
          </cell>
          <cell r="AW191" t="str">
            <v>N</v>
          </cell>
          <cell r="AX191">
            <v>0</v>
          </cell>
          <cell r="AY191" t="str">
            <v>…</v>
          </cell>
          <cell r="AZ191">
            <v>0</v>
          </cell>
          <cell r="BA191">
            <v>80</v>
          </cell>
          <cell r="BB191" t="str">
            <v>…</v>
          </cell>
          <cell r="BC191" t="str">
            <v>…</v>
          </cell>
          <cell r="BD191">
            <v>157</v>
          </cell>
          <cell r="BE191">
            <v>157</v>
          </cell>
          <cell r="BF191">
            <v>0</v>
          </cell>
          <cell r="BG191">
            <v>90</v>
          </cell>
          <cell r="BH191">
            <v>50</v>
          </cell>
          <cell r="BI191" t="str">
            <v>…</v>
          </cell>
          <cell r="BJ191" t="str">
            <v>…</v>
          </cell>
          <cell r="BK191" t="str">
            <v>…</v>
          </cell>
          <cell r="BL191" t="str">
            <v>…</v>
          </cell>
          <cell r="BM191" t="str">
            <v>…</v>
          </cell>
          <cell r="BN191" t="str">
            <v>…</v>
          </cell>
          <cell r="BO191" t="str">
            <v>…</v>
          </cell>
          <cell r="BP191" t="str">
            <v>…</v>
          </cell>
          <cell r="BQ191">
            <v>0</v>
          </cell>
          <cell r="BR191">
            <v>0</v>
          </cell>
          <cell r="BS191">
            <v>0</v>
          </cell>
          <cell r="BT191" t="str">
            <v>…</v>
          </cell>
          <cell r="BU191" t="str">
            <v>..…</v>
          </cell>
          <cell r="BV191">
            <v>210</v>
          </cell>
          <cell r="BW191" t="str">
            <v>…</v>
          </cell>
          <cell r="BX191" t="str">
            <v>X</v>
          </cell>
        </row>
        <row r="192">
          <cell r="D192">
            <v>24.033999999999999</v>
          </cell>
          <cell r="E192" t="str">
            <v>S</v>
          </cell>
          <cell r="F192" t="str">
            <v>BH</v>
          </cell>
          <cell r="G192" t="str">
            <v>IMMO MOUSQUETAIRES</v>
          </cell>
          <cell r="H192" t="str">
            <v>SIMI 2024</v>
          </cell>
          <cell r="I192" t="str">
            <v>PARIS</v>
          </cell>
          <cell r="J192" t="str">
            <v>Palais des Congrès</v>
          </cell>
          <cell r="K192" t="str">
            <v>France</v>
          </cell>
          <cell r="L192" t="str">
            <v>Niveau 1 -B13</v>
          </cell>
          <cell r="M192">
            <v>30</v>
          </cell>
          <cell r="N192" t="str">
            <v>R</v>
          </cell>
          <cell r="O192" t="str">
            <v>…</v>
          </cell>
          <cell r="P192">
            <v>45636</v>
          </cell>
          <cell r="Q192">
            <v>45638</v>
          </cell>
          <cell r="R192">
            <v>45636</v>
          </cell>
          <cell r="S192">
            <v>20000</v>
          </cell>
          <cell r="T192" t="str">
            <v>...</v>
          </cell>
          <cell r="U192">
            <v>45359</v>
          </cell>
          <cell r="V192" t="str">
            <v>Débrief Commercial</v>
          </cell>
          <cell r="W192"/>
          <cell r="X192"/>
          <cell r="Y192"/>
          <cell r="Z192"/>
          <cell r="AA192"/>
          <cell r="AB192"/>
          <cell r="AC192" t="str">
            <v>NC</v>
          </cell>
          <cell r="AD192" t="str">
            <v>…</v>
          </cell>
          <cell r="AE192" t="str">
            <v>…</v>
          </cell>
          <cell r="AF192" t="str">
            <v>…</v>
          </cell>
          <cell r="AG192">
            <v>0</v>
          </cell>
          <cell r="AH192">
            <v>0</v>
          </cell>
          <cell r="AI192">
            <v>0</v>
          </cell>
          <cell r="AJ192">
            <v>0</v>
          </cell>
          <cell r="AK192">
            <v>0</v>
          </cell>
          <cell r="AL192">
            <v>0</v>
          </cell>
          <cell r="AM192">
            <v>0</v>
          </cell>
          <cell r="AN192">
            <v>0</v>
          </cell>
          <cell r="AO192">
            <v>0</v>
          </cell>
          <cell r="AP192">
            <v>0</v>
          </cell>
          <cell r="AQ192">
            <v>0</v>
          </cell>
          <cell r="AR192">
            <v>0</v>
          </cell>
          <cell r="AS192">
            <v>0</v>
          </cell>
          <cell r="AT192" t="str">
            <v>…</v>
          </cell>
          <cell r="AU192" t="str">
            <v>N</v>
          </cell>
          <cell r="AV192">
            <v>0</v>
          </cell>
          <cell r="AW192" t="str">
            <v>N</v>
          </cell>
          <cell r="AX192">
            <v>0</v>
          </cell>
          <cell r="AY192" t="str">
            <v>SM</v>
          </cell>
          <cell r="AZ192">
            <v>0</v>
          </cell>
          <cell r="BA192">
            <v>25</v>
          </cell>
          <cell r="BB192" t="str">
            <v>…</v>
          </cell>
          <cell r="BC192" t="str">
            <v>…</v>
          </cell>
          <cell r="BD192">
            <v>0</v>
          </cell>
          <cell r="BE192">
            <v>0</v>
          </cell>
          <cell r="BF192">
            <v>0</v>
          </cell>
          <cell r="BG192">
            <v>0</v>
          </cell>
          <cell r="BH192">
            <v>0</v>
          </cell>
          <cell r="BI192" t="str">
            <v>…</v>
          </cell>
          <cell r="BJ192" t="str">
            <v>…</v>
          </cell>
          <cell r="BK192" t="str">
            <v>…</v>
          </cell>
          <cell r="BL192" t="str">
            <v>…</v>
          </cell>
          <cell r="BM192" t="str">
            <v>…</v>
          </cell>
          <cell r="BN192" t="str">
            <v>…</v>
          </cell>
          <cell r="BO192" t="str">
            <v>…</v>
          </cell>
          <cell r="BP192" t="str">
            <v>…</v>
          </cell>
          <cell r="BQ192">
            <v>0</v>
          </cell>
          <cell r="BR192">
            <v>0</v>
          </cell>
          <cell r="BS192">
            <v>0</v>
          </cell>
          <cell r="BT192" t="str">
            <v>…</v>
          </cell>
          <cell r="BU192" t="str">
            <v>..…</v>
          </cell>
          <cell r="BV192">
            <v>280</v>
          </cell>
          <cell r="BW192" t="str">
            <v>…</v>
          </cell>
          <cell r="BX192" t="str">
            <v>X</v>
          </cell>
        </row>
        <row r="193">
          <cell r="D193">
            <v>24.035</v>
          </cell>
          <cell r="E193" t="str">
            <v>S</v>
          </cell>
          <cell r="F193" t="str">
            <v>MD</v>
          </cell>
          <cell r="G193" t="str">
            <v>EUREDEN</v>
          </cell>
          <cell r="H193" t="str">
            <v>SPACE 2024</v>
          </cell>
          <cell r="I193" t="str">
            <v>RENNES</v>
          </cell>
          <cell r="J193" t="str">
            <v>Parc Expo</v>
          </cell>
          <cell r="K193" t="str">
            <v>France</v>
          </cell>
          <cell r="L193" t="str">
            <v>Hall 5 - A019</v>
          </cell>
          <cell r="M193">
            <v>248</v>
          </cell>
          <cell r="N193" t="str">
            <v>M</v>
          </cell>
          <cell r="O193" t="str">
            <v>…</v>
          </cell>
          <cell r="P193">
            <v>45552</v>
          </cell>
          <cell r="Q193">
            <v>45554</v>
          </cell>
          <cell r="R193">
            <v>45552</v>
          </cell>
          <cell r="S193">
            <v>94000</v>
          </cell>
          <cell r="T193" t="str">
            <v>...</v>
          </cell>
          <cell r="U193">
            <v>45344</v>
          </cell>
          <cell r="V193" t="str">
            <v>Débrief Commercial</v>
          </cell>
          <cell r="W193"/>
          <cell r="X193"/>
          <cell r="Y193"/>
          <cell r="Z193"/>
          <cell r="AA193"/>
          <cell r="AB193"/>
          <cell r="AC193" t="str">
            <v>NC</v>
          </cell>
          <cell r="AD193" t="str">
            <v>…</v>
          </cell>
          <cell r="AE193" t="str">
            <v>…</v>
          </cell>
          <cell r="AF193">
            <v>8857</v>
          </cell>
          <cell r="AG193">
            <v>92490</v>
          </cell>
          <cell r="AH193"/>
          <cell r="AI193">
            <v>372.94354838709677</v>
          </cell>
          <cell r="AJ193">
            <v>0</v>
          </cell>
          <cell r="AK193">
            <v>100</v>
          </cell>
          <cell r="AL193">
            <v>110</v>
          </cell>
          <cell r="AM193">
            <v>50</v>
          </cell>
          <cell r="AN193">
            <v>30</v>
          </cell>
          <cell r="AO193">
            <v>200</v>
          </cell>
          <cell r="AP193">
            <v>40</v>
          </cell>
          <cell r="AQ193">
            <v>0</v>
          </cell>
          <cell r="AR193">
            <v>79</v>
          </cell>
          <cell r="AS193">
            <v>13</v>
          </cell>
          <cell r="AT193" t="str">
            <v>…</v>
          </cell>
          <cell r="AU193" t="str">
            <v>N</v>
          </cell>
          <cell r="AV193">
            <v>0</v>
          </cell>
          <cell r="AW193" t="str">
            <v>N</v>
          </cell>
          <cell r="AX193">
            <v>0</v>
          </cell>
          <cell r="AY193" t="str">
            <v>NT</v>
          </cell>
          <cell r="AZ193">
            <v>0</v>
          </cell>
          <cell r="BA193">
            <v>85</v>
          </cell>
          <cell r="BB193" t="str">
            <v>…</v>
          </cell>
          <cell r="BC193" t="str">
            <v>…</v>
          </cell>
          <cell r="BD193">
            <v>190</v>
          </cell>
          <cell r="BE193">
            <v>190</v>
          </cell>
          <cell r="BF193">
            <v>0</v>
          </cell>
          <cell r="BG193">
            <v>110</v>
          </cell>
          <cell r="BH193">
            <v>50</v>
          </cell>
          <cell r="BI193" t="str">
            <v>…</v>
          </cell>
          <cell r="BJ193">
            <v>45539</v>
          </cell>
          <cell r="BK193" t="str">
            <v>AM</v>
          </cell>
          <cell r="BL193" t="str">
            <v>0</v>
          </cell>
          <cell r="BM193">
            <v>45539</v>
          </cell>
          <cell r="BN193" t="str">
            <v>13h00</v>
          </cell>
          <cell r="BO193">
            <v>45544</v>
          </cell>
          <cell r="BP193" t="str">
            <v>8h00</v>
          </cell>
          <cell r="BQ193">
            <v>45555</v>
          </cell>
          <cell r="BR193" t="str">
            <v>8h00</v>
          </cell>
          <cell r="BS193">
            <v>45556</v>
          </cell>
          <cell r="BT193" t="str">
            <v>…</v>
          </cell>
          <cell r="BU193" t="str">
            <v>Jerome</v>
          </cell>
          <cell r="BV193">
            <v>196</v>
          </cell>
          <cell r="BW193" t="str">
            <v>…</v>
          </cell>
          <cell r="BX193" t="str">
            <v>X</v>
          </cell>
        </row>
        <row r="194">
          <cell r="D194">
            <v>24.036000000000001</v>
          </cell>
          <cell r="E194" t="str">
            <v>S</v>
          </cell>
          <cell r="F194" t="str">
            <v>EP</v>
          </cell>
          <cell r="G194" t="str">
            <v>AVIAGEN France</v>
          </cell>
          <cell r="H194" t="str">
            <v>SPACE 2024</v>
          </cell>
          <cell r="I194" t="str">
            <v>RENNES</v>
          </cell>
          <cell r="J194" t="str">
            <v>Parc Expo</v>
          </cell>
          <cell r="K194" t="str">
            <v>France</v>
          </cell>
          <cell r="L194" t="str">
            <v>B31</v>
          </cell>
          <cell r="M194">
            <v>50</v>
          </cell>
          <cell r="N194" t="str">
            <v>N</v>
          </cell>
          <cell r="O194" t="str">
            <v>…</v>
          </cell>
          <cell r="P194">
            <v>45552</v>
          </cell>
          <cell r="Q194">
            <v>45554</v>
          </cell>
          <cell r="R194">
            <v>45552</v>
          </cell>
          <cell r="S194">
            <v>45000</v>
          </cell>
          <cell r="T194" t="str">
            <v>LoÏc</v>
          </cell>
          <cell r="U194">
            <v>45371</v>
          </cell>
          <cell r="V194" t="str">
            <v>Débrief Commercial</v>
          </cell>
          <cell r="W194"/>
          <cell r="X194"/>
          <cell r="Y194"/>
          <cell r="Z194"/>
          <cell r="AA194"/>
          <cell r="AB194"/>
          <cell r="AC194" t="str">
            <v>NC</v>
          </cell>
          <cell r="AD194" t="str">
            <v>…</v>
          </cell>
          <cell r="AE194" t="str">
            <v>…</v>
          </cell>
          <cell r="AF194" t="str">
            <v>…</v>
          </cell>
          <cell r="AG194">
            <v>0</v>
          </cell>
          <cell r="AH194">
            <v>0</v>
          </cell>
          <cell r="AI194">
            <v>0</v>
          </cell>
          <cell r="AJ194">
            <v>0</v>
          </cell>
          <cell r="AK194">
            <v>0</v>
          </cell>
          <cell r="AL194">
            <v>0</v>
          </cell>
          <cell r="AM194">
            <v>0</v>
          </cell>
          <cell r="AN194">
            <v>0</v>
          </cell>
          <cell r="AO194">
            <v>0</v>
          </cell>
          <cell r="AP194">
            <v>0</v>
          </cell>
          <cell r="AQ194">
            <v>0</v>
          </cell>
          <cell r="AR194">
            <v>0</v>
          </cell>
          <cell r="AS194">
            <v>0</v>
          </cell>
          <cell r="AT194" t="str">
            <v>…</v>
          </cell>
          <cell r="AU194" t="str">
            <v>N</v>
          </cell>
          <cell r="AV194">
            <v>0</v>
          </cell>
          <cell r="AW194" t="str">
            <v>N</v>
          </cell>
          <cell r="AX194">
            <v>0</v>
          </cell>
          <cell r="AY194" t="str">
            <v>ML</v>
          </cell>
          <cell r="AZ194">
            <v>0</v>
          </cell>
          <cell r="BA194">
            <v>0</v>
          </cell>
          <cell r="BB194" t="str">
            <v>…</v>
          </cell>
          <cell r="BC194" t="str">
            <v>…</v>
          </cell>
          <cell r="BD194">
            <v>0</v>
          </cell>
          <cell r="BE194">
            <v>0</v>
          </cell>
          <cell r="BF194">
            <v>0</v>
          </cell>
          <cell r="BG194">
            <v>0</v>
          </cell>
          <cell r="BH194">
            <v>0</v>
          </cell>
          <cell r="BI194" t="str">
            <v>…</v>
          </cell>
          <cell r="BJ194">
            <v>45539</v>
          </cell>
          <cell r="BK194" t="str">
            <v>AM</v>
          </cell>
          <cell r="BL194" t="str">
            <v>0</v>
          </cell>
          <cell r="BM194">
            <v>45539</v>
          </cell>
          <cell r="BN194" t="str">
            <v>13h00</v>
          </cell>
          <cell r="BO194">
            <v>45544</v>
          </cell>
          <cell r="BP194" t="str">
            <v>8h00</v>
          </cell>
          <cell r="BQ194">
            <v>45555</v>
          </cell>
          <cell r="BR194" t="str">
            <v>8h00</v>
          </cell>
          <cell r="BS194">
            <v>45556</v>
          </cell>
          <cell r="BT194" t="str">
            <v>…</v>
          </cell>
          <cell r="BU194" t="str">
            <v>Jerome</v>
          </cell>
          <cell r="BV194">
            <v>196</v>
          </cell>
          <cell r="BW194" t="str">
            <v>…</v>
          </cell>
          <cell r="BX194" t="str">
            <v>X</v>
          </cell>
        </row>
        <row r="195">
          <cell r="D195">
            <v>24.036999999999999</v>
          </cell>
          <cell r="E195" t="str">
            <v>S</v>
          </cell>
          <cell r="F195" t="str">
            <v>MD</v>
          </cell>
          <cell r="G195" t="str">
            <v>TDV INDUSTRIES</v>
          </cell>
          <cell r="H195" t="str">
            <v>EUROSATORY 2024</v>
          </cell>
          <cell r="I195" t="str">
            <v>PARIS</v>
          </cell>
          <cell r="J195" t="str">
            <v>Villepinte</v>
          </cell>
          <cell r="K195" t="str">
            <v>France</v>
          </cell>
          <cell r="L195" t="str">
            <v>Empl</v>
          </cell>
          <cell r="M195">
            <v>21</v>
          </cell>
          <cell r="N195" t="str">
            <v>N</v>
          </cell>
          <cell r="O195" t="str">
            <v>…</v>
          </cell>
          <cell r="P195">
            <v>45460</v>
          </cell>
          <cell r="Q195">
            <v>45464</v>
          </cell>
          <cell r="R195">
            <v>45460</v>
          </cell>
          <cell r="S195">
            <v>17000</v>
          </cell>
          <cell r="T195" t="str">
            <v>...</v>
          </cell>
          <cell r="U195">
            <v>45350</v>
          </cell>
          <cell r="V195" t="str">
            <v>Débrief Commercial</v>
          </cell>
          <cell r="W195"/>
          <cell r="X195"/>
          <cell r="Y195"/>
          <cell r="Z195"/>
          <cell r="AA195"/>
          <cell r="AB195"/>
          <cell r="AC195" t="str">
            <v>NC</v>
          </cell>
          <cell r="AD195" t="str">
            <v>…</v>
          </cell>
          <cell r="AE195" t="str">
            <v>…</v>
          </cell>
          <cell r="AF195">
            <v>8880</v>
          </cell>
          <cell r="AG195">
            <v>19347</v>
          </cell>
          <cell r="AH195"/>
          <cell r="AI195">
            <v>921.28571428571433</v>
          </cell>
          <cell r="AJ195">
            <v>0</v>
          </cell>
          <cell r="AK195">
            <v>15</v>
          </cell>
          <cell r="AL195">
            <v>37</v>
          </cell>
          <cell r="AM195">
            <v>3</v>
          </cell>
          <cell r="AN195">
            <v>4</v>
          </cell>
          <cell r="AO195">
            <v>20</v>
          </cell>
          <cell r="AP195">
            <v>0</v>
          </cell>
          <cell r="AQ195">
            <v>0</v>
          </cell>
          <cell r="AR195">
            <v>10</v>
          </cell>
          <cell r="AS195">
            <v>2</v>
          </cell>
          <cell r="AT195" t="str">
            <v>…</v>
          </cell>
          <cell r="AU195" t="str">
            <v>N</v>
          </cell>
          <cell r="AV195">
            <v>0</v>
          </cell>
          <cell r="AW195" t="str">
            <v>N</v>
          </cell>
          <cell r="AX195">
            <v>0</v>
          </cell>
          <cell r="AY195" t="str">
            <v>ML</v>
          </cell>
          <cell r="AZ195">
            <v>0</v>
          </cell>
          <cell r="BA195">
            <v>25</v>
          </cell>
          <cell r="BB195" t="str">
            <v>…</v>
          </cell>
          <cell r="BC195" t="str">
            <v>…</v>
          </cell>
          <cell r="BD195">
            <v>44</v>
          </cell>
          <cell r="BE195">
            <v>44</v>
          </cell>
          <cell r="BF195">
            <v>0</v>
          </cell>
          <cell r="BG195">
            <v>37</v>
          </cell>
          <cell r="BH195">
            <v>3</v>
          </cell>
          <cell r="BI195" t="str">
            <v>…</v>
          </cell>
          <cell r="BJ195" t="str">
            <v>…</v>
          </cell>
          <cell r="BK195" t="str">
            <v>…</v>
          </cell>
          <cell r="BL195" t="str">
            <v>…</v>
          </cell>
          <cell r="BM195" t="str">
            <v>…</v>
          </cell>
          <cell r="BN195" t="str">
            <v>…</v>
          </cell>
          <cell r="BO195" t="str">
            <v>…</v>
          </cell>
          <cell r="BP195" t="str">
            <v>…</v>
          </cell>
          <cell r="BQ195">
            <v>0</v>
          </cell>
          <cell r="BR195">
            <v>0</v>
          </cell>
          <cell r="BS195">
            <v>0</v>
          </cell>
          <cell r="BT195" t="str">
            <v>…</v>
          </cell>
          <cell r="BU195" t="str">
            <v>..…</v>
          </cell>
          <cell r="BV195">
            <v>104</v>
          </cell>
          <cell r="BW195" t="str">
            <v>…</v>
          </cell>
          <cell r="BX195" t="str">
            <v>X</v>
          </cell>
        </row>
        <row r="196">
          <cell r="D196">
            <v>24.038</v>
          </cell>
          <cell r="E196" t="str">
            <v>S</v>
          </cell>
          <cell r="F196" t="str">
            <v>FP</v>
          </cell>
          <cell r="G196" t="str">
            <v>CHARAL</v>
          </cell>
          <cell r="H196" t="str">
            <v>SIRHA 2025</v>
          </cell>
          <cell r="I196" t="str">
            <v>LYON</v>
          </cell>
          <cell r="J196" t="str">
            <v>Eurexpo</v>
          </cell>
          <cell r="K196" t="str">
            <v>France</v>
          </cell>
          <cell r="L196" t="str">
            <v>Hall 1 - J28</v>
          </cell>
          <cell r="M196">
            <v>99</v>
          </cell>
          <cell r="N196" t="str">
            <v>M</v>
          </cell>
          <cell r="O196" t="str">
            <v>…</v>
          </cell>
          <cell r="P196">
            <v>45680</v>
          </cell>
          <cell r="Q196">
            <v>45684</v>
          </cell>
          <cell r="R196">
            <v>45680</v>
          </cell>
          <cell r="S196">
            <v>60000</v>
          </cell>
          <cell r="T196" t="str">
            <v>...</v>
          </cell>
          <cell r="U196">
            <v>45371</v>
          </cell>
          <cell r="V196" t="str">
            <v>Débrief Commercial</v>
          </cell>
          <cell r="W196"/>
          <cell r="X196"/>
          <cell r="Y196"/>
          <cell r="Z196"/>
          <cell r="AA196"/>
          <cell r="AB196"/>
          <cell r="AC196" t="str">
            <v>NC</v>
          </cell>
          <cell r="AD196" t="str">
            <v>…</v>
          </cell>
          <cell r="AE196" t="str">
            <v>…</v>
          </cell>
          <cell r="AF196" t="str">
            <v>…</v>
          </cell>
          <cell r="AG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0</v>
          </cell>
          <cell r="AL196">
            <v>0</v>
          </cell>
          <cell r="AM196">
            <v>0</v>
          </cell>
          <cell r="AN196">
            <v>0</v>
          </cell>
          <cell r="AO196">
            <v>0</v>
          </cell>
          <cell r="AP196">
            <v>0</v>
          </cell>
          <cell r="AQ196">
            <v>0</v>
          </cell>
          <cell r="AR196">
            <v>0</v>
          </cell>
          <cell r="AS196">
            <v>0</v>
          </cell>
          <cell r="AT196" t="str">
            <v>…</v>
          </cell>
          <cell r="AU196" t="str">
            <v>N</v>
          </cell>
          <cell r="AV196">
            <v>0</v>
          </cell>
          <cell r="AW196" t="str">
            <v>N</v>
          </cell>
          <cell r="AX196">
            <v>0</v>
          </cell>
          <cell r="AY196" t="str">
            <v>NT</v>
          </cell>
          <cell r="AZ196">
            <v>0</v>
          </cell>
          <cell r="BA196">
            <v>50</v>
          </cell>
          <cell r="BB196" t="str">
            <v>…</v>
          </cell>
          <cell r="BC196" t="str">
            <v>…</v>
          </cell>
          <cell r="BD196">
            <v>0</v>
          </cell>
          <cell r="BE196">
            <v>0</v>
          </cell>
          <cell r="BF196">
            <v>0</v>
          </cell>
          <cell r="BG196">
            <v>0</v>
          </cell>
          <cell r="BH196">
            <v>0</v>
          </cell>
          <cell r="BI196" t="str">
            <v>…</v>
          </cell>
          <cell r="BJ196" t="str">
            <v>…</v>
          </cell>
          <cell r="BK196" t="str">
            <v>…</v>
          </cell>
          <cell r="BL196" t="str">
            <v>…</v>
          </cell>
          <cell r="BM196" t="str">
            <v>…</v>
          </cell>
          <cell r="BN196" t="str">
            <v>…</v>
          </cell>
          <cell r="BO196" t="str">
            <v>…</v>
          </cell>
          <cell r="BP196" t="str">
            <v>…</v>
          </cell>
          <cell r="BQ196">
            <v>0</v>
          </cell>
          <cell r="BR196">
            <v>0</v>
          </cell>
          <cell r="BS196">
            <v>0</v>
          </cell>
          <cell r="BT196" t="str">
            <v>…</v>
          </cell>
          <cell r="BU196" t="str">
            <v>..…</v>
          </cell>
          <cell r="BV196">
            <v>324</v>
          </cell>
          <cell r="BW196" t="str">
            <v>…</v>
          </cell>
          <cell r="BX196" t="str">
            <v>X</v>
          </cell>
        </row>
        <row r="197">
          <cell r="D197">
            <v>24.039000000000001</v>
          </cell>
          <cell r="E197" t="str">
            <v>S</v>
          </cell>
          <cell r="F197" t="str">
            <v>BH</v>
          </cell>
          <cell r="G197" t="str">
            <v>PREVITHAL</v>
          </cell>
          <cell r="H197" t="str">
            <v>LES THERMALIES 2025</v>
          </cell>
          <cell r="I197" t="str">
            <v>PARIS</v>
          </cell>
          <cell r="J197" t="str">
            <v>Carousel du Louvre</v>
          </cell>
          <cell r="K197" t="str">
            <v>France</v>
          </cell>
          <cell r="L197" t="str">
            <v>E17</v>
          </cell>
          <cell r="M197">
            <v>18</v>
          </cell>
          <cell r="N197" t="str">
            <v>N</v>
          </cell>
          <cell r="O197" t="str">
            <v>…</v>
          </cell>
          <cell r="P197">
            <v>45680</v>
          </cell>
          <cell r="Q197">
            <v>45683</v>
          </cell>
          <cell r="R197">
            <v>45680</v>
          </cell>
          <cell r="S197">
            <v>18000</v>
          </cell>
          <cell r="T197" t="str">
            <v>...</v>
          </cell>
          <cell r="U197">
            <v>45383</v>
          </cell>
          <cell r="V197" t="str">
            <v>Débrief Commercial</v>
          </cell>
          <cell r="W197"/>
          <cell r="X197"/>
          <cell r="Y197"/>
          <cell r="Z197"/>
          <cell r="AA197"/>
          <cell r="AB197"/>
          <cell r="AC197" t="str">
            <v>NC</v>
          </cell>
          <cell r="AD197" t="str">
            <v>…</v>
          </cell>
          <cell r="AE197" t="str">
            <v>…</v>
          </cell>
          <cell r="AF197" t="str">
            <v>…</v>
          </cell>
          <cell r="AG197">
            <v>0</v>
          </cell>
          <cell r="AH197"/>
          <cell r="AI197">
            <v>0</v>
          </cell>
          <cell r="AJ197">
            <v>0</v>
          </cell>
          <cell r="AK197">
            <v>0</v>
          </cell>
          <cell r="AL197">
            <v>0</v>
          </cell>
          <cell r="AM197">
            <v>0</v>
          </cell>
          <cell r="AN197">
            <v>0</v>
          </cell>
          <cell r="AO197">
            <v>0</v>
          </cell>
          <cell r="AP197">
            <v>0</v>
          </cell>
          <cell r="AQ197">
            <v>0</v>
          </cell>
          <cell r="AR197">
            <v>0</v>
          </cell>
          <cell r="AS197">
            <v>0</v>
          </cell>
          <cell r="AT197" t="str">
            <v>…</v>
          </cell>
          <cell r="AU197" t="str">
            <v>N</v>
          </cell>
          <cell r="AV197">
            <v>0</v>
          </cell>
          <cell r="AW197" t="str">
            <v>N</v>
          </cell>
          <cell r="AX197">
            <v>0</v>
          </cell>
          <cell r="AY197" t="str">
            <v>…</v>
          </cell>
          <cell r="AZ197">
            <v>0</v>
          </cell>
          <cell r="BA197">
            <v>0</v>
          </cell>
          <cell r="BB197" t="str">
            <v>…</v>
          </cell>
          <cell r="BC197" t="str">
            <v>…</v>
          </cell>
          <cell r="BD197">
            <v>0</v>
          </cell>
          <cell r="BE197">
            <v>0</v>
          </cell>
          <cell r="BF197">
            <v>0</v>
          </cell>
          <cell r="BG197">
            <v>0</v>
          </cell>
          <cell r="BH197">
            <v>0</v>
          </cell>
          <cell r="BI197" t="str">
            <v>…</v>
          </cell>
          <cell r="BJ197" t="str">
            <v>…</v>
          </cell>
          <cell r="BK197" t="str">
            <v>…</v>
          </cell>
          <cell r="BL197" t="str">
            <v>…</v>
          </cell>
          <cell r="BM197" t="str">
            <v>…</v>
          </cell>
          <cell r="BN197" t="str">
            <v>…</v>
          </cell>
          <cell r="BO197" t="str">
            <v>…</v>
          </cell>
          <cell r="BP197" t="str">
            <v>…</v>
          </cell>
          <cell r="BQ197">
            <v>0</v>
          </cell>
          <cell r="BR197">
            <v>0</v>
          </cell>
          <cell r="BS197">
            <v>0</v>
          </cell>
          <cell r="BT197" t="str">
            <v>…</v>
          </cell>
          <cell r="BU197" t="str">
            <v>..…</v>
          </cell>
          <cell r="BV197">
            <v>324</v>
          </cell>
          <cell r="BW197" t="str">
            <v>…</v>
          </cell>
          <cell r="BX197" t="str">
            <v>X</v>
          </cell>
        </row>
        <row r="198">
          <cell r="D198">
            <v>24.04</v>
          </cell>
          <cell r="E198"/>
          <cell r="F198"/>
          <cell r="G198"/>
          <cell r="H198"/>
          <cell r="I198"/>
          <cell r="J198"/>
          <cell r="K198"/>
          <cell r="L198"/>
          <cell r="M198"/>
          <cell r="N198"/>
          <cell r="O198"/>
          <cell r="P198"/>
          <cell r="Q198"/>
          <cell r="R198"/>
          <cell r="S198"/>
          <cell r="T198"/>
          <cell r="U198"/>
          <cell r="V198"/>
          <cell r="W198"/>
          <cell r="X198"/>
          <cell r="Y198"/>
          <cell r="Z198"/>
          <cell r="AA198"/>
          <cell r="AB198"/>
          <cell r="AC198"/>
          <cell r="AD198"/>
          <cell r="AE198"/>
          <cell r="AF198"/>
          <cell r="AG198"/>
          <cell r="AH198"/>
          <cell r="AI198"/>
          <cell r="AJ198"/>
          <cell r="AK198"/>
          <cell r="AL198"/>
          <cell r="AM198"/>
          <cell r="AN198"/>
          <cell r="AO198"/>
          <cell r="AP198"/>
          <cell r="AQ198"/>
          <cell r="AR198"/>
          <cell r="AS198"/>
          <cell r="AT198"/>
          <cell r="AU198"/>
          <cell r="AV198"/>
          <cell r="AW198"/>
          <cell r="AX198"/>
          <cell r="AY198"/>
          <cell r="AZ198"/>
          <cell r="BA198"/>
          <cell r="BB198"/>
          <cell r="BC198"/>
          <cell r="BD198"/>
          <cell r="BE198"/>
          <cell r="BF198"/>
          <cell r="BG198"/>
          <cell r="BH198"/>
          <cell r="BI198"/>
          <cell r="BJ198"/>
          <cell r="BK198"/>
          <cell r="BL198"/>
          <cell r="BM198"/>
          <cell r="BN198"/>
          <cell r="BO198"/>
          <cell r="BP198"/>
          <cell r="BQ198"/>
          <cell r="BR198"/>
          <cell r="BS198"/>
          <cell r="BT198"/>
          <cell r="BU198"/>
          <cell r="BV198"/>
          <cell r="BW198"/>
          <cell r="BX198"/>
        </row>
        <row r="199">
          <cell r="D199">
            <v>24.041</v>
          </cell>
          <cell r="E199" t="str">
            <v>S</v>
          </cell>
          <cell r="F199" t="str">
            <v>EP</v>
          </cell>
          <cell r="G199" t="str">
            <v>INNOVAL</v>
          </cell>
          <cell r="H199" t="str">
            <v>SPACE 2024</v>
          </cell>
          <cell r="I199" t="str">
            <v>RENNES</v>
          </cell>
          <cell r="J199" t="str">
            <v>Parc Expo</v>
          </cell>
          <cell r="K199" t="str">
            <v>France</v>
          </cell>
          <cell r="L199" t="str">
            <v>Hall 1 - E50-D40-D46</v>
          </cell>
          <cell r="M199">
            <v>221</v>
          </cell>
          <cell r="N199" t="str">
            <v>N</v>
          </cell>
          <cell r="O199" t="str">
            <v>…</v>
          </cell>
          <cell r="P199">
            <v>45552</v>
          </cell>
          <cell r="Q199">
            <v>45554</v>
          </cell>
          <cell r="R199">
            <v>45552</v>
          </cell>
          <cell r="S199">
            <v>150000</v>
          </cell>
          <cell r="T199" t="str">
            <v>...</v>
          </cell>
          <cell r="U199">
            <v>45376</v>
          </cell>
          <cell r="V199" t="str">
            <v>Débrief Commercial</v>
          </cell>
          <cell r="W199"/>
          <cell r="X199"/>
          <cell r="Y199"/>
          <cell r="Z199"/>
          <cell r="AA199"/>
          <cell r="AB199"/>
          <cell r="AC199" t="str">
            <v>NC</v>
          </cell>
          <cell r="AD199" t="str">
            <v>…</v>
          </cell>
          <cell r="AE199" t="str">
            <v>…</v>
          </cell>
          <cell r="AF199" t="str">
            <v>…</v>
          </cell>
          <cell r="AG199">
            <v>0</v>
          </cell>
          <cell r="AH199"/>
          <cell r="AI199">
            <v>0</v>
          </cell>
          <cell r="AJ199">
            <v>0</v>
          </cell>
          <cell r="AK199">
            <v>0</v>
          </cell>
          <cell r="AL199">
            <v>0</v>
          </cell>
          <cell r="AM199">
            <v>0</v>
          </cell>
          <cell r="AN199">
            <v>0</v>
          </cell>
          <cell r="AO199">
            <v>0</v>
          </cell>
          <cell r="AP199">
            <v>0</v>
          </cell>
          <cell r="AQ199">
            <v>0</v>
          </cell>
          <cell r="AR199">
            <v>0</v>
          </cell>
          <cell r="AS199">
            <v>0</v>
          </cell>
          <cell r="AT199" t="str">
            <v>…</v>
          </cell>
          <cell r="AU199" t="str">
            <v>N</v>
          </cell>
          <cell r="AV199">
            <v>0</v>
          </cell>
          <cell r="AW199" t="str">
            <v>N</v>
          </cell>
          <cell r="AX199">
            <v>0</v>
          </cell>
          <cell r="AY199" t="str">
            <v>…</v>
          </cell>
          <cell r="AZ199">
            <v>0</v>
          </cell>
          <cell r="BA199">
            <v>0</v>
          </cell>
          <cell r="BB199" t="str">
            <v>…</v>
          </cell>
          <cell r="BC199" t="str">
            <v>…</v>
          </cell>
          <cell r="BD199">
            <v>0</v>
          </cell>
          <cell r="BE199">
            <v>0</v>
          </cell>
          <cell r="BF199">
            <v>0</v>
          </cell>
          <cell r="BG199">
            <v>0</v>
          </cell>
          <cell r="BH199">
            <v>0</v>
          </cell>
          <cell r="BI199" t="str">
            <v>…</v>
          </cell>
          <cell r="BJ199" t="str">
            <v>…</v>
          </cell>
          <cell r="BK199" t="str">
            <v>…</v>
          </cell>
          <cell r="BL199" t="str">
            <v>…</v>
          </cell>
          <cell r="BM199" t="str">
            <v>…</v>
          </cell>
          <cell r="BN199" t="str">
            <v>…</v>
          </cell>
          <cell r="BO199" t="str">
            <v>…</v>
          </cell>
          <cell r="BP199" t="str">
            <v>…</v>
          </cell>
          <cell r="BQ199">
            <v>0</v>
          </cell>
          <cell r="BR199">
            <v>0</v>
          </cell>
          <cell r="BS199">
            <v>0</v>
          </cell>
          <cell r="BT199" t="str">
            <v>…</v>
          </cell>
          <cell r="BU199" t="str">
            <v>..…</v>
          </cell>
          <cell r="BV199">
            <v>196</v>
          </cell>
          <cell r="BW199" t="str">
            <v>…</v>
          </cell>
          <cell r="BX199" t="str">
            <v>X</v>
          </cell>
        </row>
        <row r="200">
          <cell r="D200">
            <v>24.042000000000002</v>
          </cell>
          <cell r="E200" t="str">
            <v>S</v>
          </cell>
          <cell r="F200" t="str">
            <v>MD</v>
          </cell>
          <cell r="G200" t="str">
            <v>ATLANTEM CHANTIER</v>
          </cell>
          <cell r="H200" t="str">
            <v>BATIMAT 2024</v>
          </cell>
          <cell r="I200" t="str">
            <v>PARIS</v>
          </cell>
          <cell r="J200" t="str">
            <v>Porte de Versailles</v>
          </cell>
          <cell r="K200" t="str">
            <v>France</v>
          </cell>
          <cell r="L200" t="str">
            <v>Hall 6 - F032</v>
          </cell>
          <cell r="M200">
            <v>54</v>
          </cell>
          <cell r="N200" t="str">
            <v>N</v>
          </cell>
          <cell r="O200" t="str">
            <v>…</v>
          </cell>
          <cell r="P200">
            <v>45565</v>
          </cell>
          <cell r="Q200">
            <v>45568</v>
          </cell>
          <cell r="R200">
            <v>45565</v>
          </cell>
          <cell r="S200">
            <v>90000</v>
          </cell>
          <cell r="T200" t="str">
            <v>Victoria</v>
          </cell>
          <cell r="U200">
            <v>45364</v>
          </cell>
          <cell r="V200" t="str">
            <v>Débrief Commercial</v>
          </cell>
          <cell r="W200"/>
          <cell r="X200"/>
          <cell r="Y200"/>
          <cell r="Z200"/>
          <cell r="AA200"/>
          <cell r="AB200"/>
          <cell r="AC200" t="str">
            <v>NC</v>
          </cell>
          <cell r="AD200" t="str">
            <v>…</v>
          </cell>
          <cell r="AE200" t="str">
            <v>…</v>
          </cell>
          <cell r="AF200" t="str">
            <v>…</v>
          </cell>
          <cell r="AG200">
            <v>0</v>
          </cell>
          <cell r="AH200">
            <v>0</v>
          </cell>
          <cell r="AI200">
            <v>0</v>
          </cell>
          <cell r="AJ200">
            <v>0</v>
          </cell>
          <cell r="AK200">
            <v>0</v>
          </cell>
          <cell r="AL200">
            <v>0</v>
          </cell>
          <cell r="AM200">
            <v>0</v>
          </cell>
          <cell r="AN200">
            <v>0</v>
          </cell>
          <cell r="AO200">
            <v>0</v>
          </cell>
          <cell r="AP200">
            <v>0</v>
          </cell>
          <cell r="AQ200">
            <v>0</v>
          </cell>
          <cell r="AR200">
            <v>0</v>
          </cell>
          <cell r="AS200">
            <v>0</v>
          </cell>
          <cell r="AT200" t="str">
            <v>…</v>
          </cell>
          <cell r="AU200" t="str">
            <v>N</v>
          </cell>
          <cell r="AV200">
            <v>0</v>
          </cell>
          <cell r="AW200" t="str">
            <v>N</v>
          </cell>
          <cell r="AX200">
            <v>0</v>
          </cell>
          <cell r="AY200" t="str">
            <v>…</v>
          </cell>
          <cell r="AZ200">
            <v>0</v>
          </cell>
          <cell r="BA200">
            <v>0</v>
          </cell>
          <cell r="BB200" t="str">
            <v>…</v>
          </cell>
          <cell r="BC200" t="str">
            <v>…</v>
          </cell>
          <cell r="BD200">
            <v>0</v>
          </cell>
          <cell r="BE200">
            <v>0</v>
          </cell>
          <cell r="BF200">
            <v>0</v>
          </cell>
          <cell r="BG200">
            <v>0</v>
          </cell>
          <cell r="BH200">
            <v>0</v>
          </cell>
          <cell r="BI200" t="str">
            <v>…</v>
          </cell>
          <cell r="BJ200" t="str">
            <v>…</v>
          </cell>
          <cell r="BK200" t="str">
            <v>…</v>
          </cell>
          <cell r="BL200" t="str">
            <v>…</v>
          </cell>
          <cell r="BM200" t="str">
            <v>…</v>
          </cell>
          <cell r="BN200" t="str">
            <v>…</v>
          </cell>
          <cell r="BO200" t="str">
            <v>…</v>
          </cell>
          <cell r="BP200" t="str">
            <v>…</v>
          </cell>
          <cell r="BQ200">
            <v>0</v>
          </cell>
          <cell r="BR200">
            <v>0</v>
          </cell>
          <cell r="BS200">
            <v>0</v>
          </cell>
          <cell r="BT200" t="str">
            <v>…</v>
          </cell>
          <cell r="BU200" t="str">
            <v>..…</v>
          </cell>
          <cell r="BV200">
            <v>209</v>
          </cell>
          <cell r="BW200" t="str">
            <v>…</v>
          </cell>
          <cell r="BX200" t="str">
            <v>X</v>
          </cell>
        </row>
        <row r="201">
          <cell r="D201">
            <v>24.042999999999999</v>
          </cell>
          <cell r="E201" t="str">
            <v>S</v>
          </cell>
          <cell r="F201" t="str">
            <v>MD</v>
          </cell>
          <cell r="G201" t="str">
            <v>ATLANTEM</v>
          </cell>
          <cell r="H201" t="str">
            <v>BATIMAT 2024</v>
          </cell>
          <cell r="I201" t="str">
            <v>PARIS</v>
          </cell>
          <cell r="J201" t="str">
            <v>Porte de Versailles</v>
          </cell>
          <cell r="K201" t="str">
            <v>France</v>
          </cell>
          <cell r="L201" t="str">
            <v>Hall 6 - E022</v>
          </cell>
          <cell r="M201">
            <v>99</v>
          </cell>
          <cell r="N201" t="str">
            <v>N</v>
          </cell>
          <cell r="O201" t="str">
            <v>…</v>
          </cell>
          <cell r="P201">
            <v>45565</v>
          </cell>
          <cell r="Q201">
            <v>45568</v>
          </cell>
          <cell r="R201">
            <v>45565</v>
          </cell>
          <cell r="S201">
            <v>160000</v>
          </cell>
          <cell r="T201" t="str">
            <v>Victoria</v>
          </cell>
          <cell r="U201">
            <v>45364</v>
          </cell>
          <cell r="V201" t="str">
            <v>Débrief Commercial</v>
          </cell>
          <cell r="W201"/>
          <cell r="X201"/>
          <cell r="Y201"/>
          <cell r="Z201"/>
          <cell r="AA201"/>
          <cell r="AB201"/>
          <cell r="AC201" t="str">
            <v>NC</v>
          </cell>
          <cell r="AD201" t="str">
            <v>…</v>
          </cell>
          <cell r="AE201" t="str">
            <v>…</v>
          </cell>
          <cell r="AF201" t="str">
            <v>…</v>
          </cell>
          <cell r="AG201">
            <v>0</v>
          </cell>
          <cell r="AH201"/>
          <cell r="AI201">
            <v>0</v>
          </cell>
          <cell r="AJ201">
            <v>0</v>
          </cell>
          <cell r="AK201">
            <v>0</v>
          </cell>
          <cell r="AL201">
            <v>0</v>
          </cell>
          <cell r="AM201">
            <v>0</v>
          </cell>
          <cell r="AN201">
            <v>0</v>
          </cell>
          <cell r="AO201">
            <v>0</v>
          </cell>
          <cell r="AP201">
            <v>0</v>
          </cell>
          <cell r="AQ201">
            <v>0</v>
          </cell>
          <cell r="AR201">
            <v>0</v>
          </cell>
          <cell r="AS201">
            <v>0</v>
          </cell>
          <cell r="AT201" t="str">
            <v>…</v>
          </cell>
          <cell r="AU201" t="str">
            <v>N</v>
          </cell>
          <cell r="AV201">
            <v>0</v>
          </cell>
          <cell r="AW201" t="str">
            <v>N</v>
          </cell>
          <cell r="AX201">
            <v>0</v>
          </cell>
          <cell r="AY201" t="str">
            <v>…</v>
          </cell>
          <cell r="AZ201">
            <v>0</v>
          </cell>
          <cell r="BA201">
            <v>0</v>
          </cell>
          <cell r="BB201" t="str">
            <v>…</v>
          </cell>
          <cell r="BC201" t="str">
            <v>…</v>
          </cell>
          <cell r="BD201">
            <v>0</v>
          </cell>
          <cell r="BE201">
            <v>0</v>
          </cell>
          <cell r="BF201">
            <v>0</v>
          </cell>
          <cell r="BG201">
            <v>0</v>
          </cell>
          <cell r="BH201">
            <v>0</v>
          </cell>
          <cell r="BI201" t="str">
            <v>…</v>
          </cell>
          <cell r="BJ201" t="str">
            <v>…</v>
          </cell>
          <cell r="BK201" t="str">
            <v>…</v>
          </cell>
          <cell r="BL201" t="str">
            <v>…</v>
          </cell>
          <cell r="BM201" t="str">
            <v>…</v>
          </cell>
          <cell r="BN201" t="str">
            <v>…</v>
          </cell>
          <cell r="BO201" t="str">
            <v>…</v>
          </cell>
          <cell r="BP201" t="str">
            <v>…</v>
          </cell>
          <cell r="BQ201">
            <v>0</v>
          </cell>
          <cell r="BR201">
            <v>0</v>
          </cell>
          <cell r="BS201">
            <v>0</v>
          </cell>
          <cell r="BT201" t="str">
            <v>…</v>
          </cell>
          <cell r="BU201" t="str">
            <v>..…</v>
          </cell>
          <cell r="BV201">
            <v>209</v>
          </cell>
          <cell r="BW201" t="str">
            <v>…</v>
          </cell>
          <cell r="BX201" t="str">
            <v>X</v>
          </cell>
        </row>
        <row r="202">
          <cell r="D202">
            <v>24.044</v>
          </cell>
          <cell r="E202" t="str">
            <v>s</v>
          </cell>
          <cell r="F202" t="str">
            <v>FP</v>
          </cell>
          <cell r="G202" t="str">
            <v>AGRIAL</v>
          </cell>
          <cell r="H202" t="str">
            <v>SPACE 2024</v>
          </cell>
          <cell r="I202" t="str">
            <v>RENNES</v>
          </cell>
          <cell r="J202" t="str">
            <v>Parc Expo</v>
          </cell>
          <cell r="K202" t="str">
            <v>France</v>
          </cell>
          <cell r="L202" t="str">
            <v>Hall 5 - A19</v>
          </cell>
          <cell r="M202">
            <v>225</v>
          </cell>
          <cell r="N202" t="str">
            <v>M</v>
          </cell>
          <cell r="O202" t="str">
            <v>…</v>
          </cell>
          <cell r="P202">
            <v>45552</v>
          </cell>
          <cell r="Q202">
            <v>45554</v>
          </cell>
          <cell r="R202">
            <v>45552</v>
          </cell>
          <cell r="S202">
            <v>75000</v>
          </cell>
          <cell r="T202" t="str">
            <v>Loïc</v>
          </cell>
          <cell r="U202">
            <v>45371</v>
          </cell>
          <cell r="V202" t="str">
            <v>Débrief Commercial</v>
          </cell>
          <cell r="W202"/>
          <cell r="X202"/>
          <cell r="Y202"/>
          <cell r="Z202"/>
          <cell r="AA202"/>
          <cell r="AB202"/>
          <cell r="AC202" t="str">
            <v>NC</v>
          </cell>
          <cell r="AD202" t="str">
            <v>…</v>
          </cell>
          <cell r="AE202" t="str">
            <v>…</v>
          </cell>
          <cell r="AF202" t="str">
            <v>…</v>
          </cell>
          <cell r="AG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  <cell r="AL202">
            <v>0</v>
          </cell>
          <cell r="AM202">
            <v>0</v>
          </cell>
          <cell r="AN202">
            <v>0</v>
          </cell>
          <cell r="AO202">
            <v>0</v>
          </cell>
          <cell r="AP202">
            <v>0</v>
          </cell>
          <cell r="AQ202">
            <v>0</v>
          </cell>
          <cell r="AR202">
            <v>0</v>
          </cell>
          <cell r="AS202">
            <v>0</v>
          </cell>
          <cell r="AT202" t="str">
            <v>…</v>
          </cell>
          <cell r="AU202" t="str">
            <v>N</v>
          </cell>
          <cell r="AV202">
            <v>0</v>
          </cell>
          <cell r="AW202" t="str">
            <v>N</v>
          </cell>
          <cell r="AX202">
            <v>0</v>
          </cell>
          <cell r="AY202" t="str">
            <v>NT</v>
          </cell>
          <cell r="AZ202">
            <v>0</v>
          </cell>
          <cell r="BA202">
            <v>0</v>
          </cell>
          <cell r="BB202" t="str">
            <v>…</v>
          </cell>
          <cell r="BC202" t="str">
            <v>…</v>
          </cell>
          <cell r="BD202">
            <v>0</v>
          </cell>
          <cell r="BE202">
            <v>0</v>
          </cell>
          <cell r="BF202">
            <v>0</v>
          </cell>
          <cell r="BG202">
            <v>0</v>
          </cell>
          <cell r="BH202">
            <v>0</v>
          </cell>
          <cell r="BI202" t="str">
            <v>…</v>
          </cell>
          <cell r="BJ202" t="str">
            <v>…</v>
          </cell>
          <cell r="BK202" t="str">
            <v>…</v>
          </cell>
          <cell r="BL202" t="str">
            <v>…</v>
          </cell>
          <cell r="BM202" t="str">
            <v>…</v>
          </cell>
          <cell r="BN202" t="str">
            <v>…</v>
          </cell>
          <cell r="BO202" t="str">
            <v>…</v>
          </cell>
          <cell r="BP202" t="str">
            <v>…</v>
          </cell>
          <cell r="BQ202">
            <v>0</v>
          </cell>
          <cell r="BR202">
            <v>0</v>
          </cell>
          <cell r="BS202">
            <v>0</v>
          </cell>
          <cell r="BT202" t="str">
            <v>…</v>
          </cell>
          <cell r="BU202" t="str">
            <v>..…</v>
          </cell>
          <cell r="BV202">
            <v>196</v>
          </cell>
          <cell r="BW202" t="str">
            <v>…</v>
          </cell>
          <cell r="BX202" t="str">
            <v>X</v>
          </cell>
        </row>
        <row r="203">
          <cell r="D203">
            <v>24.045000000000002</v>
          </cell>
          <cell r="E203" t="str">
            <v>S</v>
          </cell>
          <cell r="F203" t="str">
            <v>BH</v>
          </cell>
          <cell r="G203" t="str">
            <v>ATLANTIC</v>
          </cell>
          <cell r="H203" t="str">
            <v>INTERCLIMA 2024</v>
          </cell>
          <cell r="I203" t="str">
            <v>PARIS</v>
          </cell>
          <cell r="J203" t="str">
            <v>Porte de Versailles</v>
          </cell>
          <cell r="K203" t="str">
            <v>France</v>
          </cell>
          <cell r="L203" t="str">
            <v>Hall 3 - M90</v>
          </cell>
          <cell r="M203">
            <v>99</v>
          </cell>
          <cell r="N203" t="str">
            <v>N</v>
          </cell>
          <cell r="O203" t="str">
            <v>…</v>
          </cell>
          <cell r="P203">
            <v>45565</v>
          </cell>
          <cell r="Q203">
            <v>45568</v>
          </cell>
          <cell r="R203">
            <v>45565</v>
          </cell>
          <cell r="S203">
            <v>0</v>
          </cell>
          <cell r="T203" t="str">
            <v>Victoria</v>
          </cell>
          <cell r="U203">
            <v>45398</v>
          </cell>
          <cell r="V203" t="str">
            <v>Débrief Commercial</v>
          </cell>
          <cell r="W203"/>
          <cell r="X203"/>
          <cell r="Y203"/>
          <cell r="Z203"/>
          <cell r="AA203"/>
          <cell r="AB203"/>
          <cell r="AC203" t="str">
            <v>NC</v>
          </cell>
          <cell r="AD203" t="str">
            <v>…</v>
          </cell>
          <cell r="AE203" t="str">
            <v>…</v>
          </cell>
          <cell r="AF203" t="str">
            <v>…</v>
          </cell>
          <cell r="AG203">
            <v>0</v>
          </cell>
          <cell r="AH203"/>
          <cell r="AI203">
            <v>0</v>
          </cell>
          <cell r="AJ203">
            <v>0</v>
          </cell>
          <cell r="AK203">
            <v>0</v>
          </cell>
          <cell r="AL203">
            <v>0</v>
          </cell>
          <cell r="AM203">
            <v>0</v>
          </cell>
          <cell r="AN203">
            <v>0</v>
          </cell>
          <cell r="AO203">
            <v>0</v>
          </cell>
          <cell r="AP203">
            <v>0</v>
          </cell>
          <cell r="AQ203">
            <v>0</v>
          </cell>
          <cell r="AR203">
            <v>0</v>
          </cell>
          <cell r="AS203">
            <v>0</v>
          </cell>
          <cell r="AT203" t="str">
            <v>…</v>
          </cell>
          <cell r="AU203" t="str">
            <v>N</v>
          </cell>
          <cell r="AV203">
            <v>0</v>
          </cell>
          <cell r="AW203" t="str">
            <v>N</v>
          </cell>
          <cell r="AX203">
            <v>0</v>
          </cell>
          <cell r="AY203" t="str">
            <v>…</v>
          </cell>
          <cell r="AZ203">
            <v>0</v>
          </cell>
          <cell r="BA203">
            <v>0</v>
          </cell>
          <cell r="BB203" t="str">
            <v>…</v>
          </cell>
          <cell r="BC203" t="str">
            <v>…</v>
          </cell>
          <cell r="BD203">
            <v>0</v>
          </cell>
          <cell r="BE203">
            <v>0</v>
          </cell>
          <cell r="BF203">
            <v>0</v>
          </cell>
          <cell r="BG203">
            <v>0</v>
          </cell>
          <cell r="BH203">
            <v>0</v>
          </cell>
          <cell r="BI203" t="str">
            <v>…</v>
          </cell>
          <cell r="BJ203" t="str">
            <v>…</v>
          </cell>
          <cell r="BK203" t="str">
            <v>…</v>
          </cell>
          <cell r="BL203" t="str">
            <v>…</v>
          </cell>
          <cell r="BM203" t="str">
            <v>…</v>
          </cell>
          <cell r="BN203" t="str">
            <v>…</v>
          </cell>
          <cell r="BO203" t="str">
            <v>…</v>
          </cell>
          <cell r="BP203" t="str">
            <v>…</v>
          </cell>
          <cell r="BQ203">
            <v>0</v>
          </cell>
          <cell r="BR203">
            <v>0</v>
          </cell>
          <cell r="BS203">
            <v>0</v>
          </cell>
          <cell r="BT203" t="str">
            <v>…</v>
          </cell>
          <cell r="BU203" t="str">
            <v>..…</v>
          </cell>
          <cell r="BV203">
            <v>209</v>
          </cell>
          <cell r="BW203" t="str">
            <v>…</v>
          </cell>
          <cell r="BX203" t="str">
            <v>X</v>
          </cell>
        </row>
        <row r="204">
          <cell r="D204">
            <v>24.045999999999999</v>
          </cell>
          <cell r="E204" t="str">
            <v>A</v>
          </cell>
          <cell r="F204" t="str">
            <v>FS</v>
          </cell>
          <cell r="G204" t="str">
            <v>MR ET MME ESLIER MAXIME</v>
          </cell>
          <cell r="H204" t="str">
            <v>AGCT POLE SANTE 2025</v>
          </cell>
          <cell r="I204" t="str">
            <v>EPRON</v>
          </cell>
          <cell r="J204" t="str">
            <v>Lieux</v>
          </cell>
          <cell r="K204" t="str">
            <v>France</v>
          </cell>
          <cell r="L204" t="str">
            <v>Empl</v>
          </cell>
          <cell r="M204" t="str">
            <v>Surf</v>
          </cell>
          <cell r="N204" t="str">
            <v>…</v>
          </cell>
          <cell r="O204" t="str">
            <v>…</v>
          </cell>
          <cell r="P204">
            <v>45901</v>
          </cell>
          <cell r="Q204">
            <v>45930</v>
          </cell>
          <cell r="R204">
            <v>45901</v>
          </cell>
          <cell r="S204">
            <v>0</v>
          </cell>
          <cell r="T204" t="str">
            <v>...</v>
          </cell>
          <cell r="U204" t="str">
            <v>RDV Présentation</v>
          </cell>
          <cell r="V204" t="str">
            <v>Débrief Commercial</v>
          </cell>
          <cell r="W204"/>
          <cell r="X204"/>
          <cell r="Y204"/>
          <cell r="Z204"/>
          <cell r="AA204"/>
          <cell r="AB204"/>
          <cell r="AC204" t="str">
            <v>NC</v>
          </cell>
          <cell r="AD204" t="str">
            <v>…</v>
          </cell>
          <cell r="AE204" t="str">
            <v>…</v>
          </cell>
          <cell r="AF204" t="str">
            <v>…</v>
          </cell>
          <cell r="AG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L204">
            <v>0</v>
          </cell>
          <cell r="AM204">
            <v>0</v>
          </cell>
          <cell r="AN204">
            <v>0</v>
          </cell>
          <cell r="AO204">
            <v>0</v>
          </cell>
          <cell r="AP204">
            <v>0</v>
          </cell>
          <cell r="AQ204">
            <v>0</v>
          </cell>
          <cell r="AR204">
            <v>0</v>
          </cell>
          <cell r="AS204">
            <v>0</v>
          </cell>
          <cell r="AT204" t="str">
            <v>…</v>
          </cell>
          <cell r="AU204" t="str">
            <v>N</v>
          </cell>
          <cell r="AV204">
            <v>0</v>
          </cell>
          <cell r="AW204" t="str">
            <v>N</v>
          </cell>
          <cell r="AX204">
            <v>0</v>
          </cell>
          <cell r="AY204" t="str">
            <v>…</v>
          </cell>
          <cell r="AZ204">
            <v>0</v>
          </cell>
          <cell r="BA204">
            <v>0</v>
          </cell>
          <cell r="BB204" t="str">
            <v>…</v>
          </cell>
          <cell r="BC204" t="str">
            <v>…</v>
          </cell>
          <cell r="BD204">
            <v>0</v>
          </cell>
          <cell r="BE204">
            <v>0</v>
          </cell>
          <cell r="BF204">
            <v>0</v>
          </cell>
          <cell r="BG204">
            <v>0</v>
          </cell>
          <cell r="BH204">
            <v>0</v>
          </cell>
          <cell r="BI204" t="str">
            <v>…</v>
          </cell>
          <cell r="BJ204" t="str">
            <v>…</v>
          </cell>
          <cell r="BK204" t="str">
            <v>…</v>
          </cell>
          <cell r="BL204" t="str">
            <v>…</v>
          </cell>
          <cell r="BM204" t="str">
            <v>…</v>
          </cell>
          <cell r="BN204" t="str">
            <v>…</v>
          </cell>
          <cell r="BO204" t="str">
            <v>…</v>
          </cell>
          <cell r="BP204" t="str">
            <v>…</v>
          </cell>
          <cell r="BQ204">
            <v>0</v>
          </cell>
          <cell r="BR204">
            <v>0</v>
          </cell>
          <cell r="BS204">
            <v>0</v>
          </cell>
          <cell r="BT204" t="str">
            <v>…</v>
          </cell>
          <cell r="BU204" t="str">
            <v>..…</v>
          </cell>
          <cell r="BV204" t="str">
            <v>...</v>
          </cell>
          <cell r="BW204" t="str">
            <v>…</v>
          </cell>
          <cell r="BX204" t="str">
            <v>X</v>
          </cell>
        </row>
        <row r="205">
          <cell r="D205">
            <v>24.047000000000001</v>
          </cell>
          <cell r="E205" t="str">
            <v>S</v>
          </cell>
          <cell r="F205" t="str">
            <v>MD</v>
          </cell>
          <cell r="G205" t="str">
            <v>SWAO</v>
          </cell>
          <cell r="H205" t="str">
            <v>BATIMAT 2024</v>
          </cell>
          <cell r="I205" t="str">
            <v>PARIS</v>
          </cell>
          <cell r="J205" t="str">
            <v>Porte de Versailles</v>
          </cell>
          <cell r="K205" t="str">
            <v>France</v>
          </cell>
          <cell r="L205" t="str">
            <v>Hall 6</v>
          </cell>
          <cell r="M205">
            <v>99</v>
          </cell>
          <cell r="N205" t="str">
            <v>N</v>
          </cell>
          <cell r="O205" t="str">
            <v>…</v>
          </cell>
          <cell r="P205">
            <v>45565</v>
          </cell>
          <cell r="Q205">
            <v>45568</v>
          </cell>
          <cell r="R205">
            <v>45565</v>
          </cell>
          <cell r="S205">
            <v>80000</v>
          </cell>
          <cell r="T205" t="str">
            <v>...</v>
          </cell>
          <cell r="U205">
            <v>45365</v>
          </cell>
          <cell r="V205" t="str">
            <v>Débrief Commercial</v>
          </cell>
          <cell r="W205"/>
          <cell r="X205"/>
          <cell r="Y205"/>
          <cell r="Z205"/>
          <cell r="AA205"/>
          <cell r="AB205"/>
          <cell r="AC205" t="str">
            <v>NC</v>
          </cell>
          <cell r="AD205" t="str">
            <v>…</v>
          </cell>
          <cell r="AE205" t="str">
            <v>…</v>
          </cell>
          <cell r="AF205" t="str">
            <v>…</v>
          </cell>
          <cell r="AG205">
            <v>0</v>
          </cell>
          <cell r="AH205"/>
          <cell r="AI205">
            <v>0</v>
          </cell>
          <cell r="AJ205">
            <v>0</v>
          </cell>
          <cell r="AK205">
            <v>0</v>
          </cell>
          <cell r="AL205">
            <v>0</v>
          </cell>
          <cell r="AM205">
            <v>0</v>
          </cell>
          <cell r="AN205">
            <v>0</v>
          </cell>
          <cell r="AO205">
            <v>0</v>
          </cell>
          <cell r="AP205">
            <v>0</v>
          </cell>
          <cell r="AQ205">
            <v>0</v>
          </cell>
          <cell r="AR205">
            <v>0</v>
          </cell>
          <cell r="AS205">
            <v>0</v>
          </cell>
          <cell r="AT205" t="str">
            <v>…</v>
          </cell>
          <cell r="AU205" t="str">
            <v>N</v>
          </cell>
          <cell r="AV205">
            <v>0</v>
          </cell>
          <cell r="AW205" t="str">
            <v>N</v>
          </cell>
          <cell r="AX205">
            <v>0</v>
          </cell>
          <cell r="AY205" t="str">
            <v>…</v>
          </cell>
          <cell r="AZ205">
            <v>0</v>
          </cell>
          <cell r="BA205">
            <v>0</v>
          </cell>
          <cell r="BB205" t="str">
            <v>…</v>
          </cell>
          <cell r="BC205" t="str">
            <v>…</v>
          </cell>
          <cell r="BD205">
            <v>0</v>
          </cell>
          <cell r="BE205">
            <v>0</v>
          </cell>
          <cell r="BF205">
            <v>0</v>
          </cell>
          <cell r="BG205">
            <v>0</v>
          </cell>
          <cell r="BH205">
            <v>0</v>
          </cell>
          <cell r="BI205" t="str">
            <v>…</v>
          </cell>
          <cell r="BJ205" t="str">
            <v>…</v>
          </cell>
          <cell r="BK205" t="str">
            <v>…</v>
          </cell>
          <cell r="BL205" t="str">
            <v>…</v>
          </cell>
          <cell r="BM205" t="str">
            <v>…</v>
          </cell>
          <cell r="BN205" t="str">
            <v>…</v>
          </cell>
          <cell r="BO205" t="str">
            <v>…</v>
          </cell>
          <cell r="BP205" t="str">
            <v>…</v>
          </cell>
          <cell r="BQ205">
            <v>0</v>
          </cell>
          <cell r="BR205">
            <v>0</v>
          </cell>
          <cell r="BS205">
            <v>0</v>
          </cell>
          <cell r="BT205" t="str">
            <v>…</v>
          </cell>
          <cell r="BU205" t="str">
            <v>..…</v>
          </cell>
          <cell r="BV205">
            <v>209</v>
          </cell>
          <cell r="BW205" t="str">
            <v>…</v>
          </cell>
          <cell r="BX205" t="str">
            <v>X</v>
          </cell>
        </row>
        <row r="206">
          <cell r="D206">
            <v>24.047999999999998</v>
          </cell>
          <cell r="E206" t="str">
            <v>A</v>
          </cell>
          <cell r="F206" t="str">
            <v>FS</v>
          </cell>
          <cell r="G206" t="str">
            <v>BOULANGERIE AUX DOUCEURS D'ISIGNY</v>
          </cell>
          <cell r="H206" t="str">
            <v>AGCT INT</v>
          </cell>
          <cell r="I206" t="str">
            <v>ISIGNY LE BUAT</v>
          </cell>
          <cell r="J206" t="str">
            <v>Lieux</v>
          </cell>
          <cell r="K206" t="str">
            <v>France</v>
          </cell>
          <cell r="L206" t="str">
            <v>Empl</v>
          </cell>
          <cell r="M206" t="str">
            <v>Surf</v>
          </cell>
          <cell r="N206" t="str">
            <v>…</v>
          </cell>
          <cell r="O206" t="str">
            <v>…</v>
          </cell>
          <cell r="P206">
            <v>45901</v>
          </cell>
          <cell r="Q206">
            <v>45930</v>
          </cell>
          <cell r="R206">
            <v>45901</v>
          </cell>
          <cell r="S206">
            <v>120000</v>
          </cell>
          <cell r="T206" t="str">
            <v>...</v>
          </cell>
          <cell r="U206" t="str">
            <v>RDV Présentation</v>
          </cell>
          <cell r="V206" t="str">
            <v>Débrief Commercial</v>
          </cell>
          <cell r="W206"/>
          <cell r="X206"/>
          <cell r="Y206"/>
          <cell r="Z206"/>
          <cell r="AA206"/>
          <cell r="AB206"/>
          <cell r="AC206" t="str">
            <v>NC</v>
          </cell>
          <cell r="AD206" t="str">
            <v>…</v>
          </cell>
          <cell r="AE206" t="str">
            <v>…</v>
          </cell>
          <cell r="AF206" t="str">
            <v>…</v>
          </cell>
          <cell r="AG206">
            <v>0</v>
          </cell>
          <cell r="AH206">
            <v>0</v>
          </cell>
          <cell r="AI206">
            <v>0</v>
          </cell>
          <cell r="AJ206">
            <v>0</v>
          </cell>
          <cell r="AK206">
            <v>0</v>
          </cell>
          <cell r="AL206">
            <v>0</v>
          </cell>
          <cell r="AM206">
            <v>0</v>
          </cell>
          <cell r="AN206">
            <v>0</v>
          </cell>
          <cell r="AO206">
            <v>0</v>
          </cell>
          <cell r="AP206">
            <v>0</v>
          </cell>
          <cell r="AQ206">
            <v>0</v>
          </cell>
          <cell r="AR206">
            <v>0</v>
          </cell>
          <cell r="AS206">
            <v>0</v>
          </cell>
          <cell r="AT206" t="str">
            <v>…</v>
          </cell>
          <cell r="AU206" t="str">
            <v>N</v>
          </cell>
          <cell r="AV206">
            <v>0</v>
          </cell>
          <cell r="AW206" t="str">
            <v>N</v>
          </cell>
          <cell r="AX206">
            <v>0</v>
          </cell>
          <cell r="AY206" t="str">
            <v>…</v>
          </cell>
          <cell r="AZ206">
            <v>0</v>
          </cell>
          <cell r="BA206">
            <v>0</v>
          </cell>
          <cell r="BB206" t="str">
            <v>…</v>
          </cell>
          <cell r="BC206" t="str">
            <v>…</v>
          </cell>
          <cell r="BD206">
            <v>0</v>
          </cell>
          <cell r="BE206">
            <v>0</v>
          </cell>
          <cell r="BF206">
            <v>0</v>
          </cell>
          <cell r="BG206">
            <v>0</v>
          </cell>
          <cell r="BH206">
            <v>0</v>
          </cell>
          <cell r="BI206" t="str">
            <v>…</v>
          </cell>
          <cell r="BJ206" t="str">
            <v>…</v>
          </cell>
          <cell r="BK206" t="str">
            <v>…</v>
          </cell>
          <cell r="BL206" t="str">
            <v>…</v>
          </cell>
          <cell r="BM206" t="str">
            <v>…</v>
          </cell>
          <cell r="BN206" t="str">
            <v>…</v>
          </cell>
          <cell r="BO206" t="str">
            <v>…</v>
          </cell>
          <cell r="BP206" t="str">
            <v>…</v>
          </cell>
          <cell r="BQ206">
            <v>0</v>
          </cell>
          <cell r="BR206">
            <v>0</v>
          </cell>
          <cell r="BS206">
            <v>0</v>
          </cell>
          <cell r="BT206" t="str">
            <v>…</v>
          </cell>
          <cell r="BU206" t="str">
            <v>..…</v>
          </cell>
          <cell r="BV206" t="str">
            <v>...</v>
          </cell>
          <cell r="BW206" t="str">
            <v>…</v>
          </cell>
          <cell r="BX206" t="str">
            <v>X</v>
          </cell>
        </row>
        <row r="207">
          <cell r="D207">
            <v>24.048999999999999</v>
          </cell>
          <cell r="E207" t="str">
            <v>S</v>
          </cell>
          <cell r="F207" t="str">
            <v>MD</v>
          </cell>
          <cell r="G207" t="str">
            <v>COUGNAUD</v>
          </cell>
          <cell r="H207" t="str">
            <v>BATIMAT 2024</v>
          </cell>
          <cell r="I207" t="str">
            <v>PARIS</v>
          </cell>
          <cell r="J207" t="str">
            <v>Porte de Versailles</v>
          </cell>
          <cell r="K207" t="str">
            <v>France</v>
          </cell>
          <cell r="L207" t="str">
            <v>Hall 1</v>
          </cell>
          <cell r="M207">
            <v>54</v>
          </cell>
          <cell r="N207" t="str">
            <v>M</v>
          </cell>
          <cell r="O207" t="str">
            <v>…</v>
          </cell>
          <cell r="P207">
            <v>45565</v>
          </cell>
          <cell r="Q207">
            <v>45568</v>
          </cell>
          <cell r="R207">
            <v>45565</v>
          </cell>
          <cell r="S207">
            <v>27000</v>
          </cell>
          <cell r="T207" t="str">
            <v>...</v>
          </cell>
          <cell r="U207">
            <v>45355</v>
          </cell>
          <cell r="V207" t="str">
            <v>Débrief Commercial</v>
          </cell>
          <cell r="W207"/>
          <cell r="X207"/>
          <cell r="Y207"/>
          <cell r="Z207"/>
          <cell r="AA207"/>
          <cell r="AB207"/>
          <cell r="AC207" t="str">
            <v>NC</v>
          </cell>
          <cell r="AD207" t="str">
            <v>…</v>
          </cell>
          <cell r="AE207" t="str">
            <v>…</v>
          </cell>
          <cell r="AF207" t="str">
            <v>…</v>
          </cell>
          <cell r="AG207">
            <v>0</v>
          </cell>
          <cell r="AH207"/>
          <cell r="AI207">
            <v>0</v>
          </cell>
          <cell r="AJ207">
            <v>0</v>
          </cell>
          <cell r="AK207">
            <v>0</v>
          </cell>
          <cell r="AL207">
            <v>0</v>
          </cell>
          <cell r="AM207">
            <v>0</v>
          </cell>
          <cell r="AN207">
            <v>0</v>
          </cell>
          <cell r="AO207">
            <v>0</v>
          </cell>
          <cell r="AP207">
            <v>0</v>
          </cell>
          <cell r="AQ207">
            <v>0</v>
          </cell>
          <cell r="AR207">
            <v>0</v>
          </cell>
          <cell r="AS207">
            <v>0</v>
          </cell>
          <cell r="AT207" t="str">
            <v>…</v>
          </cell>
          <cell r="AU207" t="str">
            <v>N</v>
          </cell>
          <cell r="AV207">
            <v>0</v>
          </cell>
          <cell r="AW207" t="str">
            <v>N</v>
          </cell>
          <cell r="AX207">
            <v>0</v>
          </cell>
          <cell r="AY207" t="str">
            <v>…</v>
          </cell>
          <cell r="AZ207">
            <v>0</v>
          </cell>
          <cell r="BA207">
            <v>0</v>
          </cell>
          <cell r="BB207" t="str">
            <v>…</v>
          </cell>
          <cell r="BC207" t="str">
            <v>…</v>
          </cell>
          <cell r="BD207">
            <v>0</v>
          </cell>
          <cell r="BE207">
            <v>0</v>
          </cell>
          <cell r="BF207">
            <v>0</v>
          </cell>
          <cell r="BG207">
            <v>0</v>
          </cell>
          <cell r="BH207">
            <v>0</v>
          </cell>
          <cell r="BI207" t="str">
            <v>…</v>
          </cell>
          <cell r="BJ207" t="str">
            <v>…</v>
          </cell>
          <cell r="BK207" t="str">
            <v>…</v>
          </cell>
          <cell r="BL207" t="str">
            <v>…</v>
          </cell>
          <cell r="BM207" t="str">
            <v>…</v>
          </cell>
          <cell r="BN207" t="str">
            <v>…</v>
          </cell>
          <cell r="BO207" t="str">
            <v>…</v>
          </cell>
          <cell r="BP207" t="str">
            <v>…</v>
          </cell>
          <cell r="BQ207">
            <v>0</v>
          </cell>
          <cell r="BR207">
            <v>0</v>
          </cell>
          <cell r="BS207">
            <v>0</v>
          </cell>
          <cell r="BT207" t="str">
            <v>…</v>
          </cell>
          <cell r="BU207" t="str">
            <v>..…</v>
          </cell>
          <cell r="BV207">
            <v>209</v>
          </cell>
          <cell r="BW207" t="str">
            <v>…</v>
          </cell>
          <cell r="BX207" t="str">
            <v>X</v>
          </cell>
        </row>
        <row r="208">
          <cell r="D208">
            <v>24.05</v>
          </cell>
          <cell r="E208"/>
          <cell r="F208"/>
          <cell r="G208"/>
          <cell r="H208"/>
          <cell r="I208"/>
          <cell r="J208"/>
          <cell r="K208"/>
          <cell r="L208"/>
          <cell r="M208"/>
          <cell r="N208"/>
          <cell r="O208"/>
          <cell r="P208"/>
          <cell r="Q208"/>
          <cell r="R208"/>
          <cell r="S208"/>
          <cell r="T208"/>
          <cell r="U208"/>
          <cell r="V208"/>
          <cell r="W208"/>
          <cell r="X208"/>
          <cell r="Y208"/>
          <cell r="Z208"/>
          <cell r="AA208"/>
          <cell r="AB208"/>
          <cell r="AC208"/>
          <cell r="AD208"/>
          <cell r="AE208"/>
          <cell r="AF208"/>
          <cell r="AG208"/>
          <cell r="AH208"/>
          <cell r="AI208"/>
          <cell r="AJ208"/>
          <cell r="AK208"/>
          <cell r="AL208"/>
          <cell r="AM208"/>
          <cell r="AN208"/>
          <cell r="AO208"/>
          <cell r="AP208"/>
          <cell r="AQ208"/>
          <cell r="AR208"/>
          <cell r="AS208"/>
          <cell r="AT208"/>
          <cell r="AU208"/>
          <cell r="AV208"/>
          <cell r="AW208"/>
          <cell r="AX208"/>
          <cell r="AY208"/>
          <cell r="AZ208"/>
          <cell r="BA208"/>
          <cell r="BB208"/>
          <cell r="BC208"/>
          <cell r="BD208"/>
          <cell r="BE208"/>
          <cell r="BF208"/>
          <cell r="BG208"/>
          <cell r="BH208"/>
          <cell r="BI208"/>
          <cell r="BJ208"/>
          <cell r="BK208"/>
          <cell r="BL208"/>
          <cell r="BM208"/>
          <cell r="BN208"/>
          <cell r="BO208"/>
          <cell r="BP208"/>
          <cell r="BQ208"/>
          <cell r="BR208"/>
          <cell r="BS208"/>
          <cell r="BT208"/>
          <cell r="BU208"/>
          <cell r="BV208"/>
          <cell r="BW208"/>
          <cell r="BX208"/>
        </row>
        <row r="209">
          <cell r="D209">
            <v>24.050999999999998</v>
          </cell>
          <cell r="E209" t="str">
            <v>...</v>
          </cell>
          <cell r="F209" t="str">
            <v>…</v>
          </cell>
          <cell r="G209" t="str">
            <v>Client</v>
          </cell>
          <cell r="H209" t="str">
            <v>Objet</v>
          </cell>
          <cell r="I209" t="str">
            <v>Ville</v>
          </cell>
          <cell r="J209" t="str">
            <v>Lieux</v>
          </cell>
          <cell r="K209" t="str">
            <v>Pays</v>
          </cell>
          <cell r="L209" t="str">
            <v>Empl</v>
          </cell>
          <cell r="M209" t="str">
            <v>Surf</v>
          </cell>
          <cell r="N209" t="str">
            <v>…</v>
          </cell>
          <cell r="O209" t="str">
            <v>…</v>
          </cell>
          <cell r="P209" t="str">
            <v>Date Début</v>
          </cell>
          <cell r="Q209" t="str">
            <v>Date Fin</v>
          </cell>
          <cell r="R209" t="str">
            <v>Date Début</v>
          </cell>
          <cell r="S209">
            <v>0</v>
          </cell>
          <cell r="T209" t="str">
            <v>...</v>
          </cell>
          <cell r="U209" t="str">
            <v>RDV Présentation</v>
          </cell>
          <cell r="V209" t="str">
            <v>Débrief Commercial</v>
          </cell>
          <cell r="W209"/>
          <cell r="X209"/>
          <cell r="Y209"/>
          <cell r="Z209"/>
          <cell r="AA209"/>
          <cell r="AB209"/>
          <cell r="AC209" t="str">
            <v>…</v>
          </cell>
          <cell r="AD209" t="str">
            <v>…</v>
          </cell>
          <cell r="AE209" t="str">
            <v>…</v>
          </cell>
          <cell r="AF209" t="str">
            <v>…</v>
          </cell>
          <cell r="AG209">
            <v>0</v>
          </cell>
          <cell r="AH209"/>
          <cell r="AI209">
            <v>0</v>
          </cell>
          <cell r="AJ209">
            <v>0</v>
          </cell>
          <cell r="AK209">
            <v>0</v>
          </cell>
          <cell r="AL209">
            <v>0</v>
          </cell>
          <cell r="AM209">
            <v>0</v>
          </cell>
          <cell r="AN209">
            <v>0</v>
          </cell>
          <cell r="AO209">
            <v>0</v>
          </cell>
          <cell r="AP209">
            <v>0</v>
          </cell>
          <cell r="AQ209">
            <v>0</v>
          </cell>
          <cell r="AR209">
            <v>0</v>
          </cell>
          <cell r="AS209">
            <v>0</v>
          </cell>
          <cell r="AT209" t="str">
            <v>…</v>
          </cell>
          <cell r="AU209" t="str">
            <v>…</v>
          </cell>
          <cell r="AV209">
            <v>0</v>
          </cell>
          <cell r="AW209" t="str">
            <v>…</v>
          </cell>
          <cell r="AX209">
            <v>0</v>
          </cell>
          <cell r="AY209" t="str">
            <v>…</v>
          </cell>
          <cell r="AZ209">
            <v>0</v>
          </cell>
          <cell r="BA209">
            <v>0</v>
          </cell>
          <cell r="BB209" t="str">
            <v>…</v>
          </cell>
          <cell r="BC209" t="str">
            <v>…</v>
          </cell>
          <cell r="BD209">
            <v>0</v>
          </cell>
          <cell r="BE209">
            <v>0</v>
          </cell>
          <cell r="BF209">
            <v>0</v>
          </cell>
          <cell r="BG209">
            <v>0</v>
          </cell>
          <cell r="BH209">
            <v>0</v>
          </cell>
          <cell r="BI209" t="str">
            <v>…</v>
          </cell>
          <cell r="BJ209" t="str">
            <v>…</v>
          </cell>
          <cell r="BK209" t="str">
            <v>…</v>
          </cell>
          <cell r="BL209" t="str">
            <v>…</v>
          </cell>
          <cell r="BM209" t="str">
            <v>…</v>
          </cell>
          <cell r="BN209" t="str">
            <v>…</v>
          </cell>
          <cell r="BO209" t="str">
            <v>…</v>
          </cell>
          <cell r="BP209" t="str">
            <v>…</v>
          </cell>
          <cell r="BQ209">
            <v>0</v>
          </cell>
          <cell r="BR209">
            <v>0</v>
          </cell>
          <cell r="BS209">
            <v>0</v>
          </cell>
          <cell r="BT209" t="str">
            <v>…</v>
          </cell>
          <cell r="BU209" t="str">
            <v>..…</v>
          </cell>
          <cell r="BV209" t="str">
            <v>...</v>
          </cell>
          <cell r="BW209" t="str">
            <v>…</v>
          </cell>
          <cell r="BX209">
            <v>0</v>
          </cell>
        </row>
        <row r="210">
          <cell r="D210">
            <v>24.052</v>
          </cell>
          <cell r="E210" t="str">
            <v>...</v>
          </cell>
          <cell r="F210" t="str">
            <v>…</v>
          </cell>
          <cell r="G210" t="str">
            <v>Client</v>
          </cell>
          <cell r="H210" t="str">
            <v>Objet</v>
          </cell>
          <cell r="I210" t="str">
            <v>Ville</v>
          </cell>
          <cell r="J210" t="str">
            <v>Lieux</v>
          </cell>
          <cell r="K210" t="str">
            <v>Pays</v>
          </cell>
          <cell r="L210" t="str">
            <v>Empl</v>
          </cell>
          <cell r="M210" t="str">
            <v>Surf</v>
          </cell>
          <cell r="N210" t="str">
            <v>…</v>
          </cell>
          <cell r="O210" t="str">
            <v>…</v>
          </cell>
          <cell r="P210" t="str">
            <v>Date Début</v>
          </cell>
          <cell r="Q210" t="str">
            <v>Date Fin</v>
          </cell>
          <cell r="R210" t="str">
            <v>Date Début</v>
          </cell>
          <cell r="S210">
            <v>0</v>
          </cell>
          <cell r="T210" t="str">
            <v>...</v>
          </cell>
          <cell r="U210" t="str">
            <v>RDV Présentation</v>
          </cell>
          <cell r="V210" t="str">
            <v>Débrief Commercial</v>
          </cell>
          <cell r="W210"/>
          <cell r="X210"/>
          <cell r="Y210"/>
          <cell r="Z210"/>
          <cell r="AA210"/>
          <cell r="AB210"/>
          <cell r="AC210" t="str">
            <v>…</v>
          </cell>
          <cell r="AD210" t="str">
            <v>…</v>
          </cell>
          <cell r="AE210" t="str">
            <v>…</v>
          </cell>
          <cell r="AF210" t="str">
            <v>…</v>
          </cell>
          <cell r="AG210">
            <v>0</v>
          </cell>
          <cell r="AH210">
            <v>0</v>
          </cell>
          <cell r="AI210">
            <v>0</v>
          </cell>
          <cell r="AJ210">
            <v>0</v>
          </cell>
          <cell r="AK210">
            <v>0</v>
          </cell>
          <cell r="AL210">
            <v>0</v>
          </cell>
          <cell r="AM210">
            <v>0</v>
          </cell>
          <cell r="AN210">
            <v>0</v>
          </cell>
          <cell r="AO210">
            <v>0</v>
          </cell>
          <cell r="AP210">
            <v>0</v>
          </cell>
          <cell r="AQ210">
            <v>0</v>
          </cell>
          <cell r="AR210">
            <v>0</v>
          </cell>
          <cell r="AS210">
            <v>0</v>
          </cell>
          <cell r="AT210" t="str">
            <v>…</v>
          </cell>
          <cell r="AU210" t="str">
            <v>…</v>
          </cell>
          <cell r="AV210">
            <v>0</v>
          </cell>
          <cell r="AW210" t="str">
            <v>…</v>
          </cell>
          <cell r="AX210">
            <v>0</v>
          </cell>
          <cell r="AY210" t="str">
            <v>…</v>
          </cell>
          <cell r="AZ210">
            <v>0</v>
          </cell>
          <cell r="BA210">
            <v>0</v>
          </cell>
          <cell r="BB210" t="str">
            <v>…</v>
          </cell>
          <cell r="BC210" t="str">
            <v>…</v>
          </cell>
          <cell r="BD210">
            <v>0</v>
          </cell>
          <cell r="BE210">
            <v>0</v>
          </cell>
          <cell r="BF210">
            <v>0</v>
          </cell>
          <cell r="BG210">
            <v>0</v>
          </cell>
          <cell r="BH210">
            <v>0</v>
          </cell>
          <cell r="BI210" t="str">
            <v>…</v>
          </cell>
          <cell r="BJ210" t="str">
            <v>…</v>
          </cell>
          <cell r="BK210" t="str">
            <v>…</v>
          </cell>
          <cell r="BL210" t="str">
            <v>…</v>
          </cell>
          <cell r="BM210" t="str">
            <v>…</v>
          </cell>
          <cell r="BN210" t="str">
            <v>…</v>
          </cell>
          <cell r="BO210" t="str">
            <v>…</v>
          </cell>
          <cell r="BP210" t="str">
            <v>…</v>
          </cell>
          <cell r="BQ210">
            <v>0</v>
          </cell>
          <cell r="BR210">
            <v>0</v>
          </cell>
          <cell r="BS210">
            <v>0</v>
          </cell>
          <cell r="BT210" t="str">
            <v>…</v>
          </cell>
          <cell r="BU210" t="str">
            <v>..…</v>
          </cell>
          <cell r="BV210" t="str">
            <v>...</v>
          </cell>
          <cell r="BW210" t="str">
            <v>…</v>
          </cell>
          <cell r="BX210">
            <v>0</v>
          </cell>
        </row>
        <row r="211">
          <cell r="D211">
            <v>24.053000000000001</v>
          </cell>
          <cell r="E211" t="str">
            <v>...</v>
          </cell>
          <cell r="F211" t="str">
            <v>…</v>
          </cell>
          <cell r="G211" t="str">
            <v>Client</v>
          </cell>
          <cell r="H211" t="str">
            <v>Objet</v>
          </cell>
          <cell r="I211" t="str">
            <v>Ville</v>
          </cell>
          <cell r="J211" t="str">
            <v>Lieux</v>
          </cell>
          <cell r="K211" t="str">
            <v>Pays</v>
          </cell>
          <cell r="L211" t="str">
            <v>Empl</v>
          </cell>
          <cell r="M211" t="str">
            <v>Surf</v>
          </cell>
          <cell r="N211" t="str">
            <v>…</v>
          </cell>
          <cell r="O211" t="str">
            <v>…</v>
          </cell>
          <cell r="P211" t="str">
            <v>Date Début</v>
          </cell>
          <cell r="Q211" t="str">
            <v>Date Fin</v>
          </cell>
          <cell r="R211" t="str">
            <v>Date Début</v>
          </cell>
          <cell r="S211">
            <v>0</v>
          </cell>
          <cell r="T211" t="str">
            <v>...</v>
          </cell>
          <cell r="U211" t="str">
            <v>RDV Présentation</v>
          </cell>
          <cell r="V211" t="str">
            <v>Débrief Commercial</v>
          </cell>
          <cell r="W211"/>
          <cell r="X211"/>
          <cell r="Y211"/>
          <cell r="Z211"/>
          <cell r="AA211"/>
          <cell r="AB211"/>
          <cell r="AC211" t="str">
            <v>…</v>
          </cell>
          <cell r="AD211" t="str">
            <v>…</v>
          </cell>
          <cell r="AE211" t="str">
            <v>…</v>
          </cell>
          <cell r="AF211" t="str">
            <v>…</v>
          </cell>
          <cell r="AG211">
            <v>0</v>
          </cell>
          <cell r="AH211"/>
          <cell r="AI211">
            <v>0</v>
          </cell>
          <cell r="AJ211">
            <v>0</v>
          </cell>
          <cell r="AK211">
            <v>0</v>
          </cell>
          <cell r="AL211">
            <v>0</v>
          </cell>
          <cell r="AM211">
            <v>0</v>
          </cell>
          <cell r="AN211">
            <v>0</v>
          </cell>
          <cell r="AO211">
            <v>0</v>
          </cell>
          <cell r="AP211">
            <v>0</v>
          </cell>
          <cell r="AQ211">
            <v>0</v>
          </cell>
          <cell r="AR211">
            <v>0</v>
          </cell>
          <cell r="AS211">
            <v>0</v>
          </cell>
          <cell r="AT211" t="str">
            <v>…</v>
          </cell>
          <cell r="AU211" t="str">
            <v>…</v>
          </cell>
          <cell r="AV211">
            <v>0</v>
          </cell>
          <cell r="AW211" t="str">
            <v>…</v>
          </cell>
          <cell r="AX211">
            <v>0</v>
          </cell>
          <cell r="AY211" t="str">
            <v>…</v>
          </cell>
          <cell r="AZ211">
            <v>0</v>
          </cell>
          <cell r="BA211">
            <v>0</v>
          </cell>
          <cell r="BB211" t="str">
            <v>…</v>
          </cell>
          <cell r="BC211" t="str">
            <v>…</v>
          </cell>
          <cell r="BD211">
            <v>0</v>
          </cell>
          <cell r="BE211">
            <v>0</v>
          </cell>
          <cell r="BF211">
            <v>0</v>
          </cell>
          <cell r="BG211">
            <v>0</v>
          </cell>
          <cell r="BH211">
            <v>0</v>
          </cell>
          <cell r="BI211" t="str">
            <v>…</v>
          </cell>
          <cell r="BJ211" t="str">
            <v>…</v>
          </cell>
          <cell r="BK211" t="str">
            <v>…</v>
          </cell>
          <cell r="BL211" t="str">
            <v>…</v>
          </cell>
          <cell r="BM211" t="str">
            <v>…</v>
          </cell>
          <cell r="BN211" t="str">
            <v>…</v>
          </cell>
          <cell r="BO211" t="str">
            <v>…</v>
          </cell>
          <cell r="BP211" t="str">
            <v>…</v>
          </cell>
          <cell r="BQ211">
            <v>0</v>
          </cell>
          <cell r="BR211">
            <v>0</v>
          </cell>
          <cell r="BS211">
            <v>0</v>
          </cell>
          <cell r="BT211" t="str">
            <v>…</v>
          </cell>
          <cell r="BU211" t="str">
            <v>..…</v>
          </cell>
          <cell r="BV211" t="str">
            <v>...</v>
          </cell>
          <cell r="BW211" t="str">
            <v>…</v>
          </cell>
          <cell r="BX211">
            <v>0</v>
          </cell>
        </row>
        <row r="212">
          <cell r="D212">
            <v>24.053999999999998</v>
          </cell>
          <cell r="E212" t="str">
            <v>...</v>
          </cell>
          <cell r="F212" t="str">
            <v>…</v>
          </cell>
          <cell r="G212" t="str">
            <v>Client</v>
          </cell>
          <cell r="H212" t="str">
            <v>Objet</v>
          </cell>
          <cell r="I212" t="str">
            <v>Ville</v>
          </cell>
          <cell r="J212" t="str">
            <v>Lieux</v>
          </cell>
          <cell r="K212" t="str">
            <v>Pays</v>
          </cell>
          <cell r="L212" t="str">
            <v>Empl</v>
          </cell>
          <cell r="M212" t="str">
            <v>Surf</v>
          </cell>
          <cell r="N212" t="str">
            <v>…</v>
          </cell>
          <cell r="O212" t="str">
            <v>…</v>
          </cell>
          <cell r="P212" t="str">
            <v>Date Début</v>
          </cell>
          <cell r="Q212" t="str">
            <v>Date Fin</v>
          </cell>
          <cell r="R212" t="str">
            <v>Date Début</v>
          </cell>
          <cell r="S212">
            <v>0</v>
          </cell>
          <cell r="T212" t="str">
            <v>...</v>
          </cell>
          <cell r="U212" t="str">
            <v>RDV Présentation</v>
          </cell>
          <cell r="V212" t="str">
            <v>Débrief Commercial</v>
          </cell>
          <cell r="W212"/>
          <cell r="X212"/>
          <cell r="Y212"/>
          <cell r="Z212"/>
          <cell r="AA212"/>
          <cell r="AB212"/>
          <cell r="AC212" t="str">
            <v>…</v>
          </cell>
          <cell r="AD212" t="str">
            <v>…</v>
          </cell>
          <cell r="AE212" t="str">
            <v>…</v>
          </cell>
          <cell r="AF212" t="str">
            <v>…</v>
          </cell>
          <cell r="AG212">
            <v>0</v>
          </cell>
          <cell r="AH212">
            <v>0</v>
          </cell>
          <cell r="AI212">
            <v>0</v>
          </cell>
          <cell r="AJ212">
            <v>0</v>
          </cell>
          <cell r="AK212">
            <v>0</v>
          </cell>
          <cell r="AL212">
            <v>0</v>
          </cell>
          <cell r="AM212">
            <v>0</v>
          </cell>
          <cell r="AN212">
            <v>0</v>
          </cell>
          <cell r="AO212">
            <v>0</v>
          </cell>
          <cell r="AP212">
            <v>0</v>
          </cell>
          <cell r="AQ212">
            <v>0</v>
          </cell>
          <cell r="AR212">
            <v>0</v>
          </cell>
          <cell r="AS212">
            <v>0</v>
          </cell>
          <cell r="AT212" t="str">
            <v>…</v>
          </cell>
          <cell r="AU212" t="str">
            <v>…</v>
          </cell>
          <cell r="AV212">
            <v>0</v>
          </cell>
          <cell r="AW212" t="str">
            <v>…</v>
          </cell>
          <cell r="AX212">
            <v>0</v>
          </cell>
          <cell r="AY212" t="str">
            <v>…</v>
          </cell>
          <cell r="AZ212">
            <v>0</v>
          </cell>
          <cell r="BA212">
            <v>0</v>
          </cell>
          <cell r="BB212" t="str">
            <v>…</v>
          </cell>
          <cell r="BC212" t="str">
            <v>…</v>
          </cell>
          <cell r="BD212">
            <v>0</v>
          </cell>
          <cell r="BE212">
            <v>0</v>
          </cell>
          <cell r="BF212">
            <v>0</v>
          </cell>
          <cell r="BG212">
            <v>0</v>
          </cell>
          <cell r="BH212">
            <v>0</v>
          </cell>
          <cell r="BI212" t="str">
            <v>…</v>
          </cell>
          <cell r="BJ212" t="str">
            <v>…</v>
          </cell>
          <cell r="BK212" t="str">
            <v>…</v>
          </cell>
          <cell r="BL212" t="str">
            <v>…</v>
          </cell>
          <cell r="BM212" t="str">
            <v>…</v>
          </cell>
          <cell r="BN212" t="str">
            <v>…</v>
          </cell>
          <cell r="BO212" t="str">
            <v>…</v>
          </cell>
          <cell r="BP212" t="str">
            <v>…</v>
          </cell>
          <cell r="BQ212">
            <v>0</v>
          </cell>
          <cell r="BR212">
            <v>0</v>
          </cell>
          <cell r="BS212">
            <v>0</v>
          </cell>
          <cell r="BT212" t="str">
            <v>…</v>
          </cell>
          <cell r="BU212" t="str">
            <v>..…</v>
          </cell>
          <cell r="BV212" t="str">
            <v>...</v>
          </cell>
          <cell r="BW212" t="str">
            <v>…</v>
          </cell>
          <cell r="BX212">
            <v>0</v>
          </cell>
        </row>
        <row r="213">
          <cell r="D213">
            <v>24.055</v>
          </cell>
          <cell r="E213" t="str">
            <v>...</v>
          </cell>
          <cell r="F213" t="str">
            <v>…</v>
          </cell>
          <cell r="G213" t="str">
            <v>Client</v>
          </cell>
          <cell r="H213" t="str">
            <v>Objet</v>
          </cell>
          <cell r="I213" t="str">
            <v>Ville</v>
          </cell>
          <cell r="J213" t="str">
            <v>Lieux</v>
          </cell>
          <cell r="K213" t="str">
            <v>Pays</v>
          </cell>
          <cell r="L213" t="str">
            <v>Empl</v>
          </cell>
          <cell r="M213" t="str">
            <v>Surf</v>
          </cell>
          <cell r="N213" t="str">
            <v>…</v>
          </cell>
          <cell r="O213" t="str">
            <v>…</v>
          </cell>
          <cell r="P213" t="str">
            <v>Date Début</v>
          </cell>
          <cell r="Q213" t="str">
            <v>Date Fin</v>
          </cell>
          <cell r="R213" t="str">
            <v>Date Début</v>
          </cell>
          <cell r="S213">
            <v>0</v>
          </cell>
          <cell r="T213" t="str">
            <v>...</v>
          </cell>
          <cell r="U213" t="str">
            <v>RDV Présentation</v>
          </cell>
          <cell r="V213" t="str">
            <v>Débrief Commercial</v>
          </cell>
          <cell r="W213"/>
          <cell r="X213"/>
          <cell r="Y213"/>
          <cell r="Z213"/>
          <cell r="AA213"/>
          <cell r="AB213"/>
          <cell r="AC213" t="str">
            <v>…</v>
          </cell>
          <cell r="AD213" t="str">
            <v>…</v>
          </cell>
          <cell r="AE213" t="str">
            <v>…</v>
          </cell>
          <cell r="AF213" t="str">
            <v>…</v>
          </cell>
          <cell r="AG213">
            <v>0</v>
          </cell>
          <cell r="AH213"/>
          <cell r="AI213">
            <v>0</v>
          </cell>
          <cell r="AJ213">
            <v>0</v>
          </cell>
          <cell r="AK213">
            <v>0</v>
          </cell>
          <cell r="AL213">
            <v>0</v>
          </cell>
          <cell r="AM213">
            <v>0</v>
          </cell>
          <cell r="AN213">
            <v>0</v>
          </cell>
          <cell r="AO213">
            <v>0</v>
          </cell>
          <cell r="AP213">
            <v>0</v>
          </cell>
          <cell r="AQ213">
            <v>0</v>
          </cell>
          <cell r="AR213">
            <v>0</v>
          </cell>
          <cell r="AS213">
            <v>0</v>
          </cell>
          <cell r="AT213" t="str">
            <v>…</v>
          </cell>
          <cell r="AU213" t="str">
            <v>…</v>
          </cell>
          <cell r="AV213">
            <v>0</v>
          </cell>
          <cell r="AW213" t="str">
            <v>…</v>
          </cell>
          <cell r="AX213">
            <v>0</v>
          </cell>
          <cell r="AY213" t="str">
            <v>…</v>
          </cell>
          <cell r="AZ213">
            <v>0</v>
          </cell>
          <cell r="BA213">
            <v>0</v>
          </cell>
          <cell r="BB213" t="str">
            <v>…</v>
          </cell>
          <cell r="BC213" t="str">
            <v>…</v>
          </cell>
          <cell r="BD213">
            <v>0</v>
          </cell>
          <cell r="BE213">
            <v>0</v>
          </cell>
          <cell r="BF213">
            <v>0</v>
          </cell>
          <cell r="BG213">
            <v>0</v>
          </cell>
          <cell r="BH213">
            <v>0</v>
          </cell>
          <cell r="BI213" t="str">
            <v>…</v>
          </cell>
          <cell r="BJ213" t="str">
            <v>…</v>
          </cell>
          <cell r="BK213" t="str">
            <v>…</v>
          </cell>
          <cell r="BL213" t="str">
            <v>…</v>
          </cell>
          <cell r="BM213" t="str">
            <v>…</v>
          </cell>
          <cell r="BN213" t="str">
            <v>…</v>
          </cell>
          <cell r="BO213" t="str">
            <v>…</v>
          </cell>
          <cell r="BP213" t="str">
            <v>…</v>
          </cell>
          <cell r="BQ213">
            <v>0</v>
          </cell>
          <cell r="BR213">
            <v>0</v>
          </cell>
          <cell r="BS213">
            <v>0</v>
          </cell>
          <cell r="BT213" t="str">
            <v>…</v>
          </cell>
          <cell r="BU213" t="str">
            <v>..…</v>
          </cell>
          <cell r="BV213" t="str">
            <v>...</v>
          </cell>
          <cell r="BW213" t="str">
            <v>…</v>
          </cell>
          <cell r="BX213">
            <v>0</v>
          </cell>
        </row>
        <row r="214">
          <cell r="D214">
            <v>24.056000000000001</v>
          </cell>
          <cell r="E214" t="str">
            <v>...</v>
          </cell>
          <cell r="F214" t="str">
            <v>…</v>
          </cell>
          <cell r="G214" t="str">
            <v>Client</v>
          </cell>
          <cell r="H214" t="str">
            <v>Objet</v>
          </cell>
          <cell r="I214" t="str">
            <v>Ville</v>
          </cell>
          <cell r="J214" t="str">
            <v>Lieux</v>
          </cell>
          <cell r="K214" t="str">
            <v>Pays</v>
          </cell>
          <cell r="L214" t="str">
            <v>Empl</v>
          </cell>
          <cell r="M214" t="str">
            <v>Surf</v>
          </cell>
          <cell r="N214" t="str">
            <v>…</v>
          </cell>
          <cell r="O214" t="str">
            <v>…</v>
          </cell>
          <cell r="P214" t="str">
            <v>Date Début</v>
          </cell>
          <cell r="Q214" t="str">
            <v>Date Fin</v>
          </cell>
          <cell r="R214" t="str">
            <v>Date Début</v>
          </cell>
          <cell r="S214">
            <v>0</v>
          </cell>
          <cell r="T214" t="str">
            <v>...</v>
          </cell>
          <cell r="U214" t="str">
            <v>RDV Présentation</v>
          </cell>
          <cell r="V214" t="str">
            <v>Débrief Commercial</v>
          </cell>
          <cell r="W214"/>
          <cell r="X214"/>
          <cell r="Y214"/>
          <cell r="Z214"/>
          <cell r="AA214"/>
          <cell r="AB214"/>
          <cell r="AC214" t="str">
            <v>…</v>
          </cell>
          <cell r="AD214" t="str">
            <v>…</v>
          </cell>
          <cell r="AE214" t="str">
            <v>…</v>
          </cell>
          <cell r="AF214" t="str">
            <v>…</v>
          </cell>
          <cell r="AG214">
            <v>0</v>
          </cell>
          <cell r="AH214">
            <v>0</v>
          </cell>
          <cell r="AI214">
            <v>0</v>
          </cell>
          <cell r="AJ214">
            <v>0</v>
          </cell>
          <cell r="AK214">
            <v>0</v>
          </cell>
          <cell r="AL214">
            <v>0</v>
          </cell>
          <cell r="AM214">
            <v>0</v>
          </cell>
          <cell r="AN214">
            <v>0</v>
          </cell>
          <cell r="AO214">
            <v>0</v>
          </cell>
          <cell r="AP214">
            <v>0</v>
          </cell>
          <cell r="AQ214">
            <v>0</v>
          </cell>
          <cell r="AR214">
            <v>0</v>
          </cell>
          <cell r="AS214">
            <v>0</v>
          </cell>
          <cell r="AT214" t="str">
            <v>…</v>
          </cell>
          <cell r="AU214" t="str">
            <v>…</v>
          </cell>
          <cell r="AV214">
            <v>0</v>
          </cell>
          <cell r="AW214" t="str">
            <v>…</v>
          </cell>
          <cell r="AX214">
            <v>0</v>
          </cell>
          <cell r="AY214" t="str">
            <v>…</v>
          </cell>
          <cell r="AZ214">
            <v>0</v>
          </cell>
          <cell r="BA214">
            <v>0</v>
          </cell>
          <cell r="BB214" t="str">
            <v>…</v>
          </cell>
          <cell r="BC214" t="str">
            <v>…</v>
          </cell>
          <cell r="BD214">
            <v>0</v>
          </cell>
          <cell r="BE214">
            <v>0</v>
          </cell>
          <cell r="BF214">
            <v>0</v>
          </cell>
          <cell r="BG214">
            <v>0</v>
          </cell>
          <cell r="BH214">
            <v>0</v>
          </cell>
          <cell r="BI214" t="str">
            <v>…</v>
          </cell>
          <cell r="BJ214" t="str">
            <v>…</v>
          </cell>
          <cell r="BK214" t="str">
            <v>…</v>
          </cell>
          <cell r="BL214" t="str">
            <v>…</v>
          </cell>
          <cell r="BM214" t="str">
            <v>…</v>
          </cell>
          <cell r="BN214" t="str">
            <v>…</v>
          </cell>
          <cell r="BO214" t="str">
            <v>…</v>
          </cell>
          <cell r="BP214" t="str">
            <v>…</v>
          </cell>
          <cell r="BQ214">
            <v>0</v>
          </cell>
          <cell r="BR214">
            <v>0</v>
          </cell>
          <cell r="BS214">
            <v>0</v>
          </cell>
          <cell r="BT214" t="str">
            <v>…</v>
          </cell>
          <cell r="BU214" t="str">
            <v>..…</v>
          </cell>
          <cell r="BV214" t="str">
            <v>...</v>
          </cell>
          <cell r="BW214" t="str">
            <v>…</v>
          </cell>
          <cell r="BX214">
            <v>0</v>
          </cell>
        </row>
        <row r="215">
          <cell r="D215">
            <v>24.056999999999999</v>
          </cell>
          <cell r="E215" t="str">
            <v>...</v>
          </cell>
          <cell r="F215" t="str">
            <v>…</v>
          </cell>
          <cell r="G215" t="str">
            <v>Client</v>
          </cell>
          <cell r="H215" t="str">
            <v>Objet</v>
          </cell>
          <cell r="I215" t="str">
            <v>Ville</v>
          </cell>
          <cell r="J215" t="str">
            <v>Lieux</v>
          </cell>
          <cell r="K215" t="str">
            <v>Pays</v>
          </cell>
          <cell r="L215" t="str">
            <v>Empl</v>
          </cell>
          <cell r="M215" t="str">
            <v>Surf</v>
          </cell>
          <cell r="N215" t="str">
            <v>…</v>
          </cell>
          <cell r="O215" t="str">
            <v>…</v>
          </cell>
          <cell r="P215" t="str">
            <v>Date Début</v>
          </cell>
          <cell r="Q215" t="str">
            <v>Date Fin</v>
          </cell>
          <cell r="R215" t="str">
            <v>Date Début</v>
          </cell>
          <cell r="S215">
            <v>0</v>
          </cell>
          <cell r="T215" t="str">
            <v>...</v>
          </cell>
          <cell r="U215" t="str">
            <v>RDV Présentation</v>
          </cell>
          <cell r="V215" t="str">
            <v>Débrief Commercial</v>
          </cell>
          <cell r="W215"/>
          <cell r="X215"/>
          <cell r="Y215"/>
          <cell r="Z215"/>
          <cell r="AA215"/>
          <cell r="AB215"/>
          <cell r="AC215" t="str">
            <v>…</v>
          </cell>
          <cell r="AD215" t="str">
            <v>…</v>
          </cell>
          <cell r="AE215" t="str">
            <v>…</v>
          </cell>
          <cell r="AF215" t="str">
            <v>…</v>
          </cell>
          <cell r="AG215">
            <v>0</v>
          </cell>
          <cell r="AH215"/>
          <cell r="AI215">
            <v>0</v>
          </cell>
          <cell r="AJ215">
            <v>0</v>
          </cell>
          <cell r="AK215">
            <v>0</v>
          </cell>
          <cell r="AL215">
            <v>0</v>
          </cell>
          <cell r="AM215">
            <v>0</v>
          </cell>
          <cell r="AN215">
            <v>0</v>
          </cell>
          <cell r="AO215">
            <v>0</v>
          </cell>
          <cell r="AP215">
            <v>0</v>
          </cell>
          <cell r="AQ215">
            <v>0</v>
          </cell>
          <cell r="AR215">
            <v>0</v>
          </cell>
          <cell r="AS215">
            <v>0</v>
          </cell>
          <cell r="AT215" t="str">
            <v>…</v>
          </cell>
          <cell r="AU215" t="str">
            <v>…</v>
          </cell>
          <cell r="AV215">
            <v>0</v>
          </cell>
          <cell r="AW215" t="str">
            <v>…</v>
          </cell>
          <cell r="AX215">
            <v>0</v>
          </cell>
          <cell r="AY215" t="str">
            <v>…</v>
          </cell>
          <cell r="AZ215">
            <v>0</v>
          </cell>
          <cell r="BA215">
            <v>0</v>
          </cell>
          <cell r="BB215" t="str">
            <v>…</v>
          </cell>
          <cell r="BC215" t="str">
            <v>…</v>
          </cell>
          <cell r="BD215">
            <v>0</v>
          </cell>
          <cell r="BE215">
            <v>0</v>
          </cell>
          <cell r="BF215">
            <v>0</v>
          </cell>
          <cell r="BG215">
            <v>0</v>
          </cell>
          <cell r="BH215">
            <v>0</v>
          </cell>
          <cell r="BI215" t="str">
            <v>…</v>
          </cell>
          <cell r="BJ215" t="str">
            <v>…</v>
          </cell>
          <cell r="BK215" t="str">
            <v>…</v>
          </cell>
          <cell r="BL215" t="str">
            <v>…</v>
          </cell>
          <cell r="BM215" t="str">
            <v>…</v>
          </cell>
          <cell r="BN215" t="str">
            <v>…</v>
          </cell>
          <cell r="BO215" t="str">
            <v>…</v>
          </cell>
          <cell r="BP215" t="str">
            <v>…</v>
          </cell>
          <cell r="BQ215">
            <v>0</v>
          </cell>
          <cell r="BR215">
            <v>0</v>
          </cell>
          <cell r="BS215">
            <v>0</v>
          </cell>
          <cell r="BT215" t="str">
            <v>…</v>
          </cell>
          <cell r="BU215" t="str">
            <v>..…</v>
          </cell>
          <cell r="BV215" t="str">
            <v>...</v>
          </cell>
          <cell r="BW215" t="str">
            <v>…</v>
          </cell>
          <cell r="BX215">
            <v>0</v>
          </cell>
        </row>
        <row r="216">
          <cell r="D216">
            <v>24.058</v>
          </cell>
          <cell r="E216" t="str">
            <v>...</v>
          </cell>
          <cell r="F216" t="str">
            <v>…</v>
          </cell>
          <cell r="G216" t="str">
            <v>Client</v>
          </cell>
          <cell r="H216" t="str">
            <v>Objet</v>
          </cell>
          <cell r="I216" t="str">
            <v>Ville</v>
          </cell>
          <cell r="J216" t="str">
            <v>Lieux</v>
          </cell>
          <cell r="K216" t="str">
            <v>Pays</v>
          </cell>
          <cell r="L216" t="str">
            <v>Empl</v>
          </cell>
          <cell r="M216" t="str">
            <v>Surf</v>
          </cell>
          <cell r="N216" t="str">
            <v>…</v>
          </cell>
          <cell r="O216" t="str">
            <v>…</v>
          </cell>
          <cell r="P216" t="str">
            <v>Date Début</v>
          </cell>
          <cell r="Q216" t="str">
            <v>Date Fin</v>
          </cell>
          <cell r="R216" t="str">
            <v>Date Début</v>
          </cell>
          <cell r="S216">
            <v>0</v>
          </cell>
          <cell r="T216" t="str">
            <v>...</v>
          </cell>
          <cell r="U216" t="str">
            <v>RDV Présentation</v>
          </cell>
          <cell r="V216" t="str">
            <v>Débrief Commercial</v>
          </cell>
          <cell r="W216"/>
          <cell r="X216"/>
          <cell r="Y216"/>
          <cell r="Z216"/>
          <cell r="AA216"/>
          <cell r="AB216"/>
          <cell r="AC216" t="str">
            <v>…</v>
          </cell>
          <cell r="AD216" t="str">
            <v>…</v>
          </cell>
          <cell r="AE216" t="str">
            <v>…</v>
          </cell>
          <cell r="AF216" t="str">
            <v>…</v>
          </cell>
          <cell r="AG216">
            <v>0</v>
          </cell>
          <cell r="AH216">
            <v>0</v>
          </cell>
          <cell r="AI216">
            <v>0</v>
          </cell>
          <cell r="AJ216">
            <v>0</v>
          </cell>
          <cell r="AK216">
            <v>0</v>
          </cell>
          <cell r="AL216">
            <v>0</v>
          </cell>
          <cell r="AM216">
            <v>0</v>
          </cell>
          <cell r="AN216">
            <v>0</v>
          </cell>
          <cell r="AO216">
            <v>0</v>
          </cell>
          <cell r="AP216">
            <v>0</v>
          </cell>
          <cell r="AQ216">
            <v>0</v>
          </cell>
          <cell r="AR216">
            <v>0</v>
          </cell>
          <cell r="AS216">
            <v>0</v>
          </cell>
          <cell r="AT216" t="str">
            <v>…</v>
          </cell>
          <cell r="AU216" t="str">
            <v>…</v>
          </cell>
          <cell r="AV216">
            <v>0</v>
          </cell>
          <cell r="AW216" t="str">
            <v>…</v>
          </cell>
          <cell r="AX216">
            <v>0</v>
          </cell>
          <cell r="AY216" t="str">
            <v>…</v>
          </cell>
          <cell r="AZ216">
            <v>0</v>
          </cell>
          <cell r="BA216">
            <v>0</v>
          </cell>
          <cell r="BB216" t="str">
            <v>…</v>
          </cell>
          <cell r="BC216" t="str">
            <v>…</v>
          </cell>
          <cell r="BD216">
            <v>0</v>
          </cell>
          <cell r="BE216">
            <v>0</v>
          </cell>
          <cell r="BF216">
            <v>0</v>
          </cell>
          <cell r="BG216">
            <v>0</v>
          </cell>
          <cell r="BH216">
            <v>0</v>
          </cell>
          <cell r="BI216" t="str">
            <v>…</v>
          </cell>
          <cell r="BJ216" t="str">
            <v>…</v>
          </cell>
          <cell r="BK216" t="str">
            <v>…</v>
          </cell>
          <cell r="BL216" t="str">
            <v>…</v>
          </cell>
          <cell r="BM216" t="str">
            <v>…</v>
          </cell>
          <cell r="BN216" t="str">
            <v>…</v>
          </cell>
          <cell r="BO216" t="str">
            <v>…</v>
          </cell>
          <cell r="BP216" t="str">
            <v>…</v>
          </cell>
          <cell r="BQ216">
            <v>0</v>
          </cell>
          <cell r="BR216">
            <v>0</v>
          </cell>
          <cell r="BS216">
            <v>0</v>
          </cell>
          <cell r="BT216" t="str">
            <v>…</v>
          </cell>
          <cell r="BU216" t="str">
            <v>..…</v>
          </cell>
          <cell r="BV216" t="str">
            <v>...</v>
          </cell>
          <cell r="BW216" t="str">
            <v>…</v>
          </cell>
          <cell r="BX216">
            <v>0</v>
          </cell>
        </row>
        <row r="217">
          <cell r="D217">
            <v>24.059000000000001</v>
          </cell>
          <cell r="E217" t="str">
            <v>...</v>
          </cell>
          <cell r="F217" t="str">
            <v>…</v>
          </cell>
          <cell r="G217" t="str">
            <v>Client</v>
          </cell>
          <cell r="H217" t="str">
            <v>Objet</v>
          </cell>
          <cell r="I217" t="str">
            <v>Ville</v>
          </cell>
          <cell r="J217" t="str">
            <v>Lieux</v>
          </cell>
          <cell r="K217" t="str">
            <v>Pays</v>
          </cell>
          <cell r="L217" t="str">
            <v>Empl</v>
          </cell>
          <cell r="M217" t="str">
            <v>Surf</v>
          </cell>
          <cell r="N217" t="str">
            <v>…</v>
          </cell>
          <cell r="O217" t="str">
            <v>…</v>
          </cell>
          <cell r="P217" t="str">
            <v>Date Début</v>
          </cell>
          <cell r="Q217" t="str">
            <v>Date Fin</v>
          </cell>
          <cell r="R217" t="str">
            <v>Date Début</v>
          </cell>
          <cell r="S217">
            <v>0</v>
          </cell>
          <cell r="T217" t="str">
            <v>...</v>
          </cell>
          <cell r="U217" t="str">
            <v>RDV Présentation</v>
          </cell>
          <cell r="V217" t="str">
            <v>Débrief Commercial</v>
          </cell>
          <cell r="W217"/>
          <cell r="X217"/>
          <cell r="Y217"/>
          <cell r="Z217"/>
          <cell r="AA217"/>
          <cell r="AB217"/>
          <cell r="AC217" t="str">
            <v>…</v>
          </cell>
          <cell r="AD217" t="str">
            <v>…</v>
          </cell>
          <cell r="AE217" t="str">
            <v>…</v>
          </cell>
          <cell r="AF217" t="str">
            <v>…</v>
          </cell>
          <cell r="AG217">
            <v>0</v>
          </cell>
          <cell r="AH217"/>
          <cell r="AI217">
            <v>0</v>
          </cell>
          <cell r="AJ217">
            <v>0</v>
          </cell>
          <cell r="AK217">
            <v>0</v>
          </cell>
          <cell r="AL217">
            <v>0</v>
          </cell>
          <cell r="AM217">
            <v>0</v>
          </cell>
          <cell r="AN217">
            <v>0</v>
          </cell>
          <cell r="AO217">
            <v>0</v>
          </cell>
          <cell r="AP217">
            <v>0</v>
          </cell>
          <cell r="AQ217">
            <v>0</v>
          </cell>
          <cell r="AR217">
            <v>0</v>
          </cell>
          <cell r="AS217">
            <v>0</v>
          </cell>
          <cell r="AT217" t="str">
            <v>…</v>
          </cell>
          <cell r="AU217" t="str">
            <v>…</v>
          </cell>
          <cell r="AV217">
            <v>0</v>
          </cell>
          <cell r="AW217" t="str">
            <v>…</v>
          </cell>
          <cell r="AX217">
            <v>0</v>
          </cell>
          <cell r="AY217" t="str">
            <v>…</v>
          </cell>
          <cell r="AZ217">
            <v>0</v>
          </cell>
          <cell r="BA217">
            <v>0</v>
          </cell>
          <cell r="BB217" t="str">
            <v>…</v>
          </cell>
          <cell r="BC217" t="str">
            <v>…</v>
          </cell>
          <cell r="BD217">
            <v>0</v>
          </cell>
          <cell r="BE217">
            <v>0</v>
          </cell>
          <cell r="BF217">
            <v>0</v>
          </cell>
          <cell r="BG217">
            <v>0</v>
          </cell>
          <cell r="BH217">
            <v>0</v>
          </cell>
          <cell r="BI217" t="str">
            <v>…</v>
          </cell>
          <cell r="BJ217" t="str">
            <v>…</v>
          </cell>
          <cell r="BK217" t="str">
            <v>…</v>
          </cell>
          <cell r="BL217" t="str">
            <v>…</v>
          </cell>
          <cell r="BM217" t="str">
            <v>…</v>
          </cell>
          <cell r="BN217" t="str">
            <v>…</v>
          </cell>
          <cell r="BO217" t="str">
            <v>…</v>
          </cell>
          <cell r="BP217" t="str">
            <v>…</v>
          </cell>
          <cell r="BQ217">
            <v>0</v>
          </cell>
          <cell r="BR217">
            <v>0</v>
          </cell>
          <cell r="BS217">
            <v>0</v>
          </cell>
          <cell r="BT217" t="str">
            <v>…</v>
          </cell>
          <cell r="BU217" t="str">
            <v>..…</v>
          </cell>
          <cell r="BV217" t="str">
            <v>...</v>
          </cell>
          <cell r="BW217" t="str">
            <v>…</v>
          </cell>
          <cell r="BX217">
            <v>0</v>
          </cell>
        </row>
        <row r="218">
          <cell r="D218">
            <v>24.06</v>
          </cell>
          <cell r="E218"/>
          <cell r="F218"/>
          <cell r="G218"/>
          <cell r="H218"/>
          <cell r="I218"/>
          <cell r="J218"/>
          <cell r="K218"/>
          <cell r="L218"/>
          <cell r="M218"/>
          <cell r="N218"/>
          <cell r="O218"/>
          <cell r="P218"/>
          <cell r="Q218"/>
          <cell r="R218"/>
          <cell r="S218"/>
          <cell r="T218"/>
          <cell r="U218"/>
          <cell r="V218"/>
          <cell r="W218"/>
          <cell r="X218"/>
          <cell r="Y218"/>
          <cell r="Z218"/>
          <cell r="AA218"/>
          <cell r="AB218"/>
          <cell r="AC218"/>
          <cell r="AD218"/>
          <cell r="AE218"/>
          <cell r="AF218"/>
          <cell r="AG218"/>
          <cell r="AH218"/>
          <cell r="AI218"/>
          <cell r="AJ218"/>
          <cell r="AK218"/>
          <cell r="AL218"/>
          <cell r="AM218"/>
          <cell r="AN218"/>
          <cell r="AO218"/>
          <cell r="AP218"/>
          <cell r="AQ218"/>
          <cell r="AR218"/>
          <cell r="AS218"/>
          <cell r="AT218"/>
          <cell r="AU218"/>
          <cell r="AV218"/>
          <cell r="AW218"/>
          <cell r="AX218"/>
          <cell r="AY218"/>
          <cell r="AZ218"/>
          <cell r="BA218"/>
          <cell r="BB218"/>
          <cell r="BC218"/>
          <cell r="BD218"/>
          <cell r="BE218"/>
          <cell r="BF218"/>
          <cell r="BG218"/>
          <cell r="BH218"/>
          <cell r="BI218"/>
          <cell r="BJ218"/>
          <cell r="BK218"/>
          <cell r="BL218"/>
          <cell r="BM218"/>
          <cell r="BN218"/>
          <cell r="BO218"/>
          <cell r="BP218"/>
          <cell r="BQ218"/>
          <cell r="BR218"/>
          <cell r="BS218"/>
          <cell r="BT218"/>
          <cell r="BU218"/>
          <cell r="BV218"/>
          <cell r="BW218"/>
          <cell r="BX218"/>
        </row>
        <row r="219">
          <cell r="D219">
            <v>24.061</v>
          </cell>
          <cell r="E219" t="str">
            <v>...</v>
          </cell>
          <cell r="F219" t="str">
            <v>…</v>
          </cell>
          <cell r="G219" t="str">
            <v>Client</v>
          </cell>
          <cell r="H219" t="str">
            <v>Objet</v>
          </cell>
          <cell r="I219" t="str">
            <v>Ville</v>
          </cell>
          <cell r="J219" t="str">
            <v>Lieux</v>
          </cell>
          <cell r="K219" t="str">
            <v>Pays</v>
          </cell>
          <cell r="L219" t="str">
            <v>Empl</v>
          </cell>
          <cell r="M219" t="str">
            <v>Surf</v>
          </cell>
          <cell r="N219" t="str">
            <v>…</v>
          </cell>
          <cell r="O219" t="str">
            <v>…</v>
          </cell>
          <cell r="P219" t="str">
            <v>Date Début</v>
          </cell>
          <cell r="Q219" t="str">
            <v>Date Fin</v>
          </cell>
          <cell r="R219" t="str">
            <v>Date Début</v>
          </cell>
          <cell r="S219">
            <v>0</v>
          </cell>
          <cell r="T219" t="str">
            <v>...</v>
          </cell>
          <cell r="U219" t="str">
            <v>RDV Présentation</v>
          </cell>
          <cell r="V219" t="str">
            <v>Débrief Commercial</v>
          </cell>
          <cell r="W219"/>
          <cell r="X219"/>
          <cell r="Y219"/>
          <cell r="Z219"/>
          <cell r="AA219"/>
          <cell r="AB219"/>
          <cell r="AC219" t="str">
            <v>…</v>
          </cell>
          <cell r="AD219" t="str">
            <v>…</v>
          </cell>
          <cell r="AE219" t="str">
            <v>…</v>
          </cell>
          <cell r="AF219" t="str">
            <v>…</v>
          </cell>
          <cell r="AG219">
            <v>0</v>
          </cell>
          <cell r="AH219"/>
          <cell r="AI219">
            <v>0</v>
          </cell>
          <cell r="AJ219">
            <v>0</v>
          </cell>
          <cell r="AK219">
            <v>0</v>
          </cell>
          <cell r="AL219">
            <v>0</v>
          </cell>
          <cell r="AM219">
            <v>0</v>
          </cell>
          <cell r="AN219">
            <v>0</v>
          </cell>
          <cell r="AO219">
            <v>0</v>
          </cell>
          <cell r="AP219">
            <v>0</v>
          </cell>
          <cell r="AQ219">
            <v>0</v>
          </cell>
          <cell r="AR219">
            <v>0</v>
          </cell>
          <cell r="AS219">
            <v>0</v>
          </cell>
          <cell r="AT219" t="str">
            <v>…</v>
          </cell>
          <cell r="AU219" t="str">
            <v>…</v>
          </cell>
          <cell r="AV219">
            <v>0</v>
          </cell>
          <cell r="AW219" t="str">
            <v>…</v>
          </cell>
          <cell r="AX219">
            <v>0</v>
          </cell>
          <cell r="AY219" t="str">
            <v>…</v>
          </cell>
          <cell r="AZ219">
            <v>0</v>
          </cell>
          <cell r="BA219">
            <v>0</v>
          </cell>
          <cell r="BB219" t="str">
            <v>…</v>
          </cell>
          <cell r="BC219" t="str">
            <v>…</v>
          </cell>
          <cell r="BD219">
            <v>0</v>
          </cell>
          <cell r="BE219">
            <v>0</v>
          </cell>
          <cell r="BF219">
            <v>0</v>
          </cell>
          <cell r="BG219">
            <v>0</v>
          </cell>
          <cell r="BH219">
            <v>0</v>
          </cell>
          <cell r="BI219" t="str">
            <v>…</v>
          </cell>
          <cell r="BJ219" t="str">
            <v>…</v>
          </cell>
          <cell r="BK219" t="str">
            <v>…</v>
          </cell>
          <cell r="BL219" t="str">
            <v>…</v>
          </cell>
          <cell r="BM219" t="str">
            <v>…</v>
          </cell>
          <cell r="BN219" t="str">
            <v>…</v>
          </cell>
          <cell r="BO219" t="str">
            <v>…</v>
          </cell>
          <cell r="BP219" t="str">
            <v>…</v>
          </cell>
          <cell r="BQ219">
            <v>0</v>
          </cell>
          <cell r="BR219">
            <v>0</v>
          </cell>
          <cell r="BS219">
            <v>0</v>
          </cell>
          <cell r="BT219" t="str">
            <v>…</v>
          </cell>
          <cell r="BU219" t="str">
            <v>..…</v>
          </cell>
          <cell r="BV219" t="str">
            <v>...</v>
          </cell>
          <cell r="BW219" t="str">
            <v>…</v>
          </cell>
          <cell r="BX219">
            <v>0</v>
          </cell>
        </row>
        <row r="220">
          <cell r="D220">
            <v>24.062000000000001</v>
          </cell>
          <cell r="E220" t="str">
            <v>...</v>
          </cell>
          <cell r="F220" t="str">
            <v>…</v>
          </cell>
          <cell r="G220" t="str">
            <v>Client</v>
          </cell>
          <cell r="H220" t="str">
            <v>Objet</v>
          </cell>
          <cell r="I220" t="str">
            <v>Ville</v>
          </cell>
          <cell r="J220" t="str">
            <v>Lieux</v>
          </cell>
          <cell r="K220" t="str">
            <v>Pays</v>
          </cell>
          <cell r="L220" t="str">
            <v>Empl</v>
          </cell>
          <cell r="M220" t="str">
            <v>Surf</v>
          </cell>
          <cell r="N220" t="str">
            <v>…</v>
          </cell>
          <cell r="O220" t="str">
            <v>…</v>
          </cell>
          <cell r="P220" t="str">
            <v>Date Début</v>
          </cell>
          <cell r="Q220" t="str">
            <v>Date Fin</v>
          </cell>
          <cell r="R220" t="str">
            <v>Date Début</v>
          </cell>
          <cell r="S220">
            <v>0</v>
          </cell>
          <cell r="T220" t="str">
            <v>...</v>
          </cell>
          <cell r="U220" t="str">
            <v>RDV Présentation</v>
          </cell>
          <cell r="V220" t="str">
            <v>Débrief Commercial</v>
          </cell>
          <cell r="W220"/>
          <cell r="X220"/>
          <cell r="Y220"/>
          <cell r="Z220"/>
          <cell r="AA220"/>
          <cell r="AB220"/>
          <cell r="AC220" t="str">
            <v>…</v>
          </cell>
          <cell r="AD220" t="str">
            <v>…</v>
          </cell>
          <cell r="AE220" t="str">
            <v>…</v>
          </cell>
          <cell r="AF220" t="str">
            <v>…</v>
          </cell>
          <cell r="AG220">
            <v>0</v>
          </cell>
          <cell r="AH220">
            <v>0</v>
          </cell>
          <cell r="AI220">
            <v>0</v>
          </cell>
          <cell r="AJ220">
            <v>0</v>
          </cell>
          <cell r="AK220">
            <v>0</v>
          </cell>
          <cell r="AL220">
            <v>0</v>
          </cell>
          <cell r="AM220">
            <v>0</v>
          </cell>
          <cell r="AN220">
            <v>0</v>
          </cell>
          <cell r="AO220">
            <v>0</v>
          </cell>
          <cell r="AP220">
            <v>0</v>
          </cell>
          <cell r="AQ220">
            <v>0</v>
          </cell>
          <cell r="AR220">
            <v>0</v>
          </cell>
          <cell r="AS220">
            <v>0</v>
          </cell>
          <cell r="AT220" t="str">
            <v>…</v>
          </cell>
          <cell r="AU220" t="str">
            <v>…</v>
          </cell>
          <cell r="AV220">
            <v>0</v>
          </cell>
          <cell r="AW220" t="str">
            <v>…</v>
          </cell>
          <cell r="AX220">
            <v>0</v>
          </cell>
          <cell r="AY220" t="str">
            <v>…</v>
          </cell>
          <cell r="AZ220">
            <v>0</v>
          </cell>
          <cell r="BA220">
            <v>0</v>
          </cell>
          <cell r="BB220" t="str">
            <v>…</v>
          </cell>
          <cell r="BC220" t="str">
            <v>…</v>
          </cell>
          <cell r="BD220">
            <v>0</v>
          </cell>
          <cell r="BE220">
            <v>0</v>
          </cell>
          <cell r="BF220">
            <v>0</v>
          </cell>
          <cell r="BG220">
            <v>0</v>
          </cell>
          <cell r="BH220">
            <v>0</v>
          </cell>
          <cell r="BI220" t="str">
            <v>…</v>
          </cell>
          <cell r="BJ220" t="str">
            <v>…</v>
          </cell>
          <cell r="BK220" t="str">
            <v>…</v>
          </cell>
          <cell r="BL220" t="str">
            <v>…</v>
          </cell>
          <cell r="BM220" t="str">
            <v>…</v>
          </cell>
          <cell r="BN220" t="str">
            <v>…</v>
          </cell>
          <cell r="BO220" t="str">
            <v>…</v>
          </cell>
          <cell r="BP220" t="str">
            <v>…</v>
          </cell>
          <cell r="BQ220">
            <v>0</v>
          </cell>
          <cell r="BR220">
            <v>0</v>
          </cell>
          <cell r="BS220">
            <v>0</v>
          </cell>
          <cell r="BT220" t="str">
            <v>…</v>
          </cell>
          <cell r="BU220" t="str">
            <v>..…</v>
          </cell>
          <cell r="BV220" t="str">
            <v>...</v>
          </cell>
          <cell r="BW220" t="str">
            <v>…</v>
          </cell>
          <cell r="BX220">
            <v>0</v>
          </cell>
        </row>
        <row r="221">
          <cell r="D221">
            <v>24.062999999999999</v>
          </cell>
          <cell r="E221" t="str">
            <v>...</v>
          </cell>
          <cell r="F221" t="str">
            <v>…</v>
          </cell>
          <cell r="G221" t="str">
            <v>Client</v>
          </cell>
          <cell r="H221" t="str">
            <v>Objet</v>
          </cell>
          <cell r="I221" t="str">
            <v>Ville</v>
          </cell>
          <cell r="J221" t="str">
            <v>Lieux</v>
          </cell>
          <cell r="K221" t="str">
            <v>Pays</v>
          </cell>
          <cell r="L221" t="str">
            <v>Empl</v>
          </cell>
          <cell r="M221" t="str">
            <v>Surf</v>
          </cell>
          <cell r="N221" t="str">
            <v>…</v>
          </cell>
          <cell r="O221" t="str">
            <v>…</v>
          </cell>
          <cell r="P221" t="str">
            <v>Date Début</v>
          </cell>
          <cell r="Q221" t="str">
            <v>Date Fin</v>
          </cell>
          <cell r="R221" t="str">
            <v>Date Début</v>
          </cell>
          <cell r="S221">
            <v>0</v>
          </cell>
          <cell r="T221" t="str">
            <v>...</v>
          </cell>
          <cell r="U221" t="str">
            <v>RDV Présentation</v>
          </cell>
          <cell r="V221" t="str">
            <v>Débrief Commercial</v>
          </cell>
          <cell r="W221"/>
          <cell r="X221"/>
          <cell r="Y221"/>
          <cell r="Z221"/>
          <cell r="AA221"/>
          <cell r="AB221"/>
          <cell r="AC221" t="str">
            <v>…</v>
          </cell>
          <cell r="AD221" t="str">
            <v>…</v>
          </cell>
          <cell r="AE221" t="str">
            <v>…</v>
          </cell>
          <cell r="AF221" t="str">
            <v>…</v>
          </cell>
          <cell r="AG221">
            <v>0</v>
          </cell>
          <cell r="AH221"/>
          <cell r="AI221">
            <v>0</v>
          </cell>
          <cell r="AJ221">
            <v>0</v>
          </cell>
          <cell r="AK221">
            <v>0</v>
          </cell>
          <cell r="AL221">
            <v>0</v>
          </cell>
          <cell r="AM221">
            <v>0</v>
          </cell>
          <cell r="AN221">
            <v>0</v>
          </cell>
          <cell r="AO221">
            <v>0</v>
          </cell>
          <cell r="AP221">
            <v>0</v>
          </cell>
          <cell r="AQ221">
            <v>0</v>
          </cell>
          <cell r="AR221">
            <v>0</v>
          </cell>
          <cell r="AS221">
            <v>0</v>
          </cell>
          <cell r="AT221" t="str">
            <v>…</v>
          </cell>
          <cell r="AU221" t="str">
            <v>…</v>
          </cell>
          <cell r="AV221">
            <v>0</v>
          </cell>
          <cell r="AW221" t="str">
            <v>…</v>
          </cell>
          <cell r="AX221">
            <v>0</v>
          </cell>
          <cell r="AY221" t="str">
            <v>…</v>
          </cell>
          <cell r="AZ221">
            <v>0</v>
          </cell>
          <cell r="BA221">
            <v>0</v>
          </cell>
          <cell r="BB221" t="str">
            <v>…</v>
          </cell>
          <cell r="BC221" t="str">
            <v>…</v>
          </cell>
          <cell r="BD221">
            <v>0</v>
          </cell>
          <cell r="BE221">
            <v>0</v>
          </cell>
          <cell r="BF221">
            <v>0</v>
          </cell>
          <cell r="BG221">
            <v>0</v>
          </cell>
          <cell r="BH221">
            <v>0</v>
          </cell>
          <cell r="BI221" t="str">
            <v>…</v>
          </cell>
          <cell r="BJ221" t="str">
            <v>…</v>
          </cell>
          <cell r="BK221" t="str">
            <v>…</v>
          </cell>
          <cell r="BL221" t="str">
            <v>…</v>
          </cell>
          <cell r="BM221" t="str">
            <v>…</v>
          </cell>
          <cell r="BN221" t="str">
            <v>…</v>
          </cell>
          <cell r="BO221" t="str">
            <v>…</v>
          </cell>
          <cell r="BP221" t="str">
            <v>…</v>
          </cell>
          <cell r="BQ221">
            <v>0</v>
          </cell>
          <cell r="BR221">
            <v>0</v>
          </cell>
          <cell r="BS221">
            <v>0</v>
          </cell>
          <cell r="BT221" t="str">
            <v>…</v>
          </cell>
          <cell r="BU221" t="str">
            <v>..…</v>
          </cell>
          <cell r="BV221" t="str">
            <v>...</v>
          </cell>
          <cell r="BW221" t="str">
            <v>…</v>
          </cell>
          <cell r="BX221">
            <v>0</v>
          </cell>
        </row>
        <row r="222">
          <cell r="D222">
            <v>24.064</v>
          </cell>
          <cell r="E222" t="str">
            <v>...</v>
          </cell>
          <cell r="F222" t="str">
            <v>…</v>
          </cell>
          <cell r="G222" t="str">
            <v>Client</v>
          </cell>
          <cell r="H222" t="str">
            <v>Objet</v>
          </cell>
          <cell r="I222" t="str">
            <v>Ville</v>
          </cell>
          <cell r="J222" t="str">
            <v>Lieux</v>
          </cell>
          <cell r="K222" t="str">
            <v>Pays</v>
          </cell>
          <cell r="L222" t="str">
            <v>Empl</v>
          </cell>
          <cell r="M222" t="str">
            <v>Surf</v>
          </cell>
          <cell r="N222" t="str">
            <v>…</v>
          </cell>
          <cell r="O222" t="str">
            <v>…</v>
          </cell>
          <cell r="P222" t="str">
            <v>Date Début</v>
          </cell>
          <cell r="Q222" t="str">
            <v>Date Fin</v>
          </cell>
          <cell r="R222" t="str">
            <v>Date Début</v>
          </cell>
          <cell r="S222">
            <v>0</v>
          </cell>
          <cell r="T222" t="str">
            <v>...</v>
          </cell>
          <cell r="U222" t="str">
            <v>RDV Présentation</v>
          </cell>
          <cell r="V222" t="str">
            <v>Débrief Commercial</v>
          </cell>
          <cell r="W222"/>
          <cell r="X222"/>
          <cell r="Y222"/>
          <cell r="Z222"/>
          <cell r="AA222"/>
          <cell r="AB222"/>
          <cell r="AC222" t="str">
            <v>…</v>
          </cell>
          <cell r="AD222" t="str">
            <v>…</v>
          </cell>
          <cell r="AE222" t="str">
            <v>…</v>
          </cell>
          <cell r="AF222" t="str">
            <v>…</v>
          </cell>
          <cell r="AG222">
            <v>0</v>
          </cell>
          <cell r="AH222">
            <v>0</v>
          </cell>
          <cell r="AI222">
            <v>0</v>
          </cell>
          <cell r="AJ222">
            <v>0</v>
          </cell>
          <cell r="AK222">
            <v>0</v>
          </cell>
          <cell r="AL222">
            <v>0</v>
          </cell>
          <cell r="AM222">
            <v>0</v>
          </cell>
          <cell r="AN222">
            <v>0</v>
          </cell>
          <cell r="AO222">
            <v>0</v>
          </cell>
          <cell r="AP222">
            <v>0</v>
          </cell>
          <cell r="AQ222">
            <v>0</v>
          </cell>
          <cell r="AR222">
            <v>0</v>
          </cell>
          <cell r="AS222">
            <v>0</v>
          </cell>
          <cell r="AT222" t="str">
            <v>…</v>
          </cell>
          <cell r="AU222" t="str">
            <v>…</v>
          </cell>
          <cell r="AV222">
            <v>0</v>
          </cell>
          <cell r="AW222" t="str">
            <v>…</v>
          </cell>
          <cell r="AX222">
            <v>0</v>
          </cell>
          <cell r="AY222" t="str">
            <v>…</v>
          </cell>
          <cell r="AZ222">
            <v>0</v>
          </cell>
          <cell r="BA222">
            <v>0</v>
          </cell>
          <cell r="BB222" t="str">
            <v>…</v>
          </cell>
          <cell r="BC222" t="str">
            <v>…</v>
          </cell>
          <cell r="BD222">
            <v>0</v>
          </cell>
          <cell r="BE222">
            <v>0</v>
          </cell>
          <cell r="BF222">
            <v>0</v>
          </cell>
          <cell r="BG222">
            <v>0</v>
          </cell>
          <cell r="BH222">
            <v>0</v>
          </cell>
          <cell r="BI222" t="str">
            <v>…</v>
          </cell>
          <cell r="BJ222" t="str">
            <v>…</v>
          </cell>
          <cell r="BK222" t="str">
            <v>…</v>
          </cell>
          <cell r="BL222" t="str">
            <v>…</v>
          </cell>
          <cell r="BM222" t="str">
            <v>…</v>
          </cell>
          <cell r="BN222" t="str">
            <v>…</v>
          </cell>
          <cell r="BO222" t="str">
            <v>…</v>
          </cell>
          <cell r="BP222" t="str">
            <v>…</v>
          </cell>
          <cell r="BQ222">
            <v>0</v>
          </cell>
          <cell r="BR222">
            <v>0</v>
          </cell>
          <cell r="BS222">
            <v>0</v>
          </cell>
          <cell r="BT222" t="str">
            <v>…</v>
          </cell>
          <cell r="BU222" t="str">
            <v>..…</v>
          </cell>
          <cell r="BV222" t="str">
            <v>...</v>
          </cell>
          <cell r="BW222" t="str">
            <v>…</v>
          </cell>
          <cell r="BX222">
            <v>0</v>
          </cell>
        </row>
        <row r="223">
          <cell r="D223">
            <v>24.065000000000001</v>
          </cell>
          <cell r="E223" t="str">
            <v>...</v>
          </cell>
          <cell r="F223" t="str">
            <v>…</v>
          </cell>
          <cell r="G223" t="str">
            <v>Client</v>
          </cell>
          <cell r="H223" t="str">
            <v>Objet</v>
          </cell>
          <cell r="I223" t="str">
            <v>Ville</v>
          </cell>
          <cell r="J223" t="str">
            <v>Lieux</v>
          </cell>
          <cell r="K223" t="str">
            <v>Pays</v>
          </cell>
          <cell r="L223" t="str">
            <v>Empl</v>
          </cell>
          <cell r="M223" t="str">
            <v>Surf</v>
          </cell>
          <cell r="N223" t="str">
            <v>…</v>
          </cell>
          <cell r="O223" t="str">
            <v>…</v>
          </cell>
          <cell r="P223" t="str">
            <v>Date Début</v>
          </cell>
          <cell r="Q223" t="str">
            <v>Date Fin</v>
          </cell>
          <cell r="R223" t="str">
            <v>Date Début</v>
          </cell>
          <cell r="S223">
            <v>0</v>
          </cell>
          <cell r="T223" t="str">
            <v>...</v>
          </cell>
          <cell r="U223" t="str">
            <v>RDV Présentation</v>
          </cell>
          <cell r="V223" t="str">
            <v>Débrief Commercial</v>
          </cell>
          <cell r="W223"/>
          <cell r="X223"/>
          <cell r="Y223"/>
          <cell r="Z223"/>
          <cell r="AA223"/>
          <cell r="AB223"/>
          <cell r="AC223" t="str">
            <v>…</v>
          </cell>
          <cell r="AD223" t="str">
            <v>…</v>
          </cell>
          <cell r="AE223" t="str">
            <v>…</v>
          </cell>
          <cell r="AF223" t="str">
            <v>…</v>
          </cell>
          <cell r="AG223">
            <v>0</v>
          </cell>
          <cell r="AH223"/>
          <cell r="AI223">
            <v>0</v>
          </cell>
          <cell r="AJ223">
            <v>0</v>
          </cell>
          <cell r="AK223">
            <v>0</v>
          </cell>
          <cell r="AL223">
            <v>0</v>
          </cell>
          <cell r="AM223">
            <v>0</v>
          </cell>
          <cell r="AN223">
            <v>0</v>
          </cell>
          <cell r="AO223">
            <v>0</v>
          </cell>
          <cell r="AP223">
            <v>0</v>
          </cell>
          <cell r="AQ223">
            <v>0</v>
          </cell>
          <cell r="AR223">
            <v>0</v>
          </cell>
          <cell r="AS223">
            <v>0</v>
          </cell>
          <cell r="AT223" t="str">
            <v>…</v>
          </cell>
          <cell r="AU223" t="str">
            <v>…</v>
          </cell>
          <cell r="AV223">
            <v>0</v>
          </cell>
          <cell r="AW223" t="str">
            <v>…</v>
          </cell>
          <cell r="AX223">
            <v>0</v>
          </cell>
          <cell r="AY223" t="str">
            <v>…</v>
          </cell>
          <cell r="AZ223">
            <v>0</v>
          </cell>
          <cell r="BA223">
            <v>0</v>
          </cell>
          <cell r="BB223" t="str">
            <v>…</v>
          </cell>
          <cell r="BC223" t="str">
            <v>…</v>
          </cell>
          <cell r="BD223">
            <v>0</v>
          </cell>
          <cell r="BE223">
            <v>0</v>
          </cell>
          <cell r="BF223">
            <v>0</v>
          </cell>
          <cell r="BG223">
            <v>0</v>
          </cell>
          <cell r="BH223">
            <v>0</v>
          </cell>
          <cell r="BI223" t="str">
            <v>…</v>
          </cell>
          <cell r="BJ223" t="str">
            <v>…</v>
          </cell>
          <cell r="BK223" t="str">
            <v>…</v>
          </cell>
          <cell r="BL223" t="str">
            <v>…</v>
          </cell>
          <cell r="BM223" t="str">
            <v>…</v>
          </cell>
          <cell r="BN223" t="str">
            <v>…</v>
          </cell>
          <cell r="BO223" t="str">
            <v>…</v>
          </cell>
          <cell r="BP223" t="str">
            <v>…</v>
          </cell>
          <cell r="BQ223">
            <v>0</v>
          </cell>
          <cell r="BR223">
            <v>0</v>
          </cell>
          <cell r="BS223">
            <v>0</v>
          </cell>
          <cell r="BT223" t="str">
            <v>…</v>
          </cell>
          <cell r="BU223" t="str">
            <v>..…</v>
          </cell>
          <cell r="BV223" t="str">
            <v>...</v>
          </cell>
          <cell r="BW223" t="str">
            <v>…</v>
          </cell>
          <cell r="BX223">
            <v>0</v>
          </cell>
        </row>
        <row r="224">
          <cell r="D224">
            <v>24.065999999999999</v>
          </cell>
          <cell r="E224" t="str">
            <v>...</v>
          </cell>
          <cell r="F224" t="str">
            <v>…</v>
          </cell>
          <cell r="G224" t="str">
            <v>Client</v>
          </cell>
          <cell r="H224" t="str">
            <v>Objet</v>
          </cell>
          <cell r="I224" t="str">
            <v>Ville</v>
          </cell>
          <cell r="J224" t="str">
            <v>Lieux</v>
          </cell>
          <cell r="K224" t="str">
            <v>Pays</v>
          </cell>
          <cell r="L224" t="str">
            <v>Empl</v>
          </cell>
          <cell r="M224" t="str">
            <v>Surf</v>
          </cell>
          <cell r="N224" t="str">
            <v>…</v>
          </cell>
          <cell r="O224" t="str">
            <v>…</v>
          </cell>
          <cell r="P224" t="str">
            <v>Date Début</v>
          </cell>
          <cell r="Q224" t="str">
            <v>Date Fin</v>
          </cell>
          <cell r="R224" t="str">
            <v>Date Début</v>
          </cell>
          <cell r="S224">
            <v>0</v>
          </cell>
          <cell r="T224" t="str">
            <v>...</v>
          </cell>
          <cell r="U224" t="str">
            <v>RDV Présentation</v>
          </cell>
          <cell r="V224" t="str">
            <v>Débrief Commercial</v>
          </cell>
          <cell r="W224"/>
          <cell r="X224"/>
          <cell r="Y224"/>
          <cell r="Z224"/>
          <cell r="AA224"/>
          <cell r="AB224"/>
          <cell r="AC224" t="str">
            <v>…</v>
          </cell>
          <cell r="AD224" t="str">
            <v>…</v>
          </cell>
          <cell r="AE224" t="str">
            <v>…</v>
          </cell>
          <cell r="AF224" t="str">
            <v>…</v>
          </cell>
          <cell r="AG224">
            <v>0</v>
          </cell>
          <cell r="AH224">
            <v>0</v>
          </cell>
          <cell r="AI224">
            <v>0</v>
          </cell>
          <cell r="AJ224">
            <v>0</v>
          </cell>
          <cell r="AK224">
            <v>0</v>
          </cell>
          <cell r="AL224">
            <v>0</v>
          </cell>
          <cell r="AM224">
            <v>0</v>
          </cell>
          <cell r="AN224">
            <v>0</v>
          </cell>
          <cell r="AO224">
            <v>0</v>
          </cell>
          <cell r="AP224">
            <v>0</v>
          </cell>
          <cell r="AQ224">
            <v>0</v>
          </cell>
          <cell r="AR224">
            <v>0</v>
          </cell>
          <cell r="AS224">
            <v>0</v>
          </cell>
          <cell r="AT224" t="str">
            <v>…</v>
          </cell>
          <cell r="AU224" t="str">
            <v>…</v>
          </cell>
          <cell r="AV224">
            <v>0</v>
          </cell>
          <cell r="AW224" t="str">
            <v>…</v>
          </cell>
          <cell r="AX224">
            <v>0</v>
          </cell>
          <cell r="AY224" t="str">
            <v>…</v>
          </cell>
          <cell r="AZ224">
            <v>0</v>
          </cell>
          <cell r="BA224">
            <v>0</v>
          </cell>
          <cell r="BB224" t="str">
            <v>…</v>
          </cell>
          <cell r="BC224" t="str">
            <v>…</v>
          </cell>
          <cell r="BD224">
            <v>0</v>
          </cell>
          <cell r="BE224">
            <v>0</v>
          </cell>
          <cell r="BF224">
            <v>0</v>
          </cell>
          <cell r="BG224">
            <v>0</v>
          </cell>
          <cell r="BH224">
            <v>0</v>
          </cell>
          <cell r="BI224" t="str">
            <v>…</v>
          </cell>
          <cell r="BJ224" t="str">
            <v>…</v>
          </cell>
          <cell r="BK224" t="str">
            <v>…</v>
          </cell>
          <cell r="BL224" t="str">
            <v>…</v>
          </cell>
          <cell r="BM224" t="str">
            <v>…</v>
          </cell>
          <cell r="BN224" t="str">
            <v>…</v>
          </cell>
          <cell r="BO224" t="str">
            <v>…</v>
          </cell>
          <cell r="BP224" t="str">
            <v>…</v>
          </cell>
          <cell r="BQ224">
            <v>0</v>
          </cell>
          <cell r="BR224">
            <v>0</v>
          </cell>
          <cell r="BS224">
            <v>0</v>
          </cell>
          <cell r="BT224" t="str">
            <v>…</v>
          </cell>
          <cell r="BU224" t="str">
            <v>..…</v>
          </cell>
          <cell r="BV224" t="str">
            <v>...</v>
          </cell>
          <cell r="BW224" t="str">
            <v>…</v>
          </cell>
          <cell r="BX224">
            <v>0</v>
          </cell>
        </row>
        <row r="225">
          <cell r="D225">
            <v>24.067</v>
          </cell>
          <cell r="E225" t="str">
            <v>...</v>
          </cell>
          <cell r="F225" t="str">
            <v>…</v>
          </cell>
          <cell r="G225" t="str">
            <v>Client</v>
          </cell>
          <cell r="H225" t="str">
            <v>Objet</v>
          </cell>
          <cell r="I225" t="str">
            <v>Ville</v>
          </cell>
          <cell r="J225" t="str">
            <v>Lieux</v>
          </cell>
          <cell r="K225" t="str">
            <v>Pays</v>
          </cell>
          <cell r="L225" t="str">
            <v>Empl</v>
          </cell>
          <cell r="M225" t="str">
            <v>Surf</v>
          </cell>
          <cell r="N225" t="str">
            <v>…</v>
          </cell>
          <cell r="O225" t="str">
            <v>…</v>
          </cell>
          <cell r="P225" t="str">
            <v>Date Début</v>
          </cell>
          <cell r="Q225" t="str">
            <v>Date Fin</v>
          </cell>
          <cell r="R225" t="str">
            <v>Date Début</v>
          </cell>
          <cell r="S225">
            <v>0</v>
          </cell>
          <cell r="T225" t="str">
            <v>...</v>
          </cell>
          <cell r="U225" t="str">
            <v>RDV Présentation</v>
          </cell>
          <cell r="V225" t="str">
            <v>Débrief Commercial</v>
          </cell>
          <cell r="W225"/>
          <cell r="X225"/>
          <cell r="Y225"/>
          <cell r="Z225"/>
          <cell r="AA225"/>
          <cell r="AB225"/>
          <cell r="AC225" t="str">
            <v>…</v>
          </cell>
          <cell r="AD225" t="str">
            <v>…</v>
          </cell>
          <cell r="AE225" t="str">
            <v>…</v>
          </cell>
          <cell r="AF225" t="str">
            <v>…</v>
          </cell>
          <cell r="AG225">
            <v>0</v>
          </cell>
          <cell r="AH225"/>
          <cell r="AI225">
            <v>0</v>
          </cell>
          <cell r="AJ225">
            <v>0</v>
          </cell>
          <cell r="AK225">
            <v>0</v>
          </cell>
          <cell r="AL225">
            <v>0</v>
          </cell>
          <cell r="AM225">
            <v>0</v>
          </cell>
          <cell r="AN225">
            <v>0</v>
          </cell>
          <cell r="AO225">
            <v>0</v>
          </cell>
          <cell r="AP225">
            <v>0</v>
          </cell>
          <cell r="AQ225">
            <v>0</v>
          </cell>
          <cell r="AR225">
            <v>0</v>
          </cell>
          <cell r="AS225">
            <v>0</v>
          </cell>
          <cell r="AT225" t="str">
            <v>…</v>
          </cell>
          <cell r="AU225" t="str">
            <v>…</v>
          </cell>
          <cell r="AV225">
            <v>0</v>
          </cell>
          <cell r="AW225" t="str">
            <v>…</v>
          </cell>
          <cell r="AX225">
            <v>0</v>
          </cell>
          <cell r="AY225" t="str">
            <v>…</v>
          </cell>
          <cell r="AZ225">
            <v>0</v>
          </cell>
          <cell r="BA225">
            <v>0</v>
          </cell>
          <cell r="BB225" t="str">
            <v>…</v>
          </cell>
          <cell r="BC225" t="str">
            <v>…</v>
          </cell>
          <cell r="BD225">
            <v>0</v>
          </cell>
          <cell r="BE225">
            <v>0</v>
          </cell>
          <cell r="BF225">
            <v>0</v>
          </cell>
          <cell r="BG225">
            <v>0</v>
          </cell>
          <cell r="BH225">
            <v>0</v>
          </cell>
          <cell r="BI225" t="str">
            <v>…</v>
          </cell>
          <cell r="BJ225" t="str">
            <v>…</v>
          </cell>
          <cell r="BK225" t="str">
            <v>…</v>
          </cell>
          <cell r="BL225" t="str">
            <v>…</v>
          </cell>
          <cell r="BM225" t="str">
            <v>…</v>
          </cell>
          <cell r="BN225" t="str">
            <v>…</v>
          </cell>
          <cell r="BO225" t="str">
            <v>…</v>
          </cell>
          <cell r="BP225" t="str">
            <v>…</v>
          </cell>
          <cell r="BQ225">
            <v>0</v>
          </cell>
          <cell r="BR225">
            <v>0</v>
          </cell>
          <cell r="BS225">
            <v>0</v>
          </cell>
          <cell r="BT225" t="str">
            <v>…</v>
          </cell>
          <cell r="BU225" t="str">
            <v>..…</v>
          </cell>
          <cell r="BV225" t="str">
            <v>...</v>
          </cell>
          <cell r="BW225" t="str">
            <v>…</v>
          </cell>
          <cell r="BX225">
            <v>0</v>
          </cell>
        </row>
        <row r="226">
          <cell r="D226">
            <v>24.068000000000001</v>
          </cell>
          <cell r="E226" t="str">
            <v>...</v>
          </cell>
          <cell r="F226" t="str">
            <v>…</v>
          </cell>
          <cell r="G226" t="str">
            <v>Client</v>
          </cell>
          <cell r="H226" t="str">
            <v>Objet</v>
          </cell>
          <cell r="I226" t="str">
            <v>Ville</v>
          </cell>
          <cell r="J226" t="str">
            <v>Lieux</v>
          </cell>
          <cell r="K226" t="str">
            <v>Pays</v>
          </cell>
          <cell r="L226" t="str">
            <v>Empl</v>
          </cell>
          <cell r="M226" t="str">
            <v>Surf</v>
          </cell>
          <cell r="N226" t="str">
            <v>…</v>
          </cell>
          <cell r="O226" t="str">
            <v>…</v>
          </cell>
          <cell r="P226" t="str">
            <v>Date Début</v>
          </cell>
          <cell r="Q226" t="str">
            <v>Date Fin</v>
          </cell>
          <cell r="R226" t="str">
            <v>Date Début</v>
          </cell>
          <cell r="S226">
            <v>0</v>
          </cell>
          <cell r="T226" t="str">
            <v>...</v>
          </cell>
          <cell r="U226" t="str">
            <v>RDV Présentation</v>
          </cell>
          <cell r="V226" t="str">
            <v>Débrief Commercial</v>
          </cell>
          <cell r="W226"/>
          <cell r="X226"/>
          <cell r="Y226"/>
          <cell r="Z226"/>
          <cell r="AA226"/>
          <cell r="AB226"/>
          <cell r="AC226" t="str">
            <v>…</v>
          </cell>
          <cell r="AD226" t="str">
            <v>…</v>
          </cell>
          <cell r="AE226" t="str">
            <v>…</v>
          </cell>
          <cell r="AF226" t="str">
            <v>…</v>
          </cell>
          <cell r="AG226">
            <v>0</v>
          </cell>
          <cell r="AH226">
            <v>0</v>
          </cell>
          <cell r="AI226">
            <v>0</v>
          </cell>
          <cell r="AJ226">
            <v>0</v>
          </cell>
          <cell r="AK226">
            <v>0</v>
          </cell>
          <cell r="AL226">
            <v>0</v>
          </cell>
          <cell r="AM226">
            <v>0</v>
          </cell>
          <cell r="AN226">
            <v>0</v>
          </cell>
          <cell r="AO226">
            <v>0</v>
          </cell>
          <cell r="AP226">
            <v>0</v>
          </cell>
          <cell r="AQ226">
            <v>0</v>
          </cell>
          <cell r="AR226">
            <v>0</v>
          </cell>
          <cell r="AS226">
            <v>0</v>
          </cell>
          <cell r="AT226" t="str">
            <v>…</v>
          </cell>
          <cell r="AU226" t="str">
            <v>…</v>
          </cell>
          <cell r="AV226">
            <v>0</v>
          </cell>
          <cell r="AW226" t="str">
            <v>…</v>
          </cell>
          <cell r="AX226">
            <v>0</v>
          </cell>
          <cell r="AY226" t="str">
            <v>…</v>
          </cell>
          <cell r="AZ226">
            <v>0</v>
          </cell>
          <cell r="BA226">
            <v>0</v>
          </cell>
          <cell r="BB226" t="str">
            <v>…</v>
          </cell>
          <cell r="BC226" t="str">
            <v>…</v>
          </cell>
          <cell r="BD226">
            <v>0</v>
          </cell>
          <cell r="BE226">
            <v>0</v>
          </cell>
          <cell r="BF226">
            <v>0</v>
          </cell>
          <cell r="BG226">
            <v>0</v>
          </cell>
          <cell r="BH226">
            <v>0</v>
          </cell>
          <cell r="BI226" t="str">
            <v>…</v>
          </cell>
          <cell r="BJ226" t="str">
            <v>…</v>
          </cell>
          <cell r="BK226" t="str">
            <v>…</v>
          </cell>
          <cell r="BL226" t="str">
            <v>…</v>
          </cell>
          <cell r="BM226" t="str">
            <v>…</v>
          </cell>
          <cell r="BN226" t="str">
            <v>…</v>
          </cell>
          <cell r="BO226" t="str">
            <v>…</v>
          </cell>
          <cell r="BP226" t="str">
            <v>…</v>
          </cell>
          <cell r="BQ226">
            <v>0</v>
          </cell>
          <cell r="BR226">
            <v>0</v>
          </cell>
          <cell r="BS226">
            <v>0</v>
          </cell>
          <cell r="BT226" t="str">
            <v>…</v>
          </cell>
          <cell r="BU226" t="str">
            <v>..…</v>
          </cell>
          <cell r="BV226" t="str">
            <v>...</v>
          </cell>
          <cell r="BW226" t="str">
            <v>…</v>
          </cell>
          <cell r="BX226">
            <v>0</v>
          </cell>
        </row>
        <row r="227">
          <cell r="D227">
            <v>24.068999999999999</v>
          </cell>
          <cell r="E227" t="str">
            <v>...</v>
          </cell>
          <cell r="F227" t="str">
            <v>…</v>
          </cell>
          <cell r="G227" t="str">
            <v>Client</v>
          </cell>
          <cell r="H227" t="str">
            <v>Objet</v>
          </cell>
          <cell r="I227" t="str">
            <v>Ville</v>
          </cell>
          <cell r="J227" t="str">
            <v>Lieux</v>
          </cell>
          <cell r="K227" t="str">
            <v>Pays</v>
          </cell>
          <cell r="L227" t="str">
            <v>Empl</v>
          </cell>
          <cell r="M227" t="str">
            <v>Surf</v>
          </cell>
          <cell r="N227" t="str">
            <v>…</v>
          </cell>
          <cell r="O227" t="str">
            <v>…</v>
          </cell>
          <cell r="P227" t="str">
            <v>Date Début</v>
          </cell>
          <cell r="Q227" t="str">
            <v>Date Fin</v>
          </cell>
          <cell r="R227" t="str">
            <v>Date Début</v>
          </cell>
          <cell r="S227">
            <v>0</v>
          </cell>
          <cell r="T227" t="str">
            <v>...</v>
          </cell>
          <cell r="U227" t="str">
            <v>RDV Présentation</v>
          </cell>
          <cell r="V227" t="str">
            <v>Débrief Commercial</v>
          </cell>
          <cell r="W227"/>
          <cell r="X227"/>
          <cell r="Y227"/>
          <cell r="Z227"/>
          <cell r="AA227"/>
          <cell r="AB227"/>
          <cell r="AC227" t="str">
            <v>…</v>
          </cell>
          <cell r="AD227" t="str">
            <v>…</v>
          </cell>
          <cell r="AE227" t="str">
            <v>…</v>
          </cell>
          <cell r="AF227" t="str">
            <v>…</v>
          </cell>
          <cell r="AG227">
            <v>0</v>
          </cell>
          <cell r="AH227"/>
          <cell r="AI227">
            <v>0</v>
          </cell>
          <cell r="AJ227">
            <v>0</v>
          </cell>
          <cell r="AK227">
            <v>0</v>
          </cell>
          <cell r="AL227">
            <v>0</v>
          </cell>
          <cell r="AM227">
            <v>0</v>
          </cell>
          <cell r="AN227">
            <v>0</v>
          </cell>
          <cell r="AO227">
            <v>0</v>
          </cell>
          <cell r="AP227">
            <v>0</v>
          </cell>
          <cell r="AQ227">
            <v>0</v>
          </cell>
          <cell r="AR227">
            <v>0</v>
          </cell>
          <cell r="AS227">
            <v>0</v>
          </cell>
          <cell r="AT227" t="str">
            <v>…</v>
          </cell>
          <cell r="AU227" t="str">
            <v>…</v>
          </cell>
          <cell r="AV227">
            <v>0</v>
          </cell>
          <cell r="AW227" t="str">
            <v>…</v>
          </cell>
          <cell r="AX227">
            <v>0</v>
          </cell>
          <cell r="AY227" t="str">
            <v>…</v>
          </cell>
          <cell r="AZ227">
            <v>0</v>
          </cell>
          <cell r="BA227">
            <v>0</v>
          </cell>
          <cell r="BB227" t="str">
            <v>…</v>
          </cell>
          <cell r="BC227" t="str">
            <v>…</v>
          </cell>
          <cell r="BD227">
            <v>0</v>
          </cell>
          <cell r="BE227">
            <v>0</v>
          </cell>
          <cell r="BF227">
            <v>0</v>
          </cell>
          <cell r="BG227">
            <v>0</v>
          </cell>
          <cell r="BH227">
            <v>0</v>
          </cell>
          <cell r="BI227" t="str">
            <v>…</v>
          </cell>
          <cell r="BJ227" t="str">
            <v>…</v>
          </cell>
          <cell r="BK227" t="str">
            <v>…</v>
          </cell>
          <cell r="BL227" t="str">
            <v>…</v>
          </cell>
          <cell r="BM227" t="str">
            <v>…</v>
          </cell>
          <cell r="BN227" t="str">
            <v>…</v>
          </cell>
          <cell r="BO227" t="str">
            <v>…</v>
          </cell>
          <cell r="BP227" t="str">
            <v>…</v>
          </cell>
          <cell r="BQ227">
            <v>0</v>
          </cell>
          <cell r="BR227">
            <v>0</v>
          </cell>
          <cell r="BS227">
            <v>0</v>
          </cell>
          <cell r="BT227" t="str">
            <v>…</v>
          </cell>
          <cell r="BU227" t="str">
            <v>..…</v>
          </cell>
          <cell r="BV227" t="str">
            <v>...</v>
          </cell>
          <cell r="BW227" t="str">
            <v>…</v>
          </cell>
          <cell r="BX227">
            <v>0</v>
          </cell>
        </row>
        <row r="228">
          <cell r="D228">
            <v>24.07</v>
          </cell>
          <cell r="E228"/>
          <cell r="F228"/>
          <cell r="G228"/>
          <cell r="H228"/>
          <cell r="I228"/>
          <cell r="J228"/>
          <cell r="K228"/>
          <cell r="L228"/>
          <cell r="M228"/>
          <cell r="N228"/>
          <cell r="O228"/>
          <cell r="P228"/>
          <cell r="Q228"/>
          <cell r="R228"/>
          <cell r="S228"/>
          <cell r="T228"/>
          <cell r="U228"/>
          <cell r="V228"/>
          <cell r="W228"/>
          <cell r="X228"/>
          <cell r="Y228"/>
          <cell r="Z228"/>
          <cell r="AA228"/>
          <cell r="AB228"/>
          <cell r="AC228"/>
          <cell r="AD228"/>
          <cell r="AE228"/>
          <cell r="AF228"/>
          <cell r="AG228"/>
          <cell r="AH228"/>
          <cell r="AI228"/>
          <cell r="AJ228"/>
          <cell r="AK228"/>
          <cell r="AL228"/>
          <cell r="AM228"/>
          <cell r="AN228"/>
          <cell r="AO228"/>
          <cell r="AP228"/>
          <cell r="AQ228"/>
          <cell r="AR228"/>
          <cell r="AS228"/>
          <cell r="AT228"/>
          <cell r="AU228"/>
          <cell r="AV228"/>
          <cell r="AW228"/>
          <cell r="AX228"/>
          <cell r="AY228"/>
          <cell r="AZ228"/>
          <cell r="BA228"/>
          <cell r="BB228"/>
          <cell r="BC228"/>
          <cell r="BD228"/>
          <cell r="BE228"/>
          <cell r="BF228"/>
          <cell r="BG228"/>
          <cell r="BH228"/>
          <cell r="BI228"/>
          <cell r="BJ228"/>
          <cell r="BK228"/>
          <cell r="BL228"/>
          <cell r="BM228"/>
          <cell r="BN228"/>
          <cell r="BO228"/>
          <cell r="BP228"/>
          <cell r="BQ228"/>
          <cell r="BR228"/>
          <cell r="BS228"/>
          <cell r="BT228"/>
          <cell r="BU228"/>
          <cell r="BV228"/>
          <cell r="BW228"/>
          <cell r="BX228"/>
        </row>
        <row r="229">
          <cell r="D229">
            <v>24.071000000000002</v>
          </cell>
          <cell r="E229" t="str">
            <v>...</v>
          </cell>
          <cell r="F229" t="str">
            <v>…</v>
          </cell>
          <cell r="G229" t="str">
            <v>Client</v>
          </cell>
          <cell r="H229" t="str">
            <v>Objet</v>
          </cell>
          <cell r="I229" t="str">
            <v>Ville</v>
          </cell>
          <cell r="J229" t="str">
            <v>Lieux</v>
          </cell>
          <cell r="K229" t="str">
            <v>Pays</v>
          </cell>
          <cell r="L229" t="str">
            <v>Empl</v>
          </cell>
          <cell r="M229" t="str">
            <v>Surf</v>
          </cell>
          <cell r="N229" t="str">
            <v>…</v>
          </cell>
          <cell r="O229" t="str">
            <v>…</v>
          </cell>
          <cell r="P229" t="str">
            <v>Date Début</v>
          </cell>
          <cell r="Q229" t="str">
            <v>Date Fin</v>
          </cell>
          <cell r="R229" t="str">
            <v>Date Début</v>
          </cell>
          <cell r="S229">
            <v>0</v>
          </cell>
          <cell r="T229" t="str">
            <v>...</v>
          </cell>
          <cell r="U229" t="str">
            <v>RDV Présentation</v>
          </cell>
          <cell r="V229" t="str">
            <v>Débrief Commercial</v>
          </cell>
          <cell r="W229"/>
          <cell r="X229"/>
          <cell r="Y229"/>
          <cell r="Z229"/>
          <cell r="AA229"/>
          <cell r="AB229"/>
          <cell r="AC229" t="str">
            <v>…</v>
          </cell>
          <cell r="AD229" t="str">
            <v>…</v>
          </cell>
          <cell r="AE229" t="str">
            <v>…</v>
          </cell>
          <cell r="AF229" t="str">
            <v>…</v>
          </cell>
          <cell r="AG229">
            <v>0</v>
          </cell>
          <cell r="AH229"/>
          <cell r="AI229">
            <v>0</v>
          </cell>
          <cell r="AJ229">
            <v>0</v>
          </cell>
          <cell r="AK229">
            <v>0</v>
          </cell>
          <cell r="AL229">
            <v>0</v>
          </cell>
          <cell r="AM229">
            <v>0</v>
          </cell>
          <cell r="AN229">
            <v>0</v>
          </cell>
          <cell r="AO229">
            <v>0</v>
          </cell>
          <cell r="AP229">
            <v>0</v>
          </cell>
          <cell r="AQ229">
            <v>0</v>
          </cell>
          <cell r="AR229">
            <v>0</v>
          </cell>
          <cell r="AS229">
            <v>0</v>
          </cell>
          <cell r="AT229" t="str">
            <v>…</v>
          </cell>
          <cell r="AU229" t="str">
            <v>…</v>
          </cell>
          <cell r="AV229">
            <v>0</v>
          </cell>
          <cell r="AW229" t="str">
            <v>…</v>
          </cell>
          <cell r="AX229">
            <v>0</v>
          </cell>
          <cell r="AY229" t="str">
            <v>…</v>
          </cell>
          <cell r="AZ229">
            <v>0</v>
          </cell>
          <cell r="BA229">
            <v>0</v>
          </cell>
          <cell r="BB229" t="str">
            <v>…</v>
          </cell>
          <cell r="BC229" t="str">
            <v>…</v>
          </cell>
          <cell r="BD229">
            <v>0</v>
          </cell>
          <cell r="BE229">
            <v>0</v>
          </cell>
          <cell r="BF229">
            <v>0</v>
          </cell>
          <cell r="BG229">
            <v>0</v>
          </cell>
          <cell r="BH229">
            <v>0</v>
          </cell>
          <cell r="BI229" t="str">
            <v>…</v>
          </cell>
          <cell r="BJ229" t="str">
            <v>…</v>
          </cell>
          <cell r="BK229" t="str">
            <v>…</v>
          </cell>
          <cell r="BL229" t="str">
            <v>…</v>
          </cell>
          <cell r="BM229" t="str">
            <v>…</v>
          </cell>
          <cell r="BN229" t="str">
            <v>…</v>
          </cell>
          <cell r="BO229" t="str">
            <v>…</v>
          </cell>
          <cell r="BP229" t="str">
            <v>…</v>
          </cell>
          <cell r="BQ229">
            <v>0</v>
          </cell>
          <cell r="BR229">
            <v>0</v>
          </cell>
          <cell r="BS229">
            <v>0</v>
          </cell>
          <cell r="BT229" t="str">
            <v>…</v>
          </cell>
          <cell r="BU229" t="str">
            <v>..…</v>
          </cell>
          <cell r="BV229" t="str">
            <v>...</v>
          </cell>
          <cell r="BW229" t="str">
            <v>…</v>
          </cell>
          <cell r="BX229">
            <v>0</v>
          </cell>
        </row>
        <row r="230">
          <cell r="D230">
            <v>24.071999999999999</v>
          </cell>
          <cell r="E230" t="str">
            <v>...</v>
          </cell>
          <cell r="F230" t="str">
            <v>…</v>
          </cell>
          <cell r="G230" t="str">
            <v>Client</v>
          </cell>
          <cell r="H230" t="str">
            <v>Objet</v>
          </cell>
          <cell r="I230" t="str">
            <v>Ville</v>
          </cell>
          <cell r="J230" t="str">
            <v>Lieux</v>
          </cell>
          <cell r="K230" t="str">
            <v>Pays</v>
          </cell>
          <cell r="L230" t="str">
            <v>Empl</v>
          </cell>
          <cell r="M230" t="str">
            <v>Surf</v>
          </cell>
          <cell r="N230" t="str">
            <v>…</v>
          </cell>
          <cell r="O230" t="str">
            <v>…</v>
          </cell>
          <cell r="P230" t="str">
            <v>Date Début</v>
          </cell>
          <cell r="Q230" t="str">
            <v>Date Fin</v>
          </cell>
          <cell r="R230" t="str">
            <v>Date Début</v>
          </cell>
          <cell r="S230">
            <v>0</v>
          </cell>
          <cell r="T230" t="str">
            <v>...</v>
          </cell>
          <cell r="U230" t="str">
            <v>RDV Présentation</v>
          </cell>
          <cell r="V230" t="str">
            <v>Débrief Commercial</v>
          </cell>
          <cell r="W230"/>
          <cell r="X230"/>
          <cell r="Y230"/>
          <cell r="Z230"/>
          <cell r="AA230"/>
          <cell r="AB230"/>
          <cell r="AC230" t="str">
            <v>…</v>
          </cell>
          <cell r="AD230" t="str">
            <v>…</v>
          </cell>
          <cell r="AE230" t="str">
            <v>…</v>
          </cell>
          <cell r="AF230" t="str">
            <v>…</v>
          </cell>
          <cell r="AG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0</v>
          </cell>
          <cell r="AL230">
            <v>0</v>
          </cell>
          <cell r="AM230">
            <v>0</v>
          </cell>
          <cell r="AN230">
            <v>0</v>
          </cell>
          <cell r="AO230">
            <v>0</v>
          </cell>
          <cell r="AP230">
            <v>0</v>
          </cell>
          <cell r="AQ230">
            <v>0</v>
          </cell>
          <cell r="AR230">
            <v>0</v>
          </cell>
          <cell r="AS230">
            <v>0</v>
          </cell>
          <cell r="AT230" t="str">
            <v>…</v>
          </cell>
          <cell r="AU230" t="str">
            <v>…</v>
          </cell>
          <cell r="AV230">
            <v>0</v>
          </cell>
          <cell r="AW230" t="str">
            <v>…</v>
          </cell>
          <cell r="AX230">
            <v>0</v>
          </cell>
          <cell r="AY230" t="str">
            <v>…</v>
          </cell>
          <cell r="AZ230">
            <v>0</v>
          </cell>
          <cell r="BA230">
            <v>0</v>
          </cell>
          <cell r="BB230" t="str">
            <v>…</v>
          </cell>
          <cell r="BC230" t="str">
            <v>…</v>
          </cell>
          <cell r="BD230">
            <v>0</v>
          </cell>
          <cell r="BE230">
            <v>0</v>
          </cell>
          <cell r="BF230">
            <v>0</v>
          </cell>
          <cell r="BG230">
            <v>0</v>
          </cell>
          <cell r="BH230">
            <v>0</v>
          </cell>
          <cell r="BI230" t="str">
            <v>…</v>
          </cell>
          <cell r="BJ230" t="str">
            <v>…</v>
          </cell>
          <cell r="BK230" t="str">
            <v>…</v>
          </cell>
          <cell r="BL230" t="str">
            <v>…</v>
          </cell>
          <cell r="BM230" t="str">
            <v>…</v>
          </cell>
          <cell r="BN230" t="str">
            <v>…</v>
          </cell>
          <cell r="BO230" t="str">
            <v>…</v>
          </cell>
          <cell r="BP230" t="str">
            <v>…</v>
          </cell>
          <cell r="BQ230">
            <v>0</v>
          </cell>
          <cell r="BR230">
            <v>0</v>
          </cell>
          <cell r="BS230">
            <v>0</v>
          </cell>
          <cell r="BT230" t="str">
            <v>…</v>
          </cell>
          <cell r="BU230" t="str">
            <v>..…</v>
          </cell>
          <cell r="BV230" t="str">
            <v>...</v>
          </cell>
          <cell r="BW230" t="str">
            <v>…</v>
          </cell>
          <cell r="BX230">
            <v>0</v>
          </cell>
        </row>
        <row r="231">
          <cell r="D231">
            <v>24.073</v>
          </cell>
          <cell r="E231" t="str">
            <v>...</v>
          </cell>
          <cell r="F231" t="str">
            <v>…</v>
          </cell>
          <cell r="G231" t="str">
            <v>Client</v>
          </cell>
          <cell r="H231" t="str">
            <v>Objet</v>
          </cell>
          <cell r="I231" t="str">
            <v>Ville</v>
          </cell>
          <cell r="J231" t="str">
            <v>Lieux</v>
          </cell>
          <cell r="K231" t="str">
            <v>Pays</v>
          </cell>
          <cell r="L231" t="str">
            <v>Empl</v>
          </cell>
          <cell r="M231" t="str">
            <v>Surf</v>
          </cell>
          <cell r="N231" t="str">
            <v>…</v>
          </cell>
          <cell r="O231" t="str">
            <v>…</v>
          </cell>
          <cell r="P231" t="str">
            <v>Date Début</v>
          </cell>
          <cell r="Q231" t="str">
            <v>Date Fin</v>
          </cell>
          <cell r="R231" t="str">
            <v>Date Début</v>
          </cell>
          <cell r="S231">
            <v>0</v>
          </cell>
          <cell r="T231" t="str">
            <v>...</v>
          </cell>
          <cell r="U231" t="str">
            <v>RDV Présentation</v>
          </cell>
          <cell r="V231" t="str">
            <v>Débrief Commercial</v>
          </cell>
          <cell r="W231"/>
          <cell r="X231"/>
          <cell r="Y231"/>
          <cell r="Z231"/>
          <cell r="AA231"/>
          <cell r="AB231"/>
          <cell r="AC231" t="str">
            <v>…</v>
          </cell>
          <cell r="AD231" t="str">
            <v>…</v>
          </cell>
          <cell r="AE231" t="str">
            <v>…</v>
          </cell>
          <cell r="AF231" t="str">
            <v>…</v>
          </cell>
          <cell r="AG231">
            <v>0</v>
          </cell>
          <cell r="AH231"/>
          <cell r="AI231">
            <v>0</v>
          </cell>
          <cell r="AJ231">
            <v>0</v>
          </cell>
          <cell r="AK231">
            <v>0</v>
          </cell>
          <cell r="AL231">
            <v>0</v>
          </cell>
          <cell r="AM231">
            <v>0</v>
          </cell>
          <cell r="AN231">
            <v>0</v>
          </cell>
          <cell r="AO231">
            <v>0</v>
          </cell>
          <cell r="AP231">
            <v>0</v>
          </cell>
          <cell r="AQ231">
            <v>0</v>
          </cell>
          <cell r="AR231">
            <v>0</v>
          </cell>
          <cell r="AS231">
            <v>0</v>
          </cell>
          <cell r="AT231" t="str">
            <v>…</v>
          </cell>
          <cell r="AU231" t="str">
            <v>…</v>
          </cell>
          <cell r="AV231">
            <v>0</v>
          </cell>
          <cell r="AW231" t="str">
            <v>…</v>
          </cell>
          <cell r="AX231">
            <v>0</v>
          </cell>
          <cell r="AY231" t="str">
            <v>…</v>
          </cell>
          <cell r="AZ231">
            <v>0</v>
          </cell>
          <cell r="BA231">
            <v>0</v>
          </cell>
          <cell r="BB231" t="str">
            <v>…</v>
          </cell>
          <cell r="BC231" t="str">
            <v>…</v>
          </cell>
          <cell r="BD231">
            <v>0</v>
          </cell>
          <cell r="BE231">
            <v>0</v>
          </cell>
          <cell r="BF231">
            <v>0</v>
          </cell>
          <cell r="BG231">
            <v>0</v>
          </cell>
          <cell r="BH231">
            <v>0</v>
          </cell>
          <cell r="BI231" t="str">
            <v>…</v>
          </cell>
          <cell r="BJ231" t="str">
            <v>…</v>
          </cell>
          <cell r="BK231" t="str">
            <v>…</v>
          </cell>
          <cell r="BL231" t="str">
            <v>…</v>
          </cell>
          <cell r="BM231" t="str">
            <v>…</v>
          </cell>
          <cell r="BN231" t="str">
            <v>…</v>
          </cell>
          <cell r="BO231" t="str">
            <v>…</v>
          </cell>
          <cell r="BP231" t="str">
            <v>…</v>
          </cell>
          <cell r="BQ231">
            <v>0</v>
          </cell>
          <cell r="BR231">
            <v>0</v>
          </cell>
          <cell r="BS231">
            <v>0</v>
          </cell>
          <cell r="BT231" t="str">
            <v>…</v>
          </cell>
          <cell r="BU231" t="str">
            <v>..…</v>
          </cell>
          <cell r="BV231" t="str">
            <v>...</v>
          </cell>
          <cell r="BW231" t="str">
            <v>…</v>
          </cell>
          <cell r="BX231">
            <v>0</v>
          </cell>
        </row>
        <row r="232">
          <cell r="D232">
            <v>24.074000000000002</v>
          </cell>
          <cell r="E232" t="str">
            <v>...</v>
          </cell>
          <cell r="F232" t="str">
            <v>…</v>
          </cell>
          <cell r="G232" t="str">
            <v>Client</v>
          </cell>
          <cell r="H232" t="str">
            <v>Objet</v>
          </cell>
          <cell r="I232" t="str">
            <v>Ville</v>
          </cell>
          <cell r="J232" t="str">
            <v>Lieux</v>
          </cell>
          <cell r="K232" t="str">
            <v>Pays</v>
          </cell>
          <cell r="L232" t="str">
            <v>Empl</v>
          </cell>
          <cell r="M232" t="str">
            <v>Surf</v>
          </cell>
          <cell r="N232" t="str">
            <v>…</v>
          </cell>
          <cell r="O232" t="str">
            <v>…</v>
          </cell>
          <cell r="P232" t="str">
            <v>Date Début</v>
          </cell>
          <cell r="Q232" t="str">
            <v>Date Fin</v>
          </cell>
          <cell r="R232" t="str">
            <v>Date Début</v>
          </cell>
          <cell r="S232">
            <v>0</v>
          </cell>
          <cell r="T232" t="str">
            <v>...</v>
          </cell>
          <cell r="U232" t="str">
            <v>RDV Présentation</v>
          </cell>
          <cell r="V232" t="str">
            <v>Débrief Commercial</v>
          </cell>
          <cell r="W232"/>
          <cell r="X232"/>
          <cell r="Y232"/>
          <cell r="Z232"/>
          <cell r="AA232"/>
          <cell r="AB232"/>
          <cell r="AC232" t="str">
            <v>…</v>
          </cell>
          <cell r="AD232" t="str">
            <v>…</v>
          </cell>
          <cell r="AE232" t="str">
            <v>…</v>
          </cell>
          <cell r="AF232" t="str">
            <v>…</v>
          </cell>
          <cell r="AG232">
            <v>0</v>
          </cell>
          <cell r="AH232">
            <v>0</v>
          </cell>
          <cell r="AI232">
            <v>0</v>
          </cell>
          <cell r="AJ232">
            <v>0</v>
          </cell>
          <cell r="AK232">
            <v>0</v>
          </cell>
          <cell r="AL232">
            <v>0</v>
          </cell>
          <cell r="AM232">
            <v>0</v>
          </cell>
          <cell r="AN232">
            <v>0</v>
          </cell>
          <cell r="AO232">
            <v>0</v>
          </cell>
          <cell r="AP232">
            <v>0</v>
          </cell>
          <cell r="AQ232">
            <v>0</v>
          </cell>
          <cell r="AR232">
            <v>0</v>
          </cell>
          <cell r="AS232">
            <v>0</v>
          </cell>
          <cell r="AT232" t="str">
            <v>…</v>
          </cell>
          <cell r="AU232" t="str">
            <v>…</v>
          </cell>
          <cell r="AV232">
            <v>0</v>
          </cell>
          <cell r="AW232" t="str">
            <v>…</v>
          </cell>
          <cell r="AX232">
            <v>0</v>
          </cell>
          <cell r="AY232" t="str">
            <v>…</v>
          </cell>
          <cell r="AZ232">
            <v>0</v>
          </cell>
          <cell r="BA232">
            <v>0</v>
          </cell>
          <cell r="BB232" t="str">
            <v>…</v>
          </cell>
          <cell r="BC232" t="str">
            <v>…</v>
          </cell>
          <cell r="BD232">
            <v>0</v>
          </cell>
          <cell r="BE232">
            <v>0</v>
          </cell>
          <cell r="BF232">
            <v>0</v>
          </cell>
          <cell r="BG232">
            <v>0</v>
          </cell>
          <cell r="BH232">
            <v>0</v>
          </cell>
          <cell r="BI232" t="str">
            <v>…</v>
          </cell>
          <cell r="BJ232" t="str">
            <v>…</v>
          </cell>
          <cell r="BK232" t="str">
            <v>…</v>
          </cell>
          <cell r="BL232" t="str">
            <v>…</v>
          </cell>
          <cell r="BM232" t="str">
            <v>…</v>
          </cell>
          <cell r="BN232" t="str">
            <v>…</v>
          </cell>
          <cell r="BO232" t="str">
            <v>…</v>
          </cell>
          <cell r="BP232" t="str">
            <v>…</v>
          </cell>
          <cell r="BQ232">
            <v>0</v>
          </cell>
          <cell r="BR232">
            <v>0</v>
          </cell>
          <cell r="BS232">
            <v>0</v>
          </cell>
          <cell r="BT232" t="str">
            <v>…</v>
          </cell>
          <cell r="BU232" t="str">
            <v>..…</v>
          </cell>
          <cell r="BV232" t="str">
            <v>...</v>
          </cell>
          <cell r="BW232" t="str">
            <v>…</v>
          </cell>
          <cell r="BX232">
            <v>0</v>
          </cell>
        </row>
        <row r="233">
          <cell r="D233">
            <v>24.074999999999999</v>
          </cell>
          <cell r="E233" t="str">
            <v>...</v>
          </cell>
          <cell r="F233" t="str">
            <v>…</v>
          </cell>
          <cell r="G233" t="str">
            <v>Client</v>
          </cell>
          <cell r="H233" t="str">
            <v>Objet</v>
          </cell>
          <cell r="I233" t="str">
            <v>Ville</v>
          </cell>
          <cell r="J233" t="str">
            <v>Lieux</v>
          </cell>
          <cell r="K233" t="str">
            <v>Pays</v>
          </cell>
          <cell r="L233" t="str">
            <v>Empl</v>
          </cell>
          <cell r="M233" t="str">
            <v>Surf</v>
          </cell>
          <cell r="N233" t="str">
            <v>…</v>
          </cell>
          <cell r="O233" t="str">
            <v>…</v>
          </cell>
          <cell r="P233" t="str">
            <v>Date Début</v>
          </cell>
          <cell r="Q233" t="str">
            <v>Date Fin</v>
          </cell>
          <cell r="R233" t="str">
            <v>Date Début</v>
          </cell>
          <cell r="S233">
            <v>0</v>
          </cell>
          <cell r="T233" t="str">
            <v>...</v>
          </cell>
          <cell r="U233" t="str">
            <v>RDV Présentation</v>
          </cell>
          <cell r="V233" t="str">
            <v>Débrief Commercial</v>
          </cell>
          <cell r="W233"/>
          <cell r="X233"/>
          <cell r="Y233"/>
          <cell r="Z233"/>
          <cell r="AA233"/>
          <cell r="AB233"/>
          <cell r="AC233" t="str">
            <v>…</v>
          </cell>
          <cell r="AD233" t="str">
            <v>…</v>
          </cell>
          <cell r="AE233" t="str">
            <v>…</v>
          </cell>
          <cell r="AF233" t="str">
            <v>…</v>
          </cell>
          <cell r="AG233">
            <v>0</v>
          </cell>
          <cell r="AH233"/>
          <cell r="AI233">
            <v>0</v>
          </cell>
          <cell r="AJ233">
            <v>0</v>
          </cell>
          <cell r="AK233">
            <v>0</v>
          </cell>
          <cell r="AL233">
            <v>0</v>
          </cell>
          <cell r="AM233">
            <v>0</v>
          </cell>
          <cell r="AN233">
            <v>0</v>
          </cell>
          <cell r="AO233">
            <v>0</v>
          </cell>
          <cell r="AP233">
            <v>0</v>
          </cell>
          <cell r="AQ233">
            <v>0</v>
          </cell>
          <cell r="AR233">
            <v>0</v>
          </cell>
          <cell r="AS233">
            <v>0</v>
          </cell>
          <cell r="AT233" t="str">
            <v>…</v>
          </cell>
          <cell r="AU233" t="str">
            <v>…</v>
          </cell>
          <cell r="AV233">
            <v>0</v>
          </cell>
          <cell r="AW233" t="str">
            <v>…</v>
          </cell>
          <cell r="AX233">
            <v>0</v>
          </cell>
          <cell r="AY233" t="str">
            <v>…</v>
          </cell>
          <cell r="AZ233">
            <v>0</v>
          </cell>
          <cell r="BA233">
            <v>0</v>
          </cell>
          <cell r="BB233" t="str">
            <v>…</v>
          </cell>
          <cell r="BC233" t="str">
            <v>…</v>
          </cell>
          <cell r="BD233">
            <v>0</v>
          </cell>
          <cell r="BE233">
            <v>0</v>
          </cell>
          <cell r="BF233">
            <v>0</v>
          </cell>
          <cell r="BG233">
            <v>0</v>
          </cell>
          <cell r="BH233">
            <v>0</v>
          </cell>
          <cell r="BI233" t="str">
            <v>…</v>
          </cell>
          <cell r="BJ233" t="str">
            <v>…</v>
          </cell>
          <cell r="BK233" t="str">
            <v>…</v>
          </cell>
          <cell r="BL233" t="str">
            <v>…</v>
          </cell>
          <cell r="BM233" t="str">
            <v>…</v>
          </cell>
          <cell r="BN233" t="str">
            <v>…</v>
          </cell>
          <cell r="BO233" t="str">
            <v>…</v>
          </cell>
          <cell r="BP233" t="str">
            <v>…</v>
          </cell>
          <cell r="BQ233">
            <v>0</v>
          </cell>
          <cell r="BR233">
            <v>0</v>
          </cell>
          <cell r="BS233">
            <v>0</v>
          </cell>
          <cell r="BT233" t="str">
            <v>…</v>
          </cell>
          <cell r="BU233" t="str">
            <v>..…</v>
          </cell>
          <cell r="BV233" t="str">
            <v>...</v>
          </cell>
          <cell r="BW233" t="str">
            <v>…</v>
          </cell>
          <cell r="BX233">
            <v>0</v>
          </cell>
        </row>
        <row r="234">
          <cell r="D234">
            <v>24.076000000000001</v>
          </cell>
          <cell r="E234" t="str">
            <v>...</v>
          </cell>
          <cell r="F234" t="str">
            <v>…</v>
          </cell>
          <cell r="G234" t="str">
            <v>Client</v>
          </cell>
          <cell r="H234" t="str">
            <v>Objet</v>
          </cell>
          <cell r="I234" t="str">
            <v>Ville</v>
          </cell>
          <cell r="J234" t="str">
            <v>Lieux</v>
          </cell>
          <cell r="K234" t="str">
            <v>Pays</v>
          </cell>
          <cell r="L234" t="str">
            <v>Empl</v>
          </cell>
          <cell r="M234" t="str">
            <v>Surf</v>
          </cell>
          <cell r="N234" t="str">
            <v>…</v>
          </cell>
          <cell r="O234" t="str">
            <v>…</v>
          </cell>
          <cell r="P234" t="str">
            <v>Date Début</v>
          </cell>
          <cell r="Q234" t="str">
            <v>Date Fin</v>
          </cell>
          <cell r="R234" t="str">
            <v>Date Début</v>
          </cell>
          <cell r="S234">
            <v>0</v>
          </cell>
          <cell r="T234" t="str">
            <v>...</v>
          </cell>
          <cell r="U234" t="str">
            <v>RDV Présentation</v>
          </cell>
          <cell r="V234" t="str">
            <v>Débrief Commercial</v>
          </cell>
          <cell r="W234"/>
          <cell r="X234"/>
          <cell r="Y234"/>
          <cell r="Z234"/>
          <cell r="AA234"/>
          <cell r="AB234"/>
          <cell r="AC234" t="str">
            <v>…</v>
          </cell>
          <cell r="AD234" t="str">
            <v>…</v>
          </cell>
          <cell r="AE234" t="str">
            <v>…</v>
          </cell>
          <cell r="AF234" t="str">
            <v>…</v>
          </cell>
          <cell r="AG234">
            <v>0</v>
          </cell>
          <cell r="AH234">
            <v>0</v>
          </cell>
          <cell r="AI234">
            <v>0</v>
          </cell>
          <cell r="AJ234">
            <v>0</v>
          </cell>
          <cell r="AK234">
            <v>0</v>
          </cell>
          <cell r="AL234">
            <v>0</v>
          </cell>
          <cell r="AM234">
            <v>0</v>
          </cell>
          <cell r="AN234">
            <v>0</v>
          </cell>
          <cell r="AO234">
            <v>0</v>
          </cell>
          <cell r="AP234">
            <v>0</v>
          </cell>
          <cell r="AQ234">
            <v>0</v>
          </cell>
          <cell r="AR234">
            <v>0</v>
          </cell>
          <cell r="AS234">
            <v>0</v>
          </cell>
          <cell r="AT234" t="str">
            <v>…</v>
          </cell>
          <cell r="AU234" t="str">
            <v>…</v>
          </cell>
          <cell r="AV234">
            <v>0</v>
          </cell>
          <cell r="AW234" t="str">
            <v>…</v>
          </cell>
          <cell r="AX234">
            <v>0</v>
          </cell>
          <cell r="AY234" t="str">
            <v>…</v>
          </cell>
          <cell r="AZ234">
            <v>0</v>
          </cell>
          <cell r="BA234">
            <v>0</v>
          </cell>
          <cell r="BB234" t="str">
            <v>…</v>
          </cell>
          <cell r="BC234" t="str">
            <v>…</v>
          </cell>
          <cell r="BD234">
            <v>0</v>
          </cell>
          <cell r="BE234">
            <v>0</v>
          </cell>
          <cell r="BF234">
            <v>0</v>
          </cell>
          <cell r="BG234">
            <v>0</v>
          </cell>
          <cell r="BH234">
            <v>0</v>
          </cell>
          <cell r="BI234" t="str">
            <v>…</v>
          </cell>
          <cell r="BJ234" t="str">
            <v>…</v>
          </cell>
          <cell r="BK234" t="str">
            <v>…</v>
          </cell>
          <cell r="BL234" t="str">
            <v>…</v>
          </cell>
          <cell r="BM234" t="str">
            <v>…</v>
          </cell>
          <cell r="BN234" t="str">
            <v>…</v>
          </cell>
          <cell r="BO234" t="str">
            <v>…</v>
          </cell>
          <cell r="BP234" t="str">
            <v>…</v>
          </cell>
          <cell r="BQ234">
            <v>0</v>
          </cell>
          <cell r="BR234">
            <v>0</v>
          </cell>
          <cell r="BS234">
            <v>0</v>
          </cell>
          <cell r="BT234" t="str">
            <v>…</v>
          </cell>
          <cell r="BU234" t="str">
            <v>..…</v>
          </cell>
          <cell r="BV234" t="str">
            <v>...</v>
          </cell>
          <cell r="BW234" t="str">
            <v>…</v>
          </cell>
          <cell r="BX234">
            <v>0</v>
          </cell>
        </row>
        <row r="235">
          <cell r="D235">
            <v>24.077000000000002</v>
          </cell>
          <cell r="E235" t="str">
            <v>...</v>
          </cell>
          <cell r="F235" t="str">
            <v>…</v>
          </cell>
          <cell r="G235" t="str">
            <v>Client</v>
          </cell>
          <cell r="H235" t="str">
            <v>Objet</v>
          </cell>
          <cell r="I235" t="str">
            <v>Ville</v>
          </cell>
          <cell r="J235" t="str">
            <v>Lieux</v>
          </cell>
          <cell r="K235" t="str">
            <v>Pays</v>
          </cell>
          <cell r="L235" t="str">
            <v>Empl</v>
          </cell>
          <cell r="M235" t="str">
            <v>Surf</v>
          </cell>
          <cell r="N235" t="str">
            <v>…</v>
          </cell>
          <cell r="O235" t="str">
            <v>…</v>
          </cell>
          <cell r="P235" t="str">
            <v>Date Début</v>
          </cell>
          <cell r="Q235" t="str">
            <v>Date Fin</v>
          </cell>
          <cell r="R235" t="str">
            <v>Date Début</v>
          </cell>
          <cell r="S235">
            <v>0</v>
          </cell>
          <cell r="T235" t="str">
            <v>...</v>
          </cell>
          <cell r="U235" t="str">
            <v>RDV Présentation</v>
          </cell>
          <cell r="V235" t="str">
            <v>Débrief Commercial</v>
          </cell>
          <cell r="W235"/>
          <cell r="X235"/>
          <cell r="Y235"/>
          <cell r="Z235"/>
          <cell r="AA235"/>
          <cell r="AB235"/>
          <cell r="AC235" t="str">
            <v>…</v>
          </cell>
          <cell r="AD235" t="str">
            <v>…</v>
          </cell>
          <cell r="AE235" t="str">
            <v>…</v>
          </cell>
          <cell r="AF235" t="str">
            <v>…</v>
          </cell>
          <cell r="AG235">
            <v>0</v>
          </cell>
          <cell r="AH235"/>
          <cell r="AI235">
            <v>0</v>
          </cell>
          <cell r="AJ235">
            <v>0</v>
          </cell>
          <cell r="AK235">
            <v>0</v>
          </cell>
          <cell r="AL235">
            <v>0</v>
          </cell>
          <cell r="AM235">
            <v>0</v>
          </cell>
          <cell r="AN235">
            <v>0</v>
          </cell>
          <cell r="AO235">
            <v>0</v>
          </cell>
          <cell r="AP235">
            <v>0</v>
          </cell>
          <cell r="AQ235">
            <v>0</v>
          </cell>
          <cell r="AR235">
            <v>0</v>
          </cell>
          <cell r="AS235">
            <v>0</v>
          </cell>
          <cell r="AT235" t="str">
            <v>…</v>
          </cell>
          <cell r="AU235" t="str">
            <v>…</v>
          </cell>
          <cell r="AV235">
            <v>0</v>
          </cell>
          <cell r="AW235" t="str">
            <v>…</v>
          </cell>
          <cell r="AX235">
            <v>0</v>
          </cell>
          <cell r="AY235" t="str">
            <v>…</v>
          </cell>
          <cell r="AZ235">
            <v>0</v>
          </cell>
          <cell r="BA235">
            <v>0</v>
          </cell>
          <cell r="BB235" t="str">
            <v>…</v>
          </cell>
          <cell r="BC235" t="str">
            <v>…</v>
          </cell>
          <cell r="BD235">
            <v>0</v>
          </cell>
          <cell r="BE235">
            <v>0</v>
          </cell>
          <cell r="BF235">
            <v>0</v>
          </cell>
          <cell r="BG235">
            <v>0</v>
          </cell>
          <cell r="BH235">
            <v>0</v>
          </cell>
          <cell r="BI235" t="str">
            <v>…</v>
          </cell>
          <cell r="BJ235" t="str">
            <v>…</v>
          </cell>
          <cell r="BK235" t="str">
            <v>…</v>
          </cell>
          <cell r="BL235" t="str">
            <v>…</v>
          </cell>
          <cell r="BM235" t="str">
            <v>…</v>
          </cell>
          <cell r="BN235" t="str">
            <v>…</v>
          </cell>
          <cell r="BO235" t="str">
            <v>…</v>
          </cell>
          <cell r="BP235" t="str">
            <v>…</v>
          </cell>
          <cell r="BQ235">
            <v>0</v>
          </cell>
          <cell r="BR235">
            <v>0</v>
          </cell>
          <cell r="BS235">
            <v>0</v>
          </cell>
          <cell r="BT235" t="str">
            <v>…</v>
          </cell>
          <cell r="BU235" t="str">
            <v>..…</v>
          </cell>
          <cell r="BV235" t="str">
            <v>...</v>
          </cell>
          <cell r="BW235" t="str">
            <v>…</v>
          </cell>
          <cell r="BX235">
            <v>0</v>
          </cell>
        </row>
        <row r="236">
          <cell r="D236">
            <v>24.077999999999999</v>
          </cell>
          <cell r="E236" t="str">
            <v>...</v>
          </cell>
          <cell r="F236" t="str">
            <v>…</v>
          </cell>
          <cell r="G236" t="str">
            <v>Client</v>
          </cell>
          <cell r="H236" t="str">
            <v>Objet</v>
          </cell>
          <cell r="I236" t="str">
            <v>Ville</v>
          </cell>
          <cell r="J236" t="str">
            <v>Lieux</v>
          </cell>
          <cell r="K236" t="str">
            <v>Pays</v>
          </cell>
          <cell r="L236" t="str">
            <v>Empl</v>
          </cell>
          <cell r="M236" t="str">
            <v>Surf</v>
          </cell>
          <cell r="N236" t="str">
            <v>…</v>
          </cell>
          <cell r="O236" t="str">
            <v>…</v>
          </cell>
          <cell r="P236" t="str">
            <v>Date Début</v>
          </cell>
          <cell r="Q236" t="str">
            <v>Date Fin</v>
          </cell>
          <cell r="R236" t="str">
            <v>Date Début</v>
          </cell>
          <cell r="S236">
            <v>0</v>
          </cell>
          <cell r="T236" t="str">
            <v>...</v>
          </cell>
          <cell r="U236" t="str">
            <v>RDV Présentation</v>
          </cell>
          <cell r="V236" t="str">
            <v>Débrief Commercial</v>
          </cell>
          <cell r="W236"/>
          <cell r="X236"/>
          <cell r="Y236"/>
          <cell r="Z236"/>
          <cell r="AA236"/>
          <cell r="AB236"/>
          <cell r="AC236" t="str">
            <v>…</v>
          </cell>
          <cell r="AD236" t="str">
            <v>…</v>
          </cell>
          <cell r="AE236" t="str">
            <v>…</v>
          </cell>
          <cell r="AF236" t="str">
            <v>…</v>
          </cell>
          <cell r="AG236">
            <v>0</v>
          </cell>
          <cell r="AH236">
            <v>0</v>
          </cell>
          <cell r="AI236">
            <v>0</v>
          </cell>
          <cell r="AJ236">
            <v>0</v>
          </cell>
          <cell r="AK236">
            <v>0</v>
          </cell>
          <cell r="AL236">
            <v>0</v>
          </cell>
          <cell r="AM236">
            <v>0</v>
          </cell>
          <cell r="AN236">
            <v>0</v>
          </cell>
          <cell r="AO236">
            <v>0</v>
          </cell>
          <cell r="AP236">
            <v>0</v>
          </cell>
          <cell r="AQ236">
            <v>0</v>
          </cell>
          <cell r="AR236">
            <v>0</v>
          </cell>
          <cell r="AS236">
            <v>0</v>
          </cell>
          <cell r="AT236" t="str">
            <v>…</v>
          </cell>
          <cell r="AU236" t="str">
            <v>…</v>
          </cell>
          <cell r="AV236">
            <v>0</v>
          </cell>
          <cell r="AW236" t="str">
            <v>…</v>
          </cell>
          <cell r="AX236">
            <v>0</v>
          </cell>
          <cell r="AY236" t="str">
            <v>…</v>
          </cell>
          <cell r="AZ236">
            <v>0</v>
          </cell>
          <cell r="BA236">
            <v>0</v>
          </cell>
          <cell r="BB236" t="str">
            <v>…</v>
          </cell>
          <cell r="BC236" t="str">
            <v>…</v>
          </cell>
          <cell r="BD236">
            <v>0</v>
          </cell>
          <cell r="BE236">
            <v>0</v>
          </cell>
          <cell r="BF236">
            <v>0</v>
          </cell>
          <cell r="BG236">
            <v>0</v>
          </cell>
          <cell r="BH236">
            <v>0</v>
          </cell>
          <cell r="BI236" t="str">
            <v>…</v>
          </cell>
          <cell r="BJ236" t="str">
            <v>…</v>
          </cell>
          <cell r="BK236" t="str">
            <v>…</v>
          </cell>
          <cell r="BL236" t="str">
            <v>…</v>
          </cell>
          <cell r="BM236" t="str">
            <v>…</v>
          </cell>
          <cell r="BN236" t="str">
            <v>…</v>
          </cell>
          <cell r="BO236" t="str">
            <v>…</v>
          </cell>
          <cell r="BP236" t="str">
            <v>…</v>
          </cell>
          <cell r="BQ236">
            <v>0</v>
          </cell>
          <cell r="BR236">
            <v>0</v>
          </cell>
          <cell r="BS236">
            <v>0</v>
          </cell>
          <cell r="BT236" t="str">
            <v>…</v>
          </cell>
          <cell r="BU236" t="str">
            <v>..…</v>
          </cell>
          <cell r="BV236" t="str">
            <v>...</v>
          </cell>
          <cell r="BW236" t="str">
            <v>…</v>
          </cell>
          <cell r="BX236">
            <v>0</v>
          </cell>
        </row>
        <row r="237">
          <cell r="D237">
            <v>24.079000000000001</v>
          </cell>
          <cell r="E237" t="str">
            <v>...</v>
          </cell>
          <cell r="F237" t="str">
            <v>…</v>
          </cell>
          <cell r="G237" t="str">
            <v>Client</v>
          </cell>
          <cell r="H237" t="str">
            <v>Objet</v>
          </cell>
          <cell r="I237" t="str">
            <v>Ville</v>
          </cell>
          <cell r="J237" t="str">
            <v>Lieux</v>
          </cell>
          <cell r="K237" t="str">
            <v>Pays</v>
          </cell>
          <cell r="L237" t="str">
            <v>Empl</v>
          </cell>
          <cell r="M237" t="str">
            <v>Surf</v>
          </cell>
          <cell r="N237" t="str">
            <v>…</v>
          </cell>
          <cell r="O237" t="str">
            <v>…</v>
          </cell>
          <cell r="P237" t="str">
            <v>Date Début</v>
          </cell>
          <cell r="Q237" t="str">
            <v>Date Fin</v>
          </cell>
          <cell r="R237" t="str">
            <v>Date Début</v>
          </cell>
          <cell r="S237">
            <v>0</v>
          </cell>
          <cell r="T237" t="str">
            <v>...</v>
          </cell>
          <cell r="U237" t="str">
            <v>RDV Présentation</v>
          </cell>
          <cell r="V237" t="str">
            <v>Débrief Commercial</v>
          </cell>
          <cell r="W237"/>
          <cell r="X237"/>
          <cell r="Y237"/>
          <cell r="Z237"/>
          <cell r="AA237"/>
          <cell r="AB237"/>
          <cell r="AC237" t="str">
            <v>…</v>
          </cell>
          <cell r="AD237" t="str">
            <v>…</v>
          </cell>
          <cell r="AE237" t="str">
            <v>…</v>
          </cell>
          <cell r="AF237" t="str">
            <v>…</v>
          </cell>
          <cell r="AG237">
            <v>0</v>
          </cell>
          <cell r="AH237"/>
          <cell r="AI237">
            <v>0</v>
          </cell>
          <cell r="AJ237">
            <v>0</v>
          </cell>
          <cell r="AK237">
            <v>0</v>
          </cell>
          <cell r="AL237">
            <v>0</v>
          </cell>
          <cell r="AM237">
            <v>0</v>
          </cell>
          <cell r="AN237">
            <v>0</v>
          </cell>
          <cell r="AO237">
            <v>0</v>
          </cell>
          <cell r="AP237">
            <v>0</v>
          </cell>
          <cell r="AQ237">
            <v>0</v>
          </cell>
          <cell r="AR237">
            <v>0</v>
          </cell>
          <cell r="AS237">
            <v>0</v>
          </cell>
          <cell r="AT237" t="str">
            <v>…</v>
          </cell>
          <cell r="AU237" t="str">
            <v>…</v>
          </cell>
          <cell r="AV237">
            <v>0</v>
          </cell>
          <cell r="AW237" t="str">
            <v>…</v>
          </cell>
          <cell r="AX237">
            <v>0</v>
          </cell>
          <cell r="AY237" t="str">
            <v>…</v>
          </cell>
          <cell r="AZ237">
            <v>0</v>
          </cell>
          <cell r="BA237">
            <v>0</v>
          </cell>
          <cell r="BB237" t="str">
            <v>…</v>
          </cell>
          <cell r="BC237" t="str">
            <v>…</v>
          </cell>
          <cell r="BD237">
            <v>0</v>
          </cell>
          <cell r="BE237">
            <v>0</v>
          </cell>
          <cell r="BF237">
            <v>0</v>
          </cell>
          <cell r="BG237">
            <v>0</v>
          </cell>
          <cell r="BH237">
            <v>0</v>
          </cell>
          <cell r="BI237" t="str">
            <v>…</v>
          </cell>
          <cell r="BJ237" t="str">
            <v>…</v>
          </cell>
          <cell r="BK237" t="str">
            <v>…</v>
          </cell>
          <cell r="BL237" t="str">
            <v>…</v>
          </cell>
          <cell r="BM237" t="str">
            <v>…</v>
          </cell>
          <cell r="BN237" t="str">
            <v>…</v>
          </cell>
          <cell r="BO237" t="str">
            <v>…</v>
          </cell>
          <cell r="BP237" t="str">
            <v>…</v>
          </cell>
          <cell r="BQ237">
            <v>0</v>
          </cell>
          <cell r="BR237">
            <v>0</v>
          </cell>
          <cell r="BS237">
            <v>0</v>
          </cell>
          <cell r="BT237" t="str">
            <v>…</v>
          </cell>
          <cell r="BU237" t="str">
            <v>..…</v>
          </cell>
          <cell r="BV237" t="str">
            <v>...</v>
          </cell>
          <cell r="BW237" t="str">
            <v>…</v>
          </cell>
          <cell r="BX237">
            <v>0</v>
          </cell>
        </row>
        <row r="238">
          <cell r="D238">
            <v>24.08</v>
          </cell>
          <cell r="E238"/>
          <cell r="F238"/>
          <cell r="G238"/>
          <cell r="H238"/>
          <cell r="I238"/>
          <cell r="J238"/>
          <cell r="K238"/>
          <cell r="L238"/>
          <cell r="M238"/>
          <cell r="N238"/>
          <cell r="O238"/>
          <cell r="P238"/>
          <cell r="Q238"/>
          <cell r="R238"/>
          <cell r="S238"/>
          <cell r="T238"/>
          <cell r="U238"/>
          <cell r="V238"/>
          <cell r="W238"/>
          <cell r="X238"/>
          <cell r="Y238"/>
          <cell r="Z238"/>
          <cell r="AA238"/>
          <cell r="AB238"/>
          <cell r="AC238"/>
          <cell r="AD238"/>
          <cell r="AE238"/>
          <cell r="AF238"/>
          <cell r="AG238"/>
          <cell r="AH238"/>
          <cell r="AI238"/>
          <cell r="AJ238"/>
          <cell r="AK238"/>
          <cell r="AL238"/>
          <cell r="AM238"/>
          <cell r="AN238"/>
          <cell r="AO238"/>
          <cell r="AP238"/>
          <cell r="AQ238"/>
          <cell r="AR238"/>
          <cell r="AS238"/>
          <cell r="AT238"/>
          <cell r="AU238"/>
          <cell r="AV238"/>
          <cell r="AW238"/>
          <cell r="AX238"/>
          <cell r="AY238"/>
          <cell r="AZ238"/>
          <cell r="BA238"/>
          <cell r="BB238"/>
          <cell r="BC238"/>
          <cell r="BD238"/>
          <cell r="BE238"/>
          <cell r="BF238"/>
          <cell r="BG238"/>
          <cell r="BH238"/>
          <cell r="BI238"/>
          <cell r="BJ238"/>
          <cell r="BK238"/>
          <cell r="BL238"/>
          <cell r="BM238"/>
          <cell r="BN238"/>
          <cell r="BO238"/>
          <cell r="BP238"/>
          <cell r="BQ238"/>
          <cell r="BR238"/>
          <cell r="BS238"/>
          <cell r="BT238"/>
          <cell r="BU238"/>
          <cell r="BV238"/>
          <cell r="BW238"/>
          <cell r="BX238"/>
        </row>
        <row r="239">
          <cell r="D239">
            <v>24.081</v>
          </cell>
          <cell r="E239" t="str">
            <v>...</v>
          </cell>
          <cell r="F239" t="str">
            <v>…</v>
          </cell>
          <cell r="G239" t="str">
            <v>Client</v>
          </cell>
          <cell r="H239" t="str">
            <v>Objet</v>
          </cell>
          <cell r="I239" t="str">
            <v>Ville</v>
          </cell>
          <cell r="J239" t="str">
            <v>Lieux</v>
          </cell>
          <cell r="K239" t="str">
            <v>Pays</v>
          </cell>
          <cell r="L239" t="str">
            <v>Empl</v>
          </cell>
          <cell r="M239" t="str">
            <v>Surf</v>
          </cell>
          <cell r="N239" t="str">
            <v>…</v>
          </cell>
          <cell r="O239" t="str">
            <v>…</v>
          </cell>
          <cell r="P239" t="str">
            <v>Date Début</v>
          </cell>
          <cell r="Q239" t="str">
            <v>Date Fin</v>
          </cell>
          <cell r="R239" t="str">
            <v>Date Début</v>
          </cell>
          <cell r="S239">
            <v>0</v>
          </cell>
          <cell r="T239" t="str">
            <v>...</v>
          </cell>
          <cell r="U239" t="str">
            <v>RDV Présentation</v>
          </cell>
          <cell r="V239" t="str">
            <v>Débrief Commercial</v>
          </cell>
          <cell r="W239"/>
          <cell r="X239"/>
          <cell r="Y239"/>
          <cell r="Z239"/>
          <cell r="AA239"/>
          <cell r="AB239"/>
          <cell r="AC239" t="str">
            <v>…</v>
          </cell>
          <cell r="AD239" t="str">
            <v>…</v>
          </cell>
          <cell r="AE239" t="str">
            <v>…</v>
          </cell>
          <cell r="AF239" t="str">
            <v>…</v>
          </cell>
          <cell r="AG239">
            <v>0</v>
          </cell>
          <cell r="AH239"/>
          <cell r="AI239">
            <v>0</v>
          </cell>
          <cell r="AJ239">
            <v>0</v>
          </cell>
          <cell r="AK239">
            <v>0</v>
          </cell>
          <cell r="AL239">
            <v>0</v>
          </cell>
          <cell r="AM239">
            <v>0</v>
          </cell>
          <cell r="AN239">
            <v>0</v>
          </cell>
          <cell r="AO239">
            <v>0</v>
          </cell>
          <cell r="AP239">
            <v>0</v>
          </cell>
          <cell r="AQ239">
            <v>0</v>
          </cell>
          <cell r="AR239">
            <v>0</v>
          </cell>
          <cell r="AS239">
            <v>0</v>
          </cell>
          <cell r="AT239" t="str">
            <v>…</v>
          </cell>
          <cell r="AU239" t="str">
            <v>…</v>
          </cell>
          <cell r="AV239">
            <v>0</v>
          </cell>
          <cell r="AW239" t="str">
            <v>…</v>
          </cell>
          <cell r="AX239">
            <v>0</v>
          </cell>
          <cell r="AY239" t="str">
            <v>…</v>
          </cell>
          <cell r="AZ239">
            <v>0</v>
          </cell>
          <cell r="BA239">
            <v>0</v>
          </cell>
          <cell r="BB239" t="str">
            <v>…</v>
          </cell>
          <cell r="BC239" t="str">
            <v>…</v>
          </cell>
          <cell r="BD239">
            <v>0</v>
          </cell>
          <cell r="BE239">
            <v>0</v>
          </cell>
          <cell r="BF239">
            <v>0</v>
          </cell>
          <cell r="BG239">
            <v>0</v>
          </cell>
          <cell r="BH239">
            <v>0</v>
          </cell>
          <cell r="BI239" t="str">
            <v>…</v>
          </cell>
          <cell r="BJ239" t="str">
            <v>…</v>
          </cell>
          <cell r="BK239" t="str">
            <v>…</v>
          </cell>
          <cell r="BL239" t="str">
            <v>…</v>
          </cell>
          <cell r="BM239" t="str">
            <v>…</v>
          </cell>
          <cell r="BN239" t="str">
            <v>…</v>
          </cell>
          <cell r="BO239" t="str">
            <v>…</v>
          </cell>
          <cell r="BP239" t="str">
            <v>…</v>
          </cell>
          <cell r="BQ239">
            <v>0</v>
          </cell>
          <cell r="BR239">
            <v>0</v>
          </cell>
          <cell r="BS239">
            <v>0</v>
          </cell>
          <cell r="BT239" t="str">
            <v>…</v>
          </cell>
          <cell r="BU239" t="str">
            <v>..…</v>
          </cell>
          <cell r="BV239" t="str">
            <v>...</v>
          </cell>
          <cell r="BW239" t="str">
            <v>…</v>
          </cell>
          <cell r="BX239">
            <v>0</v>
          </cell>
        </row>
        <row r="240">
          <cell r="D240">
            <v>24.082000000000001</v>
          </cell>
          <cell r="E240" t="str">
            <v>...</v>
          </cell>
          <cell r="F240" t="str">
            <v>…</v>
          </cell>
          <cell r="G240" t="str">
            <v>Client</v>
          </cell>
          <cell r="H240" t="str">
            <v>Objet</v>
          </cell>
          <cell r="I240" t="str">
            <v>Ville</v>
          </cell>
          <cell r="J240" t="str">
            <v>Lieux</v>
          </cell>
          <cell r="K240" t="str">
            <v>Pays</v>
          </cell>
          <cell r="L240" t="str">
            <v>Empl</v>
          </cell>
          <cell r="M240" t="str">
            <v>Surf</v>
          </cell>
          <cell r="N240" t="str">
            <v>…</v>
          </cell>
          <cell r="O240" t="str">
            <v>…</v>
          </cell>
          <cell r="P240" t="str">
            <v>Date Début</v>
          </cell>
          <cell r="Q240" t="str">
            <v>Date Fin</v>
          </cell>
          <cell r="R240" t="str">
            <v>Date Début</v>
          </cell>
          <cell r="S240">
            <v>0</v>
          </cell>
          <cell r="T240" t="str">
            <v>...</v>
          </cell>
          <cell r="U240" t="str">
            <v>RDV Présentation</v>
          </cell>
          <cell r="V240" t="str">
            <v>Débrief Commercial</v>
          </cell>
          <cell r="W240"/>
          <cell r="X240"/>
          <cell r="Y240"/>
          <cell r="Z240"/>
          <cell r="AA240"/>
          <cell r="AB240"/>
          <cell r="AC240" t="str">
            <v>…</v>
          </cell>
          <cell r="AD240" t="str">
            <v>…</v>
          </cell>
          <cell r="AE240" t="str">
            <v>…</v>
          </cell>
          <cell r="AF240" t="str">
            <v>…</v>
          </cell>
          <cell r="AG240">
            <v>0</v>
          </cell>
          <cell r="AH240">
            <v>0</v>
          </cell>
          <cell r="AI240">
            <v>0</v>
          </cell>
          <cell r="AJ240">
            <v>0</v>
          </cell>
          <cell r="AK240">
            <v>0</v>
          </cell>
          <cell r="AL240">
            <v>0</v>
          </cell>
          <cell r="AM240">
            <v>0</v>
          </cell>
          <cell r="AN240">
            <v>0</v>
          </cell>
          <cell r="AO240">
            <v>0</v>
          </cell>
          <cell r="AP240">
            <v>0</v>
          </cell>
          <cell r="AQ240">
            <v>0</v>
          </cell>
          <cell r="AR240">
            <v>0</v>
          </cell>
          <cell r="AS240">
            <v>0</v>
          </cell>
          <cell r="AT240" t="str">
            <v>…</v>
          </cell>
          <cell r="AU240" t="str">
            <v>…</v>
          </cell>
          <cell r="AV240">
            <v>0</v>
          </cell>
          <cell r="AW240" t="str">
            <v>…</v>
          </cell>
          <cell r="AX240">
            <v>0</v>
          </cell>
          <cell r="AY240" t="str">
            <v>…</v>
          </cell>
          <cell r="AZ240">
            <v>0</v>
          </cell>
          <cell r="BA240">
            <v>0</v>
          </cell>
          <cell r="BB240" t="str">
            <v>…</v>
          </cell>
          <cell r="BC240" t="str">
            <v>…</v>
          </cell>
          <cell r="BD240">
            <v>0</v>
          </cell>
          <cell r="BE240">
            <v>0</v>
          </cell>
          <cell r="BF240">
            <v>0</v>
          </cell>
          <cell r="BG240">
            <v>0</v>
          </cell>
          <cell r="BH240">
            <v>0</v>
          </cell>
          <cell r="BI240" t="str">
            <v>…</v>
          </cell>
          <cell r="BJ240" t="str">
            <v>…</v>
          </cell>
          <cell r="BK240" t="str">
            <v>…</v>
          </cell>
          <cell r="BL240" t="str">
            <v>…</v>
          </cell>
          <cell r="BM240" t="str">
            <v>…</v>
          </cell>
          <cell r="BN240" t="str">
            <v>…</v>
          </cell>
          <cell r="BO240" t="str">
            <v>…</v>
          </cell>
          <cell r="BP240" t="str">
            <v>…</v>
          </cell>
          <cell r="BQ240">
            <v>0</v>
          </cell>
          <cell r="BR240">
            <v>0</v>
          </cell>
          <cell r="BS240">
            <v>0</v>
          </cell>
          <cell r="BT240" t="str">
            <v>…</v>
          </cell>
          <cell r="BU240" t="str">
            <v>..…</v>
          </cell>
          <cell r="BV240" t="str">
            <v>...</v>
          </cell>
          <cell r="BW240" t="str">
            <v>…</v>
          </cell>
          <cell r="BX240">
            <v>0</v>
          </cell>
        </row>
        <row r="241">
          <cell r="D241">
            <v>24.082999999999998</v>
          </cell>
          <cell r="E241" t="str">
            <v>...</v>
          </cell>
          <cell r="F241" t="str">
            <v>…</v>
          </cell>
          <cell r="G241" t="str">
            <v>Client</v>
          </cell>
          <cell r="H241" t="str">
            <v>Objet</v>
          </cell>
          <cell r="I241" t="str">
            <v>Ville</v>
          </cell>
          <cell r="J241" t="str">
            <v>Lieux</v>
          </cell>
          <cell r="K241" t="str">
            <v>Pays</v>
          </cell>
          <cell r="L241" t="str">
            <v>Empl</v>
          </cell>
          <cell r="M241" t="str">
            <v>Surf</v>
          </cell>
          <cell r="N241" t="str">
            <v>…</v>
          </cell>
          <cell r="O241" t="str">
            <v>…</v>
          </cell>
          <cell r="P241" t="str">
            <v>Date Début</v>
          </cell>
          <cell r="Q241" t="str">
            <v>Date Fin</v>
          </cell>
          <cell r="R241" t="str">
            <v>Date Début</v>
          </cell>
          <cell r="S241">
            <v>0</v>
          </cell>
          <cell r="T241" t="str">
            <v>...</v>
          </cell>
          <cell r="U241" t="str">
            <v>RDV Présentation</v>
          </cell>
          <cell r="V241" t="str">
            <v>Débrief Commercial</v>
          </cell>
          <cell r="W241"/>
          <cell r="X241"/>
          <cell r="Y241"/>
          <cell r="Z241"/>
          <cell r="AA241"/>
          <cell r="AB241"/>
          <cell r="AC241" t="str">
            <v>…</v>
          </cell>
          <cell r="AD241" t="str">
            <v>…</v>
          </cell>
          <cell r="AE241" t="str">
            <v>…</v>
          </cell>
          <cell r="AF241" t="str">
            <v>…</v>
          </cell>
          <cell r="AG241">
            <v>0</v>
          </cell>
          <cell r="AH241"/>
          <cell r="AI241">
            <v>0</v>
          </cell>
          <cell r="AJ241">
            <v>0</v>
          </cell>
          <cell r="AK241">
            <v>0</v>
          </cell>
          <cell r="AL241">
            <v>0</v>
          </cell>
          <cell r="AM241">
            <v>0</v>
          </cell>
          <cell r="AN241">
            <v>0</v>
          </cell>
          <cell r="AO241">
            <v>0</v>
          </cell>
          <cell r="AP241">
            <v>0</v>
          </cell>
          <cell r="AQ241">
            <v>0</v>
          </cell>
          <cell r="AR241">
            <v>0</v>
          </cell>
          <cell r="AS241">
            <v>0</v>
          </cell>
          <cell r="AT241" t="str">
            <v>…</v>
          </cell>
          <cell r="AU241" t="str">
            <v>…</v>
          </cell>
          <cell r="AV241">
            <v>0</v>
          </cell>
          <cell r="AW241" t="str">
            <v>…</v>
          </cell>
          <cell r="AX241">
            <v>0</v>
          </cell>
          <cell r="AY241" t="str">
            <v>…</v>
          </cell>
          <cell r="AZ241">
            <v>0</v>
          </cell>
          <cell r="BA241">
            <v>0</v>
          </cell>
          <cell r="BB241" t="str">
            <v>…</v>
          </cell>
          <cell r="BC241" t="str">
            <v>…</v>
          </cell>
          <cell r="BD241">
            <v>0</v>
          </cell>
          <cell r="BE241">
            <v>0</v>
          </cell>
          <cell r="BF241">
            <v>0</v>
          </cell>
          <cell r="BG241">
            <v>0</v>
          </cell>
          <cell r="BH241">
            <v>0</v>
          </cell>
          <cell r="BI241" t="str">
            <v>…</v>
          </cell>
          <cell r="BJ241" t="str">
            <v>…</v>
          </cell>
          <cell r="BK241" t="str">
            <v>…</v>
          </cell>
          <cell r="BL241" t="str">
            <v>…</v>
          </cell>
          <cell r="BM241" t="str">
            <v>…</v>
          </cell>
          <cell r="BN241" t="str">
            <v>…</v>
          </cell>
          <cell r="BO241" t="str">
            <v>…</v>
          </cell>
          <cell r="BP241" t="str">
            <v>…</v>
          </cell>
          <cell r="BQ241">
            <v>0</v>
          </cell>
          <cell r="BR241">
            <v>0</v>
          </cell>
          <cell r="BS241">
            <v>0</v>
          </cell>
          <cell r="BT241" t="str">
            <v>…</v>
          </cell>
          <cell r="BU241" t="str">
            <v>..…</v>
          </cell>
          <cell r="BV241" t="str">
            <v>...</v>
          </cell>
          <cell r="BW241" t="str">
            <v>…</v>
          </cell>
          <cell r="BX241">
            <v>0</v>
          </cell>
        </row>
        <row r="242">
          <cell r="D242">
            <v>24.084</v>
          </cell>
          <cell r="E242" t="str">
            <v>...</v>
          </cell>
          <cell r="F242" t="str">
            <v>…</v>
          </cell>
          <cell r="G242" t="str">
            <v>Client</v>
          </cell>
          <cell r="H242" t="str">
            <v>Objet</v>
          </cell>
          <cell r="I242" t="str">
            <v>Ville</v>
          </cell>
          <cell r="J242" t="str">
            <v>Lieux</v>
          </cell>
          <cell r="K242" t="str">
            <v>Pays</v>
          </cell>
          <cell r="L242" t="str">
            <v>Empl</v>
          </cell>
          <cell r="M242" t="str">
            <v>Surf</v>
          </cell>
          <cell r="N242" t="str">
            <v>…</v>
          </cell>
          <cell r="O242" t="str">
            <v>…</v>
          </cell>
          <cell r="P242" t="str">
            <v>Date Début</v>
          </cell>
          <cell r="Q242" t="str">
            <v>Date Fin</v>
          </cell>
          <cell r="R242" t="str">
            <v>Date Début</v>
          </cell>
          <cell r="S242">
            <v>0</v>
          </cell>
          <cell r="T242" t="str">
            <v>...</v>
          </cell>
          <cell r="U242" t="str">
            <v>RDV Présentation</v>
          </cell>
          <cell r="V242" t="str">
            <v>Débrief Commercial</v>
          </cell>
          <cell r="W242"/>
          <cell r="X242"/>
          <cell r="Y242"/>
          <cell r="Z242"/>
          <cell r="AA242"/>
          <cell r="AB242"/>
          <cell r="AC242" t="str">
            <v>…</v>
          </cell>
          <cell r="AD242" t="str">
            <v>…</v>
          </cell>
          <cell r="AE242" t="str">
            <v>…</v>
          </cell>
          <cell r="AF242" t="str">
            <v>…</v>
          </cell>
          <cell r="AG242">
            <v>0</v>
          </cell>
          <cell r="AH242">
            <v>0</v>
          </cell>
          <cell r="AI242">
            <v>0</v>
          </cell>
          <cell r="AJ242">
            <v>0</v>
          </cell>
          <cell r="AK242">
            <v>0</v>
          </cell>
          <cell r="AL242">
            <v>0</v>
          </cell>
          <cell r="AM242">
            <v>0</v>
          </cell>
          <cell r="AN242">
            <v>0</v>
          </cell>
          <cell r="AO242">
            <v>0</v>
          </cell>
          <cell r="AP242">
            <v>0</v>
          </cell>
          <cell r="AQ242">
            <v>0</v>
          </cell>
          <cell r="AR242">
            <v>0</v>
          </cell>
          <cell r="AS242">
            <v>0</v>
          </cell>
          <cell r="AT242" t="str">
            <v>…</v>
          </cell>
          <cell r="AU242" t="str">
            <v>…</v>
          </cell>
          <cell r="AV242">
            <v>0</v>
          </cell>
          <cell r="AW242" t="str">
            <v>…</v>
          </cell>
          <cell r="AX242">
            <v>0</v>
          </cell>
          <cell r="AY242" t="str">
            <v>…</v>
          </cell>
          <cell r="AZ242">
            <v>0</v>
          </cell>
          <cell r="BA242">
            <v>0</v>
          </cell>
          <cell r="BB242" t="str">
            <v>…</v>
          </cell>
          <cell r="BC242" t="str">
            <v>…</v>
          </cell>
          <cell r="BD242">
            <v>0</v>
          </cell>
          <cell r="BE242">
            <v>0</v>
          </cell>
          <cell r="BF242">
            <v>0</v>
          </cell>
          <cell r="BG242">
            <v>0</v>
          </cell>
          <cell r="BH242">
            <v>0</v>
          </cell>
          <cell r="BI242" t="str">
            <v>…</v>
          </cell>
          <cell r="BJ242" t="str">
            <v>…</v>
          </cell>
          <cell r="BK242" t="str">
            <v>…</v>
          </cell>
          <cell r="BL242" t="str">
            <v>…</v>
          </cell>
          <cell r="BM242" t="str">
            <v>…</v>
          </cell>
          <cell r="BN242" t="str">
            <v>…</v>
          </cell>
          <cell r="BO242" t="str">
            <v>…</v>
          </cell>
          <cell r="BP242" t="str">
            <v>…</v>
          </cell>
          <cell r="BQ242">
            <v>0</v>
          </cell>
          <cell r="BR242">
            <v>0</v>
          </cell>
          <cell r="BS242">
            <v>0</v>
          </cell>
          <cell r="BT242" t="str">
            <v>…</v>
          </cell>
          <cell r="BU242" t="str">
            <v>..…</v>
          </cell>
          <cell r="BV242" t="str">
            <v>...</v>
          </cell>
          <cell r="BW242" t="str">
            <v>…</v>
          </cell>
          <cell r="BX242">
            <v>0</v>
          </cell>
        </row>
        <row r="243">
          <cell r="D243">
            <v>24.085000000000001</v>
          </cell>
          <cell r="E243" t="str">
            <v>...</v>
          </cell>
          <cell r="F243" t="str">
            <v>…</v>
          </cell>
          <cell r="G243" t="str">
            <v>Client</v>
          </cell>
          <cell r="H243" t="str">
            <v>Objet</v>
          </cell>
          <cell r="I243" t="str">
            <v>Ville</v>
          </cell>
          <cell r="J243" t="str">
            <v>Lieux</v>
          </cell>
          <cell r="K243" t="str">
            <v>Pays</v>
          </cell>
          <cell r="L243" t="str">
            <v>Empl</v>
          </cell>
          <cell r="M243" t="str">
            <v>Surf</v>
          </cell>
          <cell r="N243" t="str">
            <v>…</v>
          </cell>
          <cell r="O243" t="str">
            <v>…</v>
          </cell>
          <cell r="P243" t="str">
            <v>Date Début</v>
          </cell>
          <cell r="Q243" t="str">
            <v>Date Fin</v>
          </cell>
          <cell r="R243" t="str">
            <v>Date Début</v>
          </cell>
          <cell r="S243">
            <v>0</v>
          </cell>
          <cell r="T243" t="str">
            <v>...</v>
          </cell>
          <cell r="U243" t="str">
            <v>RDV Présentation</v>
          </cell>
          <cell r="V243" t="str">
            <v>Débrief Commercial</v>
          </cell>
          <cell r="W243"/>
          <cell r="X243"/>
          <cell r="Y243"/>
          <cell r="Z243"/>
          <cell r="AA243"/>
          <cell r="AB243"/>
          <cell r="AC243" t="str">
            <v>…</v>
          </cell>
          <cell r="AD243" t="str">
            <v>…</v>
          </cell>
          <cell r="AE243" t="str">
            <v>…</v>
          </cell>
          <cell r="AF243" t="str">
            <v>…</v>
          </cell>
          <cell r="AG243">
            <v>0</v>
          </cell>
          <cell r="AH243"/>
          <cell r="AI243">
            <v>0</v>
          </cell>
          <cell r="AJ243">
            <v>0</v>
          </cell>
          <cell r="AK243">
            <v>0</v>
          </cell>
          <cell r="AL243">
            <v>0</v>
          </cell>
          <cell r="AM243">
            <v>0</v>
          </cell>
          <cell r="AN243">
            <v>0</v>
          </cell>
          <cell r="AO243">
            <v>0</v>
          </cell>
          <cell r="AP243">
            <v>0</v>
          </cell>
          <cell r="AQ243">
            <v>0</v>
          </cell>
          <cell r="AR243">
            <v>0</v>
          </cell>
          <cell r="AS243">
            <v>0</v>
          </cell>
          <cell r="AT243" t="str">
            <v>…</v>
          </cell>
          <cell r="AU243" t="str">
            <v>…</v>
          </cell>
          <cell r="AV243">
            <v>0</v>
          </cell>
          <cell r="AW243" t="str">
            <v>…</v>
          </cell>
          <cell r="AX243">
            <v>0</v>
          </cell>
          <cell r="AY243" t="str">
            <v>…</v>
          </cell>
          <cell r="AZ243">
            <v>0</v>
          </cell>
          <cell r="BA243">
            <v>0</v>
          </cell>
          <cell r="BB243" t="str">
            <v>…</v>
          </cell>
          <cell r="BC243" t="str">
            <v>…</v>
          </cell>
          <cell r="BD243">
            <v>0</v>
          </cell>
          <cell r="BE243">
            <v>0</v>
          </cell>
          <cell r="BF243">
            <v>0</v>
          </cell>
          <cell r="BG243">
            <v>0</v>
          </cell>
          <cell r="BH243">
            <v>0</v>
          </cell>
          <cell r="BI243" t="str">
            <v>…</v>
          </cell>
          <cell r="BJ243" t="str">
            <v>…</v>
          </cell>
          <cell r="BK243" t="str">
            <v>…</v>
          </cell>
          <cell r="BL243" t="str">
            <v>…</v>
          </cell>
          <cell r="BM243" t="str">
            <v>…</v>
          </cell>
          <cell r="BN243" t="str">
            <v>…</v>
          </cell>
          <cell r="BO243" t="str">
            <v>…</v>
          </cell>
          <cell r="BP243" t="str">
            <v>…</v>
          </cell>
          <cell r="BQ243">
            <v>0</v>
          </cell>
          <cell r="BR243">
            <v>0</v>
          </cell>
          <cell r="BS243">
            <v>0</v>
          </cell>
          <cell r="BT243" t="str">
            <v>…</v>
          </cell>
          <cell r="BU243" t="str">
            <v>..…</v>
          </cell>
          <cell r="BV243" t="str">
            <v>...</v>
          </cell>
          <cell r="BW243" t="str">
            <v>…</v>
          </cell>
          <cell r="BX243">
            <v>0</v>
          </cell>
        </row>
        <row r="244">
          <cell r="D244">
            <v>24.085999999999999</v>
          </cell>
          <cell r="E244" t="str">
            <v>...</v>
          </cell>
          <cell r="F244" t="str">
            <v>…</v>
          </cell>
          <cell r="G244" t="str">
            <v>Client</v>
          </cell>
          <cell r="H244" t="str">
            <v>Objet</v>
          </cell>
          <cell r="I244" t="str">
            <v>Ville</v>
          </cell>
          <cell r="J244" t="str">
            <v>Lieux</v>
          </cell>
          <cell r="K244" t="str">
            <v>Pays</v>
          </cell>
          <cell r="L244" t="str">
            <v>Empl</v>
          </cell>
          <cell r="M244" t="str">
            <v>Surf</v>
          </cell>
          <cell r="N244" t="str">
            <v>…</v>
          </cell>
          <cell r="O244" t="str">
            <v>…</v>
          </cell>
          <cell r="P244" t="str">
            <v>Date Début</v>
          </cell>
          <cell r="Q244" t="str">
            <v>Date Fin</v>
          </cell>
          <cell r="R244" t="str">
            <v>Date Début</v>
          </cell>
          <cell r="S244">
            <v>0</v>
          </cell>
          <cell r="T244" t="str">
            <v>...</v>
          </cell>
          <cell r="U244" t="str">
            <v>RDV Présentation</v>
          </cell>
          <cell r="V244" t="str">
            <v>Débrief Commercial</v>
          </cell>
          <cell r="W244"/>
          <cell r="X244"/>
          <cell r="Y244"/>
          <cell r="Z244"/>
          <cell r="AA244"/>
          <cell r="AB244"/>
          <cell r="AC244" t="str">
            <v>…</v>
          </cell>
          <cell r="AD244" t="str">
            <v>…</v>
          </cell>
          <cell r="AE244" t="str">
            <v>…</v>
          </cell>
          <cell r="AF244" t="str">
            <v>…</v>
          </cell>
          <cell r="AG244">
            <v>0</v>
          </cell>
          <cell r="AH244">
            <v>0</v>
          </cell>
          <cell r="AI244">
            <v>0</v>
          </cell>
          <cell r="AJ244">
            <v>0</v>
          </cell>
          <cell r="AK244">
            <v>0</v>
          </cell>
          <cell r="AL244">
            <v>0</v>
          </cell>
          <cell r="AM244">
            <v>0</v>
          </cell>
          <cell r="AN244">
            <v>0</v>
          </cell>
          <cell r="AO244">
            <v>0</v>
          </cell>
          <cell r="AP244">
            <v>0</v>
          </cell>
          <cell r="AQ244">
            <v>0</v>
          </cell>
          <cell r="AR244">
            <v>0</v>
          </cell>
          <cell r="AS244">
            <v>0</v>
          </cell>
          <cell r="AT244" t="str">
            <v>…</v>
          </cell>
          <cell r="AU244" t="str">
            <v>…</v>
          </cell>
          <cell r="AV244">
            <v>0</v>
          </cell>
          <cell r="AW244" t="str">
            <v>…</v>
          </cell>
          <cell r="AX244">
            <v>0</v>
          </cell>
          <cell r="AY244" t="str">
            <v>…</v>
          </cell>
          <cell r="AZ244">
            <v>0</v>
          </cell>
          <cell r="BA244">
            <v>0</v>
          </cell>
          <cell r="BB244" t="str">
            <v>…</v>
          </cell>
          <cell r="BC244" t="str">
            <v>…</v>
          </cell>
          <cell r="BD244">
            <v>0</v>
          </cell>
          <cell r="BE244">
            <v>0</v>
          </cell>
          <cell r="BF244">
            <v>0</v>
          </cell>
          <cell r="BG244">
            <v>0</v>
          </cell>
          <cell r="BH244">
            <v>0</v>
          </cell>
          <cell r="BI244" t="str">
            <v>…</v>
          </cell>
          <cell r="BJ244" t="str">
            <v>…</v>
          </cell>
          <cell r="BK244" t="str">
            <v>…</v>
          </cell>
          <cell r="BL244" t="str">
            <v>…</v>
          </cell>
          <cell r="BM244" t="str">
            <v>…</v>
          </cell>
          <cell r="BN244" t="str">
            <v>…</v>
          </cell>
          <cell r="BO244" t="str">
            <v>…</v>
          </cell>
          <cell r="BP244" t="str">
            <v>…</v>
          </cell>
          <cell r="BQ244">
            <v>0</v>
          </cell>
          <cell r="BR244">
            <v>0</v>
          </cell>
          <cell r="BS244">
            <v>0</v>
          </cell>
          <cell r="BT244" t="str">
            <v>…</v>
          </cell>
          <cell r="BU244" t="str">
            <v>..…</v>
          </cell>
          <cell r="BV244" t="str">
            <v>...</v>
          </cell>
          <cell r="BW244" t="str">
            <v>…</v>
          </cell>
          <cell r="BX244">
            <v>0</v>
          </cell>
        </row>
        <row r="245">
          <cell r="D245">
            <v>24.087</v>
          </cell>
          <cell r="E245" t="str">
            <v>...</v>
          </cell>
          <cell r="F245" t="str">
            <v>…</v>
          </cell>
          <cell r="G245" t="str">
            <v>Client</v>
          </cell>
          <cell r="H245" t="str">
            <v>Objet</v>
          </cell>
          <cell r="I245" t="str">
            <v>Ville</v>
          </cell>
          <cell r="J245" t="str">
            <v>Lieux</v>
          </cell>
          <cell r="K245" t="str">
            <v>Pays</v>
          </cell>
          <cell r="L245" t="str">
            <v>Empl</v>
          </cell>
          <cell r="M245" t="str">
            <v>Surf</v>
          </cell>
          <cell r="N245" t="str">
            <v>…</v>
          </cell>
          <cell r="O245" t="str">
            <v>…</v>
          </cell>
          <cell r="P245" t="str">
            <v>Date Début</v>
          </cell>
          <cell r="Q245" t="str">
            <v>Date Fin</v>
          </cell>
          <cell r="R245" t="str">
            <v>Date Début</v>
          </cell>
          <cell r="S245">
            <v>0</v>
          </cell>
          <cell r="T245" t="str">
            <v>...</v>
          </cell>
          <cell r="U245" t="str">
            <v>RDV Présentation</v>
          </cell>
          <cell r="V245" t="str">
            <v>Débrief Commercial</v>
          </cell>
          <cell r="W245"/>
          <cell r="X245"/>
          <cell r="Y245"/>
          <cell r="Z245"/>
          <cell r="AA245"/>
          <cell r="AB245"/>
          <cell r="AC245" t="str">
            <v>…</v>
          </cell>
          <cell r="AD245" t="str">
            <v>…</v>
          </cell>
          <cell r="AE245" t="str">
            <v>…</v>
          </cell>
          <cell r="AF245" t="str">
            <v>…</v>
          </cell>
          <cell r="AG245">
            <v>0</v>
          </cell>
          <cell r="AH245"/>
          <cell r="AI245">
            <v>0</v>
          </cell>
          <cell r="AJ245">
            <v>0</v>
          </cell>
          <cell r="AK245">
            <v>0</v>
          </cell>
          <cell r="AL245">
            <v>0</v>
          </cell>
          <cell r="AM245">
            <v>0</v>
          </cell>
          <cell r="AN245">
            <v>0</v>
          </cell>
          <cell r="AO245">
            <v>0</v>
          </cell>
          <cell r="AP245">
            <v>0</v>
          </cell>
          <cell r="AQ245">
            <v>0</v>
          </cell>
          <cell r="AR245">
            <v>0</v>
          </cell>
          <cell r="AS245">
            <v>0</v>
          </cell>
          <cell r="AT245" t="str">
            <v>…</v>
          </cell>
          <cell r="AU245" t="str">
            <v>…</v>
          </cell>
          <cell r="AV245">
            <v>0</v>
          </cell>
          <cell r="AW245" t="str">
            <v>…</v>
          </cell>
          <cell r="AX245">
            <v>0</v>
          </cell>
          <cell r="AY245" t="str">
            <v>…</v>
          </cell>
          <cell r="AZ245">
            <v>0</v>
          </cell>
          <cell r="BA245">
            <v>0</v>
          </cell>
          <cell r="BB245" t="str">
            <v>…</v>
          </cell>
          <cell r="BC245" t="str">
            <v>…</v>
          </cell>
          <cell r="BD245">
            <v>0</v>
          </cell>
          <cell r="BE245">
            <v>0</v>
          </cell>
          <cell r="BF245">
            <v>0</v>
          </cell>
          <cell r="BG245">
            <v>0</v>
          </cell>
          <cell r="BH245">
            <v>0</v>
          </cell>
          <cell r="BI245" t="str">
            <v>…</v>
          </cell>
          <cell r="BJ245" t="str">
            <v>…</v>
          </cell>
          <cell r="BK245" t="str">
            <v>…</v>
          </cell>
          <cell r="BL245" t="str">
            <v>…</v>
          </cell>
          <cell r="BM245" t="str">
            <v>…</v>
          </cell>
          <cell r="BN245" t="str">
            <v>…</v>
          </cell>
          <cell r="BO245" t="str">
            <v>…</v>
          </cell>
          <cell r="BP245" t="str">
            <v>…</v>
          </cell>
          <cell r="BQ245">
            <v>0</v>
          </cell>
          <cell r="BR245">
            <v>0</v>
          </cell>
          <cell r="BS245">
            <v>0</v>
          </cell>
          <cell r="BT245" t="str">
            <v>…</v>
          </cell>
          <cell r="BU245" t="str">
            <v>..…</v>
          </cell>
          <cell r="BV245" t="str">
            <v>...</v>
          </cell>
          <cell r="BW245" t="str">
            <v>…</v>
          </cell>
          <cell r="BX245">
            <v>0</v>
          </cell>
        </row>
        <row r="246">
          <cell r="D246">
            <v>24.088000000000001</v>
          </cell>
          <cell r="E246" t="str">
            <v>...</v>
          </cell>
          <cell r="F246" t="str">
            <v>…</v>
          </cell>
          <cell r="G246" t="str">
            <v>Client</v>
          </cell>
          <cell r="H246" t="str">
            <v>Objet</v>
          </cell>
          <cell r="I246" t="str">
            <v>Ville</v>
          </cell>
          <cell r="J246" t="str">
            <v>Lieux</v>
          </cell>
          <cell r="K246" t="str">
            <v>Pays</v>
          </cell>
          <cell r="L246" t="str">
            <v>Empl</v>
          </cell>
          <cell r="M246" t="str">
            <v>Surf</v>
          </cell>
          <cell r="N246" t="str">
            <v>…</v>
          </cell>
          <cell r="O246" t="str">
            <v>…</v>
          </cell>
          <cell r="P246" t="str">
            <v>Date Début</v>
          </cell>
          <cell r="Q246" t="str">
            <v>Date Fin</v>
          </cell>
          <cell r="R246" t="str">
            <v>Date Début</v>
          </cell>
          <cell r="S246">
            <v>0</v>
          </cell>
          <cell r="T246" t="str">
            <v>...</v>
          </cell>
          <cell r="U246" t="str">
            <v>RDV Présentation</v>
          </cell>
          <cell r="V246" t="str">
            <v>Débrief Commercial</v>
          </cell>
          <cell r="W246"/>
          <cell r="X246"/>
          <cell r="Y246"/>
          <cell r="Z246"/>
          <cell r="AA246"/>
          <cell r="AB246"/>
          <cell r="AC246" t="str">
            <v>…</v>
          </cell>
          <cell r="AD246" t="str">
            <v>…</v>
          </cell>
          <cell r="AE246" t="str">
            <v>…</v>
          </cell>
          <cell r="AF246" t="str">
            <v>…</v>
          </cell>
          <cell r="AG246">
            <v>0</v>
          </cell>
          <cell r="AH246">
            <v>0</v>
          </cell>
          <cell r="AI246">
            <v>0</v>
          </cell>
          <cell r="AJ246">
            <v>0</v>
          </cell>
          <cell r="AK246">
            <v>0</v>
          </cell>
          <cell r="AL246">
            <v>0</v>
          </cell>
          <cell r="AM246">
            <v>0</v>
          </cell>
          <cell r="AN246">
            <v>0</v>
          </cell>
          <cell r="AO246">
            <v>0</v>
          </cell>
          <cell r="AP246">
            <v>0</v>
          </cell>
          <cell r="AQ246">
            <v>0</v>
          </cell>
          <cell r="AR246">
            <v>0</v>
          </cell>
          <cell r="AS246">
            <v>0</v>
          </cell>
          <cell r="AT246" t="str">
            <v>…</v>
          </cell>
          <cell r="AU246" t="str">
            <v>…</v>
          </cell>
          <cell r="AV246">
            <v>0</v>
          </cell>
          <cell r="AW246" t="str">
            <v>…</v>
          </cell>
          <cell r="AX246">
            <v>0</v>
          </cell>
          <cell r="AY246" t="str">
            <v>…</v>
          </cell>
          <cell r="AZ246">
            <v>0</v>
          </cell>
          <cell r="BA246">
            <v>0</v>
          </cell>
          <cell r="BB246" t="str">
            <v>…</v>
          </cell>
          <cell r="BC246" t="str">
            <v>…</v>
          </cell>
          <cell r="BD246">
            <v>0</v>
          </cell>
          <cell r="BE246">
            <v>0</v>
          </cell>
          <cell r="BF246">
            <v>0</v>
          </cell>
          <cell r="BG246">
            <v>0</v>
          </cell>
          <cell r="BH246">
            <v>0</v>
          </cell>
          <cell r="BI246" t="str">
            <v>…</v>
          </cell>
          <cell r="BJ246" t="str">
            <v>…</v>
          </cell>
          <cell r="BK246" t="str">
            <v>…</v>
          </cell>
          <cell r="BL246" t="str">
            <v>…</v>
          </cell>
          <cell r="BM246" t="str">
            <v>…</v>
          </cell>
          <cell r="BN246" t="str">
            <v>…</v>
          </cell>
          <cell r="BO246" t="str">
            <v>…</v>
          </cell>
          <cell r="BP246" t="str">
            <v>…</v>
          </cell>
          <cell r="BQ246">
            <v>0</v>
          </cell>
          <cell r="BR246">
            <v>0</v>
          </cell>
          <cell r="BS246">
            <v>0</v>
          </cell>
          <cell r="BT246" t="str">
            <v>…</v>
          </cell>
          <cell r="BU246" t="str">
            <v>..…</v>
          </cell>
          <cell r="BV246" t="str">
            <v>...</v>
          </cell>
          <cell r="BW246" t="str">
            <v>…</v>
          </cell>
          <cell r="BX246">
            <v>0</v>
          </cell>
        </row>
        <row r="247">
          <cell r="D247">
            <v>24.088999999999999</v>
          </cell>
          <cell r="E247" t="str">
            <v>...</v>
          </cell>
          <cell r="F247" t="str">
            <v>…</v>
          </cell>
          <cell r="G247" t="str">
            <v>Client</v>
          </cell>
          <cell r="H247" t="str">
            <v>Objet</v>
          </cell>
          <cell r="I247" t="str">
            <v>Ville</v>
          </cell>
          <cell r="J247" t="str">
            <v>Lieux</v>
          </cell>
          <cell r="K247" t="str">
            <v>Pays</v>
          </cell>
          <cell r="L247" t="str">
            <v>Empl</v>
          </cell>
          <cell r="M247" t="str">
            <v>Surf</v>
          </cell>
          <cell r="N247" t="str">
            <v>…</v>
          </cell>
          <cell r="O247" t="str">
            <v>…</v>
          </cell>
          <cell r="P247" t="str">
            <v>Date Début</v>
          </cell>
          <cell r="Q247" t="str">
            <v>Date Fin</v>
          </cell>
          <cell r="R247" t="str">
            <v>Date Début</v>
          </cell>
          <cell r="S247">
            <v>0</v>
          </cell>
          <cell r="T247" t="str">
            <v>...</v>
          </cell>
          <cell r="U247" t="str">
            <v>RDV Présentation</v>
          </cell>
          <cell r="V247" t="str">
            <v>Débrief Commercial</v>
          </cell>
          <cell r="W247"/>
          <cell r="X247"/>
          <cell r="Y247"/>
          <cell r="Z247"/>
          <cell r="AA247"/>
          <cell r="AB247"/>
          <cell r="AC247" t="str">
            <v>…</v>
          </cell>
          <cell r="AD247" t="str">
            <v>…</v>
          </cell>
          <cell r="AE247" t="str">
            <v>…</v>
          </cell>
          <cell r="AF247" t="str">
            <v>…</v>
          </cell>
          <cell r="AG247">
            <v>0</v>
          </cell>
          <cell r="AH247"/>
          <cell r="AI247">
            <v>0</v>
          </cell>
          <cell r="AJ247">
            <v>0</v>
          </cell>
          <cell r="AK247">
            <v>0</v>
          </cell>
          <cell r="AL247">
            <v>0</v>
          </cell>
          <cell r="AM247">
            <v>0</v>
          </cell>
          <cell r="AN247">
            <v>0</v>
          </cell>
          <cell r="AO247">
            <v>0</v>
          </cell>
          <cell r="AP247">
            <v>0</v>
          </cell>
          <cell r="AQ247">
            <v>0</v>
          </cell>
          <cell r="AR247">
            <v>0</v>
          </cell>
          <cell r="AS247">
            <v>0</v>
          </cell>
          <cell r="AT247" t="str">
            <v>…</v>
          </cell>
          <cell r="AU247" t="str">
            <v>…</v>
          </cell>
          <cell r="AV247">
            <v>0</v>
          </cell>
          <cell r="AW247" t="str">
            <v>…</v>
          </cell>
          <cell r="AX247">
            <v>0</v>
          </cell>
          <cell r="AY247" t="str">
            <v>…</v>
          </cell>
          <cell r="AZ247">
            <v>0</v>
          </cell>
          <cell r="BA247">
            <v>0</v>
          </cell>
          <cell r="BB247" t="str">
            <v>…</v>
          </cell>
          <cell r="BC247" t="str">
            <v>…</v>
          </cell>
          <cell r="BD247">
            <v>0</v>
          </cell>
          <cell r="BE247">
            <v>0</v>
          </cell>
          <cell r="BF247">
            <v>0</v>
          </cell>
          <cell r="BG247">
            <v>0</v>
          </cell>
          <cell r="BH247">
            <v>0</v>
          </cell>
          <cell r="BI247" t="str">
            <v>…</v>
          </cell>
          <cell r="BJ247" t="str">
            <v>…</v>
          </cell>
          <cell r="BK247" t="str">
            <v>…</v>
          </cell>
          <cell r="BL247" t="str">
            <v>…</v>
          </cell>
          <cell r="BM247" t="str">
            <v>…</v>
          </cell>
          <cell r="BN247" t="str">
            <v>…</v>
          </cell>
          <cell r="BO247" t="str">
            <v>…</v>
          </cell>
          <cell r="BP247" t="str">
            <v>…</v>
          </cell>
          <cell r="BQ247">
            <v>0</v>
          </cell>
          <cell r="BR247">
            <v>0</v>
          </cell>
          <cell r="BS247">
            <v>0</v>
          </cell>
          <cell r="BT247" t="str">
            <v>…</v>
          </cell>
          <cell r="BU247" t="str">
            <v>..…</v>
          </cell>
          <cell r="BV247" t="str">
            <v>...</v>
          </cell>
          <cell r="BW247" t="str">
            <v>…</v>
          </cell>
          <cell r="BX247">
            <v>0</v>
          </cell>
        </row>
        <row r="248">
          <cell r="D248">
            <v>24.09</v>
          </cell>
          <cell r="E248"/>
          <cell r="F248"/>
          <cell r="G248"/>
          <cell r="H248"/>
          <cell r="I248"/>
          <cell r="J248"/>
          <cell r="K248"/>
          <cell r="L248"/>
          <cell r="M248"/>
          <cell r="N248"/>
          <cell r="O248"/>
          <cell r="P248"/>
          <cell r="Q248"/>
          <cell r="R248"/>
          <cell r="S248"/>
          <cell r="T248"/>
          <cell r="U248"/>
          <cell r="V248"/>
          <cell r="W248"/>
          <cell r="X248"/>
          <cell r="Y248"/>
          <cell r="Z248"/>
          <cell r="AA248"/>
          <cell r="AB248"/>
          <cell r="AC248"/>
          <cell r="AD248"/>
          <cell r="AE248"/>
          <cell r="AF248"/>
          <cell r="AG248"/>
          <cell r="AH248"/>
          <cell r="AI248"/>
          <cell r="AJ248"/>
          <cell r="AK248"/>
          <cell r="AL248"/>
          <cell r="AM248"/>
          <cell r="AN248"/>
          <cell r="AO248"/>
          <cell r="AP248"/>
          <cell r="AQ248"/>
          <cell r="AR248"/>
          <cell r="AS248"/>
          <cell r="AT248"/>
          <cell r="AU248"/>
          <cell r="AV248"/>
          <cell r="AW248"/>
          <cell r="AX248"/>
          <cell r="AY248"/>
          <cell r="AZ248"/>
          <cell r="BA248"/>
          <cell r="BB248"/>
          <cell r="BC248"/>
          <cell r="BD248"/>
          <cell r="BE248"/>
          <cell r="BF248"/>
          <cell r="BG248"/>
          <cell r="BH248"/>
          <cell r="BI248"/>
          <cell r="BJ248"/>
          <cell r="BK248"/>
          <cell r="BL248"/>
          <cell r="BM248"/>
          <cell r="BN248"/>
          <cell r="BO248"/>
          <cell r="BP248"/>
          <cell r="BQ248"/>
          <cell r="BR248"/>
          <cell r="BS248"/>
          <cell r="BT248"/>
          <cell r="BU248"/>
          <cell r="BV248"/>
          <cell r="BW248"/>
          <cell r="BX248"/>
        </row>
        <row r="249">
          <cell r="D249">
            <v>24.091000000000001</v>
          </cell>
          <cell r="E249" t="str">
            <v>...</v>
          </cell>
          <cell r="F249" t="str">
            <v>…</v>
          </cell>
          <cell r="G249" t="str">
            <v>Client</v>
          </cell>
          <cell r="H249" t="str">
            <v>Objet</v>
          </cell>
          <cell r="I249" t="str">
            <v>Ville</v>
          </cell>
          <cell r="J249" t="str">
            <v>Lieux</v>
          </cell>
          <cell r="K249" t="str">
            <v>Pays</v>
          </cell>
          <cell r="L249" t="str">
            <v>Empl</v>
          </cell>
          <cell r="M249" t="str">
            <v>Surf</v>
          </cell>
          <cell r="N249" t="str">
            <v>…</v>
          </cell>
          <cell r="O249" t="str">
            <v>…</v>
          </cell>
          <cell r="P249" t="str">
            <v>Date Début</v>
          </cell>
          <cell r="Q249" t="str">
            <v>Date Fin</v>
          </cell>
          <cell r="R249" t="str">
            <v>Date Début</v>
          </cell>
          <cell r="S249">
            <v>0</v>
          </cell>
          <cell r="T249" t="str">
            <v>...</v>
          </cell>
          <cell r="U249" t="str">
            <v>RDV Présentation</v>
          </cell>
          <cell r="V249" t="str">
            <v>Débrief Commercial</v>
          </cell>
          <cell r="W249"/>
          <cell r="X249"/>
          <cell r="Y249"/>
          <cell r="Z249"/>
          <cell r="AA249"/>
          <cell r="AB249"/>
          <cell r="AC249" t="str">
            <v>…</v>
          </cell>
          <cell r="AD249" t="str">
            <v>…</v>
          </cell>
          <cell r="AE249" t="str">
            <v>…</v>
          </cell>
          <cell r="AF249" t="str">
            <v>…</v>
          </cell>
          <cell r="AG249">
            <v>0</v>
          </cell>
          <cell r="AH249"/>
          <cell r="AI249">
            <v>0</v>
          </cell>
          <cell r="AJ249">
            <v>0</v>
          </cell>
          <cell r="AK249">
            <v>0</v>
          </cell>
          <cell r="AL249">
            <v>0</v>
          </cell>
          <cell r="AM249">
            <v>0</v>
          </cell>
          <cell r="AN249">
            <v>0</v>
          </cell>
          <cell r="AO249">
            <v>0</v>
          </cell>
          <cell r="AP249">
            <v>0</v>
          </cell>
          <cell r="AQ249">
            <v>0</v>
          </cell>
          <cell r="AR249">
            <v>0</v>
          </cell>
          <cell r="AS249">
            <v>0</v>
          </cell>
          <cell r="AT249" t="str">
            <v>…</v>
          </cell>
          <cell r="AU249" t="str">
            <v>…</v>
          </cell>
          <cell r="AV249">
            <v>0</v>
          </cell>
          <cell r="AW249" t="str">
            <v>…</v>
          </cell>
          <cell r="AX249">
            <v>0</v>
          </cell>
          <cell r="AY249" t="str">
            <v>…</v>
          </cell>
          <cell r="AZ249">
            <v>0</v>
          </cell>
          <cell r="BA249">
            <v>0</v>
          </cell>
          <cell r="BB249" t="str">
            <v>…</v>
          </cell>
          <cell r="BC249" t="str">
            <v>…</v>
          </cell>
          <cell r="BD249">
            <v>0</v>
          </cell>
          <cell r="BE249">
            <v>0</v>
          </cell>
          <cell r="BF249">
            <v>0</v>
          </cell>
          <cell r="BG249">
            <v>0</v>
          </cell>
          <cell r="BH249">
            <v>0</v>
          </cell>
          <cell r="BI249" t="str">
            <v>…</v>
          </cell>
          <cell r="BJ249" t="str">
            <v>…</v>
          </cell>
          <cell r="BK249" t="str">
            <v>…</v>
          </cell>
          <cell r="BL249" t="str">
            <v>…</v>
          </cell>
          <cell r="BM249" t="str">
            <v>…</v>
          </cell>
          <cell r="BN249" t="str">
            <v>…</v>
          </cell>
          <cell r="BO249" t="str">
            <v>…</v>
          </cell>
          <cell r="BP249" t="str">
            <v>…</v>
          </cell>
          <cell r="BQ249">
            <v>0</v>
          </cell>
          <cell r="BR249">
            <v>0</v>
          </cell>
          <cell r="BS249">
            <v>0</v>
          </cell>
          <cell r="BT249" t="str">
            <v>…</v>
          </cell>
          <cell r="BU249" t="str">
            <v>..…</v>
          </cell>
          <cell r="BV249" t="str">
            <v>...</v>
          </cell>
          <cell r="BW249" t="str">
            <v>…</v>
          </cell>
          <cell r="BX249">
            <v>0</v>
          </cell>
        </row>
        <row r="250">
          <cell r="D250">
            <v>24.091999999999999</v>
          </cell>
          <cell r="E250" t="str">
            <v>...</v>
          </cell>
          <cell r="F250" t="str">
            <v>…</v>
          </cell>
          <cell r="G250" t="str">
            <v>Client</v>
          </cell>
          <cell r="H250" t="str">
            <v>Objet</v>
          </cell>
          <cell r="I250" t="str">
            <v>Ville</v>
          </cell>
          <cell r="J250" t="str">
            <v>Lieux</v>
          </cell>
          <cell r="K250" t="str">
            <v>Pays</v>
          </cell>
          <cell r="L250" t="str">
            <v>Empl</v>
          </cell>
          <cell r="M250" t="str">
            <v>Surf</v>
          </cell>
          <cell r="N250" t="str">
            <v>…</v>
          </cell>
          <cell r="O250" t="str">
            <v>…</v>
          </cell>
          <cell r="P250" t="str">
            <v>Date Début</v>
          </cell>
          <cell r="Q250" t="str">
            <v>Date Fin</v>
          </cell>
          <cell r="R250" t="str">
            <v>Date Début</v>
          </cell>
          <cell r="S250">
            <v>0</v>
          </cell>
          <cell r="T250" t="str">
            <v>...</v>
          </cell>
          <cell r="U250" t="str">
            <v>RDV Présentation</v>
          </cell>
          <cell r="V250" t="str">
            <v>Débrief Commercial</v>
          </cell>
          <cell r="W250"/>
          <cell r="X250"/>
          <cell r="Y250"/>
          <cell r="Z250"/>
          <cell r="AA250"/>
          <cell r="AB250"/>
          <cell r="AC250" t="str">
            <v>…</v>
          </cell>
          <cell r="AD250" t="str">
            <v>…</v>
          </cell>
          <cell r="AE250" t="str">
            <v>…</v>
          </cell>
          <cell r="AF250" t="str">
            <v>…</v>
          </cell>
          <cell r="AG250">
            <v>0</v>
          </cell>
          <cell r="AH250">
            <v>0</v>
          </cell>
          <cell r="AI250">
            <v>0</v>
          </cell>
          <cell r="AJ250">
            <v>0</v>
          </cell>
          <cell r="AK250">
            <v>0</v>
          </cell>
          <cell r="AL250">
            <v>0</v>
          </cell>
          <cell r="AM250">
            <v>0</v>
          </cell>
          <cell r="AN250">
            <v>0</v>
          </cell>
          <cell r="AO250">
            <v>0</v>
          </cell>
          <cell r="AP250">
            <v>0</v>
          </cell>
          <cell r="AQ250">
            <v>0</v>
          </cell>
          <cell r="AR250">
            <v>0</v>
          </cell>
          <cell r="AS250">
            <v>0</v>
          </cell>
          <cell r="AT250" t="str">
            <v>…</v>
          </cell>
          <cell r="AU250" t="str">
            <v>…</v>
          </cell>
          <cell r="AV250">
            <v>0</v>
          </cell>
          <cell r="AW250" t="str">
            <v>…</v>
          </cell>
          <cell r="AX250">
            <v>0</v>
          </cell>
          <cell r="AY250" t="str">
            <v>…</v>
          </cell>
          <cell r="AZ250">
            <v>0</v>
          </cell>
          <cell r="BA250">
            <v>0</v>
          </cell>
          <cell r="BB250" t="str">
            <v>…</v>
          </cell>
          <cell r="BC250" t="str">
            <v>…</v>
          </cell>
          <cell r="BD250">
            <v>0</v>
          </cell>
          <cell r="BE250">
            <v>0</v>
          </cell>
          <cell r="BF250">
            <v>0</v>
          </cell>
          <cell r="BG250">
            <v>0</v>
          </cell>
          <cell r="BH250">
            <v>0</v>
          </cell>
          <cell r="BI250" t="str">
            <v>…</v>
          </cell>
          <cell r="BJ250" t="str">
            <v>…</v>
          </cell>
          <cell r="BK250" t="str">
            <v>…</v>
          </cell>
          <cell r="BL250" t="str">
            <v>…</v>
          </cell>
          <cell r="BM250" t="str">
            <v>…</v>
          </cell>
          <cell r="BN250" t="str">
            <v>…</v>
          </cell>
          <cell r="BO250" t="str">
            <v>…</v>
          </cell>
          <cell r="BP250" t="str">
            <v>…</v>
          </cell>
          <cell r="BQ250">
            <v>0</v>
          </cell>
          <cell r="BR250">
            <v>0</v>
          </cell>
          <cell r="BS250">
            <v>0</v>
          </cell>
          <cell r="BT250" t="str">
            <v>…</v>
          </cell>
          <cell r="BU250" t="str">
            <v>..…</v>
          </cell>
          <cell r="BV250" t="str">
            <v>...</v>
          </cell>
          <cell r="BW250" t="str">
            <v>…</v>
          </cell>
          <cell r="BX250">
            <v>0</v>
          </cell>
        </row>
        <row r="251">
          <cell r="D251">
            <v>24.093</v>
          </cell>
          <cell r="E251" t="str">
            <v>...</v>
          </cell>
          <cell r="F251" t="str">
            <v>…</v>
          </cell>
          <cell r="G251" t="str">
            <v>Client</v>
          </cell>
          <cell r="H251" t="str">
            <v>Objet</v>
          </cell>
          <cell r="I251" t="str">
            <v>Ville</v>
          </cell>
          <cell r="J251" t="str">
            <v>Lieux</v>
          </cell>
          <cell r="K251" t="str">
            <v>Pays</v>
          </cell>
          <cell r="L251" t="str">
            <v>Empl</v>
          </cell>
          <cell r="M251" t="str">
            <v>Surf</v>
          </cell>
          <cell r="N251" t="str">
            <v>…</v>
          </cell>
          <cell r="O251" t="str">
            <v>…</v>
          </cell>
          <cell r="P251" t="str">
            <v>Date Début</v>
          </cell>
          <cell r="Q251" t="str">
            <v>Date Fin</v>
          </cell>
          <cell r="R251" t="str">
            <v>Date Début</v>
          </cell>
          <cell r="S251">
            <v>0</v>
          </cell>
          <cell r="T251" t="str">
            <v>...</v>
          </cell>
          <cell r="U251" t="str">
            <v>RDV Présentation</v>
          </cell>
          <cell r="V251" t="str">
            <v>Débrief Commercial</v>
          </cell>
          <cell r="W251"/>
          <cell r="X251"/>
          <cell r="Y251"/>
          <cell r="Z251"/>
          <cell r="AA251"/>
          <cell r="AB251"/>
          <cell r="AC251" t="str">
            <v>…</v>
          </cell>
          <cell r="AD251" t="str">
            <v>…</v>
          </cell>
          <cell r="AE251" t="str">
            <v>…</v>
          </cell>
          <cell r="AF251" t="str">
            <v>…</v>
          </cell>
          <cell r="AG251">
            <v>0</v>
          </cell>
          <cell r="AH251"/>
          <cell r="AI251">
            <v>0</v>
          </cell>
          <cell r="AJ251">
            <v>0</v>
          </cell>
          <cell r="AK251">
            <v>0</v>
          </cell>
          <cell r="AL251">
            <v>0</v>
          </cell>
          <cell r="AM251">
            <v>0</v>
          </cell>
          <cell r="AN251">
            <v>0</v>
          </cell>
          <cell r="AO251">
            <v>0</v>
          </cell>
          <cell r="AP251">
            <v>0</v>
          </cell>
          <cell r="AQ251">
            <v>0</v>
          </cell>
          <cell r="AR251">
            <v>0</v>
          </cell>
          <cell r="AS251">
            <v>0</v>
          </cell>
          <cell r="AT251" t="str">
            <v>…</v>
          </cell>
          <cell r="AU251" t="str">
            <v>…</v>
          </cell>
          <cell r="AV251">
            <v>0</v>
          </cell>
          <cell r="AW251" t="str">
            <v>…</v>
          </cell>
          <cell r="AX251">
            <v>0</v>
          </cell>
          <cell r="AY251" t="str">
            <v>…</v>
          </cell>
          <cell r="AZ251">
            <v>0</v>
          </cell>
          <cell r="BA251">
            <v>0</v>
          </cell>
          <cell r="BB251" t="str">
            <v>…</v>
          </cell>
          <cell r="BC251" t="str">
            <v>…</v>
          </cell>
          <cell r="BD251">
            <v>0</v>
          </cell>
          <cell r="BE251">
            <v>0</v>
          </cell>
          <cell r="BF251">
            <v>0</v>
          </cell>
          <cell r="BG251">
            <v>0</v>
          </cell>
          <cell r="BH251">
            <v>0</v>
          </cell>
          <cell r="BI251" t="str">
            <v>…</v>
          </cell>
          <cell r="BJ251" t="str">
            <v>…</v>
          </cell>
          <cell r="BK251" t="str">
            <v>…</v>
          </cell>
          <cell r="BL251" t="str">
            <v>…</v>
          </cell>
          <cell r="BM251" t="str">
            <v>…</v>
          </cell>
          <cell r="BN251" t="str">
            <v>…</v>
          </cell>
          <cell r="BO251" t="str">
            <v>…</v>
          </cell>
          <cell r="BP251" t="str">
            <v>…</v>
          </cell>
          <cell r="BQ251">
            <v>0</v>
          </cell>
          <cell r="BR251">
            <v>0</v>
          </cell>
          <cell r="BS251">
            <v>0</v>
          </cell>
          <cell r="BT251" t="str">
            <v>…</v>
          </cell>
          <cell r="BU251" t="str">
            <v>..…</v>
          </cell>
          <cell r="BV251" t="str">
            <v>...</v>
          </cell>
          <cell r="BW251" t="str">
            <v>…</v>
          </cell>
          <cell r="BX251">
            <v>0</v>
          </cell>
        </row>
        <row r="252">
          <cell r="D252">
            <v>24.094000000000001</v>
          </cell>
          <cell r="E252" t="str">
            <v>...</v>
          </cell>
          <cell r="F252" t="str">
            <v>…</v>
          </cell>
          <cell r="G252" t="str">
            <v>Client</v>
          </cell>
          <cell r="H252" t="str">
            <v>Objet</v>
          </cell>
          <cell r="I252" t="str">
            <v>Ville</v>
          </cell>
          <cell r="J252" t="str">
            <v>Lieux</v>
          </cell>
          <cell r="K252" t="str">
            <v>Pays</v>
          </cell>
          <cell r="L252" t="str">
            <v>Empl</v>
          </cell>
          <cell r="M252" t="str">
            <v>Surf</v>
          </cell>
          <cell r="N252" t="str">
            <v>…</v>
          </cell>
          <cell r="O252" t="str">
            <v>…</v>
          </cell>
          <cell r="P252" t="str">
            <v>Date Début</v>
          </cell>
          <cell r="Q252" t="str">
            <v>Date Fin</v>
          </cell>
          <cell r="R252" t="str">
            <v>Date Début</v>
          </cell>
          <cell r="S252">
            <v>0</v>
          </cell>
          <cell r="T252" t="str">
            <v>...</v>
          </cell>
          <cell r="U252" t="str">
            <v>RDV Présentation</v>
          </cell>
          <cell r="V252" t="str">
            <v>Débrief Commercial</v>
          </cell>
          <cell r="W252"/>
          <cell r="X252"/>
          <cell r="Y252"/>
          <cell r="Z252"/>
          <cell r="AA252"/>
          <cell r="AB252"/>
          <cell r="AC252" t="str">
            <v>…</v>
          </cell>
          <cell r="AD252" t="str">
            <v>…</v>
          </cell>
          <cell r="AE252" t="str">
            <v>…</v>
          </cell>
          <cell r="AF252" t="str">
            <v>…</v>
          </cell>
          <cell r="AG252">
            <v>0</v>
          </cell>
          <cell r="AH252">
            <v>0</v>
          </cell>
          <cell r="AI252">
            <v>0</v>
          </cell>
          <cell r="AJ252">
            <v>0</v>
          </cell>
          <cell r="AK252">
            <v>0</v>
          </cell>
          <cell r="AL252">
            <v>0</v>
          </cell>
          <cell r="AM252">
            <v>0</v>
          </cell>
          <cell r="AN252">
            <v>0</v>
          </cell>
          <cell r="AO252">
            <v>0</v>
          </cell>
          <cell r="AP252">
            <v>0</v>
          </cell>
          <cell r="AQ252">
            <v>0</v>
          </cell>
          <cell r="AR252">
            <v>0</v>
          </cell>
          <cell r="AS252">
            <v>0</v>
          </cell>
          <cell r="AT252" t="str">
            <v>…</v>
          </cell>
          <cell r="AU252" t="str">
            <v>…</v>
          </cell>
          <cell r="AV252">
            <v>0</v>
          </cell>
          <cell r="AW252" t="str">
            <v>…</v>
          </cell>
          <cell r="AX252">
            <v>0</v>
          </cell>
          <cell r="AY252" t="str">
            <v>…</v>
          </cell>
          <cell r="AZ252">
            <v>0</v>
          </cell>
          <cell r="BA252">
            <v>0</v>
          </cell>
          <cell r="BB252" t="str">
            <v>…</v>
          </cell>
          <cell r="BC252" t="str">
            <v>…</v>
          </cell>
          <cell r="BD252">
            <v>0</v>
          </cell>
          <cell r="BE252">
            <v>0</v>
          </cell>
          <cell r="BF252">
            <v>0</v>
          </cell>
          <cell r="BG252">
            <v>0</v>
          </cell>
          <cell r="BH252">
            <v>0</v>
          </cell>
          <cell r="BI252" t="str">
            <v>…</v>
          </cell>
          <cell r="BJ252" t="str">
            <v>…</v>
          </cell>
          <cell r="BK252" t="str">
            <v>…</v>
          </cell>
          <cell r="BL252" t="str">
            <v>…</v>
          </cell>
          <cell r="BM252" t="str">
            <v>…</v>
          </cell>
          <cell r="BN252" t="str">
            <v>…</v>
          </cell>
          <cell r="BO252" t="str">
            <v>…</v>
          </cell>
          <cell r="BP252" t="str">
            <v>…</v>
          </cell>
          <cell r="BQ252">
            <v>0</v>
          </cell>
          <cell r="BR252">
            <v>0</v>
          </cell>
          <cell r="BS252">
            <v>0</v>
          </cell>
          <cell r="BT252" t="str">
            <v>…</v>
          </cell>
          <cell r="BU252" t="str">
            <v>..…</v>
          </cell>
          <cell r="BV252" t="str">
            <v>...</v>
          </cell>
          <cell r="BW252" t="str">
            <v>…</v>
          </cell>
          <cell r="BX252">
            <v>0</v>
          </cell>
        </row>
        <row r="253">
          <cell r="D253">
            <v>24.094999999999999</v>
          </cell>
          <cell r="E253" t="str">
            <v>...</v>
          </cell>
          <cell r="F253" t="str">
            <v>…</v>
          </cell>
          <cell r="G253" t="str">
            <v>Client</v>
          </cell>
          <cell r="H253" t="str">
            <v>Objet</v>
          </cell>
          <cell r="I253" t="str">
            <v>Ville</v>
          </cell>
          <cell r="J253" t="str">
            <v>Lieux</v>
          </cell>
          <cell r="K253" t="str">
            <v>Pays</v>
          </cell>
          <cell r="L253" t="str">
            <v>Empl</v>
          </cell>
          <cell r="M253" t="str">
            <v>Surf</v>
          </cell>
          <cell r="N253" t="str">
            <v>…</v>
          </cell>
          <cell r="O253" t="str">
            <v>…</v>
          </cell>
          <cell r="P253" t="str">
            <v>Date Début</v>
          </cell>
          <cell r="Q253" t="str">
            <v>Date Fin</v>
          </cell>
          <cell r="R253" t="str">
            <v>Date Début</v>
          </cell>
          <cell r="S253">
            <v>0</v>
          </cell>
          <cell r="T253" t="str">
            <v>...</v>
          </cell>
          <cell r="U253" t="str">
            <v>RDV Présentation</v>
          </cell>
          <cell r="V253" t="str">
            <v>Débrief Commercial</v>
          </cell>
          <cell r="W253"/>
          <cell r="X253"/>
          <cell r="Y253"/>
          <cell r="Z253"/>
          <cell r="AA253"/>
          <cell r="AB253"/>
          <cell r="AC253" t="str">
            <v>…</v>
          </cell>
          <cell r="AD253" t="str">
            <v>…</v>
          </cell>
          <cell r="AE253" t="str">
            <v>…</v>
          </cell>
          <cell r="AF253" t="str">
            <v>…</v>
          </cell>
          <cell r="AG253">
            <v>0</v>
          </cell>
          <cell r="AH253"/>
          <cell r="AI253">
            <v>0</v>
          </cell>
          <cell r="AJ253">
            <v>0</v>
          </cell>
          <cell r="AK253">
            <v>0</v>
          </cell>
          <cell r="AL253">
            <v>0</v>
          </cell>
          <cell r="AM253">
            <v>0</v>
          </cell>
          <cell r="AN253">
            <v>0</v>
          </cell>
          <cell r="AO253">
            <v>0</v>
          </cell>
          <cell r="AP253">
            <v>0</v>
          </cell>
          <cell r="AQ253">
            <v>0</v>
          </cell>
          <cell r="AR253">
            <v>0</v>
          </cell>
          <cell r="AS253">
            <v>0</v>
          </cell>
          <cell r="AT253" t="str">
            <v>…</v>
          </cell>
          <cell r="AU253" t="str">
            <v>…</v>
          </cell>
          <cell r="AV253">
            <v>0</v>
          </cell>
          <cell r="AW253" t="str">
            <v>…</v>
          </cell>
          <cell r="AX253">
            <v>0</v>
          </cell>
          <cell r="AY253" t="str">
            <v>…</v>
          </cell>
          <cell r="AZ253">
            <v>0</v>
          </cell>
          <cell r="BA253">
            <v>0</v>
          </cell>
          <cell r="BB253" t="str">
            <v>…</v>
          </cell>
          <cell r="BC253" t="str">
            <v>…</v>
          </cell>
          <cell r="BD253">
            <v>0</v>
          </cell>
          <cell r="BE253">
            <v>0</v>
          </cell>
          <cell r="BF253">
            <v>0</v>
          </cell>
          <cell r="BG253">
            <v>0</v>
          </cell>
          <cell r="BH253">
            <v>0</v>
          </cell>
          <cell r="BI253" t="str">
            <v>…</v>
          </cell>
          <cell r="BJ253" t="str">
            <v>…</v>
          </cell>
          <cell r="BK253" t="str">
            <v>…</v>
          </cell>
          <cell r="BL253" t="str">
            <v>…</v>
          </cell>
          <cell r="BM253" t="str">
            <v>…</v>
          </cell>
          <cell r="BN253" t="str">
            <v>…</v>
          </cell>
          <cell r="BO253" t="str">
            <v>…</v>
          </cell>
          <cell r="BP253" t="str">
            <v>…</v>
          </cell>
          <cell r="BQ253">
            <v>0</v>
          </cell>
          <cell r="BR253">
            <v>0</v>
          </cell>
          <cell r="BS253">
            <v>0</v>
          </cell>
          <cell r="BT253" t="str">
            <v>…</v>
          </cell>
          <cell r="BU253" t="str">
            <v>..…</v>
          </cell>
          <cell r="BV253" t="str">
            <v>...</v>
          </cell>
          <cell r="BW253" t="str">
            <v>…</v>
          </cell>
          <cell r="BX253">
            <v>0</v>
          </cell>
        </row>
        <row r="254">
          <cell r="D254">
            <v>24.096</v>
          </cell>
          <cell r="E254" t="str">
            <v>...</v>
          </cell>
          <cell r="F254" t="str">
            <v>…</v>
          </cell>
          <cell r="G254" t="str">
            <v>Client</v>
          </cell>
          <cell r="H254" t="str">
            <v>Objet</v>
          </cell>
          <cell r="I254" t="str">
            <v>Ville</v>
          </cell>
          <cell r="J254" t="str">
            <v>Lieux</v>
          </cell>
          <cell r="K254" t="str">
            <v>Pays</v>
          </cell>
          <cell r="L254" t="str">
            <v>Empl</v>
          </cell>
          <cell r="M254" t="str">
            <v>Surf</v>
          </cell>
          <cell r="N254" t="str">
            <v>…</v>
          </cell>
          <cell r="O254" t="str">
            <v>…</v>
          </cell>
          <cell r="P254" t="str">
            <v>Date Début</v>
          </cell>
          <cell r="Q254" t="str">
            <v>Date Fin</v>
          </cell>
          <cell r="R254" t="str">
            <v>Date Début</v>
          </cell>
          <cell r="S254">
            <v>0</v>
          </cell>
          <cell r="T254" t="str">
            <v>...</v>
          </cell>
          <cell r="U254" t="str">
            <v>RDV Présentation</v>
          </cell>
          <cell r="V254" t="str">
            <v>Débrief Commercial</v>
          </cell>
          <cell r="W254"/>
          <cell r="X254"/>
          <cell r="Y254"/>
          <cell r="Z254"/>
          <cell r="AA254"/>
          <cell r="AB254"/>
          <cell r="AC254" t="str">
            <v>…</v>
          </cell>
          <cell r="AD254" t="str">
            <v>…</v>
          </cell>
          <cell r="AE254" t="str">
            <v>…</v>
          </cell>
          <cell r="AF254" t="str">
            <v>…</v>
          </cell>
          <cell r="AG254">
            <v>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  <cell r="AL254">
            <v>0</v>
          </cell>
          <cell r="AM254">
            <v>0</v>
          </cell>
          <cell r="AN254">
            <v>0</v>
          </cell>
          <cell r="AO254">
            <v>0</v>
          </cell>
          <cell r="AP254">
            <v>0</v>
          </cell>
          <cell r="AQ254">
            <v>0</v>
          </cell>
          <cell r="AR254">
            <v>0</v>
          </cell>
          <cell r="AS254">
            <v>0</v>
          </cell>
          <cell r="AT254" t="str">
            <v>…</v>
          </cell>
          <cell r="AU254" t="str">
            <v>…</v>
          </cell>
          <cell r="AV254">
            <v>0</v>
          </cell>
          <cell r="AW254" t="str">
            <v>…</v>
          </cell>
          <cell r="AX254">
            <v>0</v>
          </cell>
          <cell r="AY254" t="str">
            <v>…</v>
          </cell>
          <cell r="AZ254">
            <v>0</v>
          </cell>
          <cell r="BA254">
            <v>0</v>
          </cell>
          <cell r="BB254" t="str">
            <v>…</v>
          </cell>
          <cell r="BC254" t="str">
            <v>…</v>
          </cell>
          <cell r="BD254">
            <v>0</v>
          </cell>
          <cell r="BE254">
            <v>0</v>
          </cell>
          <cell r="BF254">
            <v>0</v>
          </cell>
          <cell r="BG254">
            <v>0</v>
          </cell>
          <cell r="BH254">
            <v>0</v>
          </cell>
          <cell r="BI254" t="str">
            <v>…</v>
          </cell>
          <cell r="BJ254" t="str">
            <v>…</v>
          </cell>
          <cell r="BK254" t="str">
            <v>…</v>
          </cell>
          <cell r="BL254" t="str">
            <v>…</v>
          </cell>
          <cell r="BM254" t="str">
            <v>…</v>
          </cell>
          <cell r="BN254" t="str">
            <v>…</v>
          </cell>
          <cell r="BO254" t="str">
            <v>…</v>
          </cell>
          <cell r="BP254" t="str">
            <v>…</v>
          </cell>
          <cell r="BQ254">
            <v>0</v>
          </cell>
          <cell r="BR254">
            <v>0</v>
          </cell>
          <cell r="BS254">
            <v>0</v>
          </cell>
          <cell r="BT254" t="str">
            <v>…</v>
          </cell>
          <cell r="BU254" t="str">
            <v>..…</v>
          </cell>
          <cell r="BV254" t="str">
            <v>...</v>
          </cell>
          <cell r="BW254" t="str">
            <v>…</v>
          </cell>
          <cell r="BX254">
            <v>0</v>
          </cell>
        </row>
        <row r="255">
          <cell r="D255">
            <v>24.097000000000001</v>
          </cell>
          <cell r="E255" t="str">
            <v>...</v>
          </cell>
          <cell r="F255" t="str">
            <v>…</v>
          </cell>
          <cell r="G255" t="str">
            <v>Client</v>
          </cell>
          <cell r="H255" t="str">
            <v>Objet</v>
          </cell>
          <cell r="I255" t="str">
            <v>Ville</v>
          </cell>
          <cell r="J255" t="str">
            <v>Lieux</v>
          </cell>
          <cell r="K255" t="str">
            <v>Pays</v>
          </cell>
          <cell r="L255" t="str">
            <v>Empl</v>
          </cell>
          <cell r="M255" t="str">
            <v>Surf</v>
          </cell>
          <cell r="N255" t="str">
            <v>…</v>
          </cell>
          <cell r="O255" t="str">
            <v>…</v>
          </cell>
          <cell r="P255" t="str">
            <v>Date Début</v>
          </cell>
          <cell r="Q255" t="str">
            <v>Date Fin</v>
          </cell>
          <cell r="R255" t="str">
            <v>Date Début</v>
          </cell>
          <cell r="S255">
            <v>0</v>
          </cell>
          <cell r="T255" t="str">
            <v>...</v>
          </cell>
          <cell r="U255" t="str">
            <v>RDV Présentation</v>
          </cell>
          <cell r="V255" t="str">
            <v>Débrief Commercial</v>
          </cell>
          <cell r="W255"/>
          <cell r="X255"/>
          <cell r="Y255"/>
          <cell r="Z255"/>
          <cell r="AA255"/>
          <cell r="AB255"/>
          <cell r="AC255" t="str">
            <v>…</v>
          </cell>
          <cell r="AD255" t="str">
            <v>…</v>
          </cell>
          <cell r="AE255" t="str">
            <v>…</v>
          </cell>
          <cell r="AF255" t="str">
            <v>…</v>
          </cell>
          <cell r="AG255">
            <v>0</v>
          </cell>
          <cell r="AH255"/>
          <cell r="AI255">
            <v>0</v>
          </cell>
          <cell r="AJ255">
            <v>0</v>
          </cell>
          <cell r="AK255">
            <v>0</v>
          </cell>
          <cell r="AL255">
            <v>0</v>
          </cell>
          <cell r="AM255">
            <v>0</v>
          </cell>
          <cell r="AN255">
            <v>0</v>
          </cell>
          <cell r="AO255">
            <v>0</v>
          </cell>
          <cell r="AP255">
            <v>0</v>
          </cell>
          <cell r="AQ255">
            <v>0</v>
          </cell>
          <cell r="AR255">
            <v>0</v>
          </cell>
          <cell r="AS255">
            <v>0</v>
          </cell>
          <cell r="AT255" t="str">
            <v>…</v>
          </cell>
          <cell r="AU255" t="str">
            <v>…</v>
          </cell>
          <cell r="AV255">
            <v>0</v>
          </cell>
          <cell r="AW255" t="str">
            <v>…</v>
          </cell>
          <cell r="AX255">
            <v>0</v>
          </cell>
          <cell r="AY255" t="str">
            <v>…</v>
          </cell>
          <cell r="AZ255">
            <v>0</v>
          </cell>
          <cell r="BA255">
            <v>0</v>
          </cell>
          <cell r="BB255" t="str">
            <v>…</v>
          </cell>
          <cell r="BC255" t="str">
            <v>…</v>
          </cell>
          <cell r="BD255">
            <v>0</v>
          </cell>
          <cell r="BE255">
            <v>0</v>
          </cell>
          <cell r="BF255">
            <v>0</v>
          </cell>
          <cell r="BG255">
            <v>0</v>
          </cell>
          <cell r="BH255">
            <v>0</v>
          </cell>
          <cell r="BI255" t="str">
            <v>…</v>
          </cell>
          <cell r="BJ255" t="str">
            <v>…</v>
          </cell>
          <cell r="BK255" t="str">
            <v>…</v>
          </cell>
          <cell r="BL255" t="str">
            <v>…</v>
          </cell>
          <cell r="BM255" t="str">
            <v>…</v>
          </cell>
          <cell r="BN255" t="str">
            <v>…</v>
          </cell>
          <cell r="BO255" t="str">
            <v>…</v>
          </cell>
          <cell r="BP255" t="str">
            <v>…</v>
          </cell>
          <cell r="BQ255">
            <v>0</v>
          </cell>
          <cell r="BR255">
            <v>0</v>
          </cell>
          <cell r="BS255">
            <v>0</v>
          </cell>
          <cell r="BT255" t="str">
            <v>…</v>
          </cell>
          <cell r="BU255" t="str">
            <v>..…</v>
          </cell>
          <cell r="BV255" t="str">
            <v>...</v>
          </cell>
          <cell r="BW255" t="str">
            <v>…</v>
          </cell>
          <cell r="BX255">
            <v>0</v>
          </cell>
        </row>
        <row r="256">
          <cell r="D256">
            <v>24.097999999999999</v>
          </cell>
          <cell r="E256" t="str">
            <v>...</v>
          </cell>
          <cell r="F256" t="str">
            <v>…</v>
          </cell>
          <cell r="G256" t="str">
            <v>Client</v>
          </cell>
          <cell r="H256" t="str">
            <v>Objet</v>
          </cell>
          <cell r="I256" t="str">
            <v>Ville</v>
          </cell>
          <cell r="J256" t="str">
            <v>Lieux</v>
          </cell>
          <cell r="K256" t="str">
            <v>Pays</v>
          </cell>
          <cell r="L256" t="str">
            <v>Empl</v>
          </cell>
          <cell r="M256" t="str">
            <v>Surf</v>
          </cell>
          <cell r="N256" t="str">
            <v>…</v>
          </cell>
          <cell r="O256" t="str">
            <v>…</v>
          </cell>
          <cell r="P256" t="str">
            <v>Date Début</v>
          </cell>
          <cell r="Q256" t="str">
            <v>Date Fin</v>
          </cell>
          <cell r="R256" t="str">
            <v>Date Début</v>
          </cell>
          <cell r="S256">
            <v>0</v>
          </cell>
          <cell r="T256" t="str">
            <v>...</v>
          </cell>
          <cell r="U256" t="str">
            <v>RDV Présentation</v>
          </cell>
          <cell r="V256" t="str">
            <v>Débrief Commercial</v>
          </cell>
          <cell r="W256"/>
          <cell r="X256"/>
          <cell r="Y256"/>
          <cell r="Z256"/>
          <cell r="AA256"/>
          <cell r="AB256"/>
          <cell r="AC256" t="str">
            <v>…</v>
          </cell>
          <cell r="AD256" t="str">
            <v>…</v>
          </cell>
          <cell r="AE256" t="str">
            <v>…</v>
          </cell>
          <cell r="AF256" t="str">
            <v>…</v>
          </cell>
          <cell r="AG256">
            <v>0</v>
          </cell>
          <cell r="AH256">
            <v>0</v>
          </cell>
          <cell r="AI256">
            <v>0</v>
          </cell>
          <cell r="AJ256">
            <v>0</v>
          </cell>
          <cell r="AK256">
            <v>0</v>
          </cell>
          <cell r="AL256">
            <v>0</v>
          </cell>
          <cell r="AM256">
            <v>0</v>
          </cell>
          <cell r="AN256">
            <v>0</v>
          </cell>
          <cell r="AO256">
            <v>0</v>
          </cell>
          <cell r="AP256">
            <v>0</v>
          </cell>
          <cell r="AQ256">
            <v>0</v>
          </cell>
          <cell r="AR256">
            <v>0</v>
          </cell>
          <cell r="AS256">
            <v>0</v>
          </cell>
          <cell r="AT256" t="str">
            <v>…</v>
          </cell>
          <cell r="AU256" t="str">
            <v>…</v>
          </cell>
          <cell r="AV256">
            <v>0</v>
          </cell>
          <cell r="AW256" t="str">
            <v>…</v>
          </cell>
          <cell r="AX256">
            <v>0</v>
          </cell>
          <cell r="AY256" t="str">
            <v>…</v>
          </cell>
          <cell r="AZ256">
            <v>0</v>
          </cell>
          <cell r="BA256">
            <v>0</v>
          </cell>
          <cell r="BB256" t="str">
            <v>…</v>
          </cell>
          <cell r="BC256" t="str">
            <v>…</v>
          </cell>
          <cell r="BD256">
            <v>0</v>
          </cell>
          <cell r="BE256">
            <v>0</v>
          </cell>
          <cell r="BF256">
            <v>0</v>
          </cell>
          <cell r="BG256">
            <v>0</v>
          </cell>
          <cell r="BH256">
            <v>0</v>
          </cell>
          <cell r="BI256" t="str">
            <v>…</v>
          </cell>
          <cell r="BJ256" t="str">
            <v>…</v>
          </cell>
          <cell r="BK256" t="str">
            <v>…</v>
          </cell>
          <cell r="BL256" t="str">
            <v>…</v>
          </cell>
          <cell r="BM256" t="str">
            <v>…</v>
          </cell>
          <cell r="BN256" t="str">
            <v>…</v>
          </cell>
          <cell r="BO256" t="str">
            <v>…</v>
          </cell>
          <cell r="BP256" t="str">
            <v>…</v>
          </cell>
          <cell r="BQ256">
            <v>0</v>
          </cell>
          <cell r="BR256">
            <v>0</v>
          </cell>
          <cell r="BS256">
            <v>0</v>
          </cell>
          <cell r="BT256" t="str">
            <v>…</v>
          </cell>
          <cell r="BU256" t="str">
            <v>..…</v>
          </cell>
          <cell r="BV256" t="str">
            <v>...</v>
          </cell>
          <cell r="BW256" t="str">
            <v>…</v>
          </cell>
          <cell r="BX256">
            <v>0</v>
          </cell>
        </row>
        <row r="257">
          <cell r="D257">
            <v>24.099</v>
          </cell>
          <cell r="E257" t="str">
            <v>...</v>
          </cell>
          <cell r="F257" t="str">
            <v>…</v>
          </cell>
          <cell r="G257" t="str">
            <v>Client</v>
          </cell>
          <cell r="H257" t="str">
            <v>Objet</v>
          </cell>
          <cell r="I257" t="str">
            <v>Ville</v>
          </cell>
          <cell r="J257" t="str">
            <v>Lieux</v>
          </cell>
          <cell r="K257" t="str">
            <v>Pays</v>
          </cell>
          <cell r="L257" t="str">
            <v>Empl</v>
          </cell>
          <cell r="M257" t="str">
            <v>Surf</v>
          </cell>
          <cell r="N257" t="str">
            <v>…</v>
          </cell>
          <cell r="O257" t="str">
            <v>…</v>
          </cell>
          <cell r="P257" t="str">
            <v>Date Début</v>
          </cell>
          <cell r="Q257" t="str">
            <v>Date Fin</v>
          </cell>
          <cell r="R257" t="str">
            <v>Date Début</v>
          </cell>
          <cell r="S257">
            <v>0</v>
          </cell>
          <cell r="T257" t="str">
            <v>...</v>
          </cell>
          <cell r="U257" t="str">
            <v>RDV Présentation</v>
          </cell>
          <cell r="V257" t="str">
            <v>Débrief Commercial</v>
          </cell>
          <cell r="W257"/>
          <cell r="X257"/>
          <cell r="Y257"/>
          <cell r="Z257"/>
          <cell r="AA257"/>
          <cell r="AB257"/>
          <cell r="AC257" t="str">
            <v>…</v>
          </cell>
          <cell r="AD257" t="str">
            <v>…</v>
          </cell>
          <cell r="AE257" t="str">
            <v>…</v>
          </cell>
          <cell r="AF257" t="str">
            <v>…</v>
          </cell>
          <cell r="AG257">
            <v>0</v>
          </cell>
          <cell r="AH257"/>
          <cell r="AI257">
            <v>0</v>
          </cell>
          <cell r="AJ257">
            <v>0</v>
          </cell>
          <cell r="AK257">
            <v>0</v>
          </cell>
          <cell r="AL257">
            <v>0</v>
          </cell>
          <cell r="AM257">
            <v>0</v>
          </cell>
          <cell r="AN257">
            <v>0</v>
          </cell>
          <cell r="AO257">
            <v>0</v>
          </cell>
          <cell r="AP257">
            <v>0</v>
          </cell>
          <cell r="AQ257">
            <v>0</v>
          </cell>
          <cell r="AR257">
            <v>0</v>
          </cell>
          <cell r="AS257">
            <v>0</v>
          </cell>
          <cell r="AT257" t="str">
            <v>…</v>
          </cell>
          <cell r="AU257" t="str">
            <v>…</v>
          </cell>
          <cell r="AV257">
            <v>0</v>
          </cell>
          <cell r="AW257" t="str">
            <v>…</v>
          </cell>
          <cell r="AX257">
            <v>0</v>
          </cell>
          <cell r="AY257" t="str">
            <v>…</v>
          </cell>
          <cell r="AZ257">
            <v>0</v>
          </cell>
          <cell r="BA257">
            <v>0</v>
          </cell>
          <cell r="BB257" t="str">
            <v>…</v>
          </cell>
          <cell r="BC257" t="str">
            <v>…</v>
          </cell>
          <cell r="BD257">
            <v>0</v>
          </cell>
          <cell r="BE257">
            <v>0</v>
          </cell>
          <cell r="BF257">
            <v>0</v>
          </cell>
          <cell r="BG257">
            <v>0</v>
          </cell>
          <cell r="BH257">
            <v>0</v>
          </cell>
          <cell r="BI257" t="str">
            <v>…</v>
          </cell>
          <cell r="BJ257" t="str">
            <v>…</v>
          </cell>
          <cell r="BK257" t="str">
            <v>…</v>
          </cell>
          <cell r="BL257" t="str">
            <v>…</v>
          </cell>
          <cell r="BM257" t="str">
            <v>…</v>
          </cell>
          <cell r="BN257" t="str">
            <v>…</v>
          </cell>
          <cell r="BO257" t="str">
            <v>…</v>
          </cell>
          <cell r="BP257" t="str">
            <v>…</v>
          </cell>
          <cell r="BQ257">
            <v>0</v>
          </cell>
          <cell r="BR257">
            <v>0</v>
          </cell>
          <cell r="BS257">
            <v>0</v>
          </cell>
          <cell r="BT257" t="str">
            <v>…</v>
          </cell>
          <cell r="BU257" t="str">
            <v>..…</v>
          </cell>
          <cell r="BV257" t="str">
            <v>...</v>
          </cell>
          <cell r="BW257" t="str">
            <v>…</v>
          </cell>
          <cell r="BX257">
            <v>0</v>
          </cell>
        </row>
        <row r="258">
          <cell r="D258">
            <v>24.1</v>
          </cell>
          <cell r="E258"/>
          <cell r="F258"/>
          <cell r="G258"/>
          <cell r="H258"/>
          <cell r="I258"/>
          <cell r="J258"/>
          <cell r="K258"/>
          <cell r="L258"/>
          <cell r="M258"/>
          <cell r="N258"/>
          <cell r="O258"/>
          <cell r="P258"/>
          <cell r="Q258"/>
          <cell r="R258"/>
          <cell r="S258"/>
          <cell r="T258"/>
          <cell r="U258"/>
          <cell r="V258"/>
          <cell r="W258"/>
          <cell r="X258"/>
          <cell r="Y258"/>
          <cell r="Z258"/>
          <cell r="AA258"/>
          <cell r="AB258"/>
          <cell r="AC258"/>
          <cell r="AD258"/>
          <cell r="AE258"/>
          <cell r="AF258"/>
          <cell r="AG258"/>
          <cell r="AH258"/>
          <cell r="AI258"/>
          <cell r="AJ258"/>
          <cell r="AK258"/>
          <cell r="AL258"/>
          <cell r="AM258"/>
          <cell r="AN258"/>
          <cell r="AO258"/>
          <cell r="AP258"/>
          <cell r="AQ258"/>
          <cell r="AR258"/>
          <cell r="AS258"/>
          <cell r="AT258"/>
          <cell r="AU258"/>
          <cell r="AV258"/>
          <cell r="AW258"/>
          <cell r="AX258"/>
          <cell r="AY258"/>
          <cell r="AZ258"/>
          <cell r="BA258"/>
          <cell r="BB258"/>
          <cell r="BC258"/>
          <cell r="BD258"/>
          <cell r="BE258"/>
          <cell r="BF258"/>
          <cell r="BG258"/>
          <cell r="BH258"/>
          <cell r="BI258"/>
          <cell r="BJ258"/>
          <cell r="BK258"/>
          <cell r="BL258"/>
          <cell r="BM258"/>
          <cell r="BN258"/>
          <cell r="BO258"/>
          <cell r="BP258"/>
          <cell r="BQ258"/>
          <cell r="BR258"/>
          <cell r="BS258"/>
          <cell r="BT258"/>
          <cell r="BU258"/>
          <cell r="BV258"/>
          <cell r="BW258"/>
          <cell r="BX258"/>
        </row>
        <row r="259">
          <cell r="D259">
            <v>24.100999999999999</v>
          </cell>
          <cell r="E259" t="str">
            <v>...</v>
          </cell>
          <cell r="F259" t="str">
            <v>…</v>
          </cell>
          <cell r="G259" t="str">
            <v>Client</v>
          </cell>
          <cell r="H259" t="str">
            <v>Objet</v>
          </cell>
          <cell r="I259" t="str">
            <v>Ville</v>
          </cell>
          <cell r="J259" t="str">
            <v>Lieux</v>
          </cell>
          <cell r="K259" t="str">
            <v>Pays</v>
          </cell>
          <cell r="L259" t="str">
            <v>Empl</v>
          </cell>
          <cell r="M259" t="str">
            <v>Surf</v>
          </cell>
          <cell r="N259" t="str">
            <v>…</v>
          </cell>
          <cell r="O259" t="str">
            <v>…</v>
          </cell>
          <cell r="P259" t="str">
            <v>Date Début</v>
          </cell>
          <cell r="Q259" t="str">
            <v>Date Fin</v>
          </cell>
          <cell r="R259" t="str">
            <v>Date Début</v>
          </cell>
          <cell r="S259">
            <v>0</v>
          </cell>
          <cell r="T259" t="str">
            <v>...</v>
          </cell>
          <cell r="U259" t="str">
            <v>RDV Présentation</v>
          </cell>
          <cell r="V259" t="str">
            <v>Débrief Commercial</v>
          </cell>
          <cell r="W259"/>
          <cell r="X259"/>
          <cell r="Y259"/>
          <cell r="Z259"/>
          <cell r="AA259"/>
          <cell r="AB259"/>
          <cell r="AC259" t="str">
            <v>…</v>
          </cell>
          <cell r="AD259" t="str">
            <v>…</v>
          </cell>
          <cell r="AE259" t="str">
            <v>…</v>
          </cell>
          <cell r="AF259" t="str">
            <v>…</v>
          </cell>
          <cell r="AG259">
            <v>0</v>
          </cell>
          <cell r="AH259"/>
          <cell r="AI259">
            <v>0</v>
          </cell>
          <cell r="AJ259">
            <v>0</v>
          </cell>
          <cell r="AK259">
            <v>0</v>
          </cell>
          <cell r="AL259">
            <v>0</v>
          </cell>
          <cell r="AM259">
            <v>0</v>
          </cell>
          <cell r="AN259">
            <v>0</v>
          </cell>
          <cell r="AO259">
            <v>0</v>
          </cell>
          <cell r="AP259">
            <v>0</v>
          </cell>
          <cell r="AQ259">
            <v>0</v>
          </cell>
          <cell r="AR259">
            <v>0</v>
          </cell>
          <cell r="AS259">
            <v>0</v>
          </cell>
          <cell r="AT259" t="str">
            <v>…</v>
          </cell>
          <cell r="AU259" t="str">
            <v>…</v>
          </cell>
          <cell r="AV259">
            <v>0</v>
          </cell>
          <cell r="AW259" t="str">
            <v>…</v>
          </cell>
          <cell r="AX259">
            <v>0</v>
          </cell>
          <cell r="AY259" t="str">
            <v>…</v>
          </cell>
          <cell r="AZ259">
            <v>0</v>
          </cell>
          <cell r="BA259">
            <v>0</v>
          </cell>
          <cell r="BB259" t="str">
            <v>…</v>
          </cell>
          <cell r="BC259" t="str">
            <v>…</v>
          </cell>
          <cell r="BD259">
            <v>0</v>
          </cell>
          <cell r="BE259">
            <v>0</v>
          </cell>
          <cell r="BF259">
            <v>0</v>
          </cell>
          <cell r="BG259">
            <v>0</v>
          </cell>
          <cell r="BH259">
            <v>0</v>
          </cell>
          <cell r="BI259" t="str">
            <v>…</v>
          </cell>
          <cell r="BJ259" t="str">
            <v>…</v>
          </cell>
          <cell r="BK259" t="str">
            <v>…</v>
          </cell>
          <cell r="BL259" t="str">
            <v>…</v>
          </cell>
          <cell r="BM259" t="str">
            <v>…</v>
          </cell>
          <cell r="BN259" t="str">
            <v>…</v>
          </cell>
          <cell r="BO259" t="str">
            <v>…</v>
          </cell>
          <cell r="BP259" t="str">
            <v>…</v>
          </cell>
          <cell r="BQ259">
            <v>0</v>
          </cell>
          <cell r="BR259">
            <v>0</v>
          </cell>
          <cell r="BS259">
            <v>0</v>
          </cell>
          <cell r="BT259" t="str">
            <v>…</v>
          </cell>
          <cell r="BU259" t="str">
            <v>..…</v>
          </cell>
          <cell r="BV259" t="str">
            <v>...</v>
          </cell>
          <cell r="BW259" t="str">
            <v>…</v>
          </cell>
          <cell r="BX259">
            <v>0</v>
          </cell>
        </row>
        <row r="260">
          <cell r="D260">
            <v>24.102</v>
          </cell>
          <cell r="E260" t="str">
            <v>...</v>
          </cell>
          <cell r="F260" t="str">
            <v>…</v>
          </cell>
          <cell r="G260" t="str">
            <v>Client</v>
          </cell>
          <cell r="H260" t="str">
            <v>Objet</v>
          </cell>
          <cell r="I260" t="str">
            <v>Ville</v>
          </cell>
          <cell r="J260" t="str">
            <v>Lieux</v>
          </cell>
          <cell r="K260" t="str">
            <v>Pays</v>
          </cell>
          <cell r="L260" t="str">
            <v>Empl</v>
          </cell>
          <cell r="M260" t="str">
            <v>Surf</v>
          </cell>
          <cell r="N260" t="str">
            <v>…</v>
          </cell>
          <cell r="O260" t="str">
            <v>…</v>
          </cell>
          <cell r="P260" t="str">
            <v>Date Début</v>
          </cell>
          <cell r="Q260" t="str">
            <v>Date Fin</v>
          </cell>
          <cell r="R260" t="str">
            <v>Date Début</v>
          </cell>
          <cell r="S260">
            <v>0</v>
          </cell>
          <cell r="T260" t="str">
            <v>...</v>
          </cell>
          <cell r="U260" t="str">
            <v>RDV Présentation</v>
          </cell>
          <cell r="V260" t="str">
            <v>Débrief Commercial</v>
          </cell>
          <cell r="W260"/>
          <cell r="X260"/>
          <cell r="Y260"/>
          <cell r="Z260"/>
          <cell r="AA260"/>
          <cell r="AB260"/>
          <cell r="AC260" t="str">
            <v>…</v>
          </cell>
          <cell r="AD260" t="str">
            <v>…</v>
          </cell>
          <cell r="AE260" t="str">
            <v>…</v>
          </cell>
          <cell r="AF260" t="str">
            <v>…</v>
          </cell>
          <cell r="AG260">
            <v>0</v>
          </cell>
          <cell r="AH260">
            <v>0</v>
          </cell>
          <cell r="AI260">
            <v>0</v>
          </cell>
          <cell r="AJ260">
            <v>0</v>
          </cell>
          <cell r="AK260">
            <v>0</v>
          </cell>
          <cell r="AL260">
            <v>0</v>
          </cell>
          <cell r="AM260">
            <v>0</v>
          </cell>
          <cell r="AN260">
            <v>0</v>
          </cell>
          <cell r="AO260">
            <v>0</v>
          </cell>
          <cell r="AP260">
            <v>0</v>
          </cell>
          <cell r="AQ260">
            <v>0</v>
          </cell>
          <cell r="AR260">
            <v>0</v>
          </cell>
          <cell r="AS260">
            <v>0</v>
          </cell>
          <cell r="AT260" t="str">
            <v>…</v>
          </cell>
          <cell r="AU260" t="str">
            <v>…</v>
          </cell>
          <cell r="AV260">
            <v>0</v>
          </cell>
          <cell r="AW260" t="str">
            <v>…</v>
          </cell>
          <cell r="AX260">
            <v>0</v>
          </cell>
          <cell r="AY260" t="str">
            <v>…</v>
          </cell>
          <cell r="AZ260">
            <v>0</v>
          </cell>
          <cell r="BA260">
            <v>0</v>
          </cell>
          <cell r="BB260" t="str">
            <v>…</v>
          </cell>
          <cell r="BC260" t="str">
            <v>…</v>
          </cell>
          <cell r="BD260">
            <v>0</v>
          </cell>
          <cell r="BE260">
            <v>0</v>
          </cell>
          <cell r="BF260">
            <v>0</v>
          </cell>
          <cell r="BG260">
            <v>0</v>
          </cell>
          <cell r="BH260">
            <v>0</v>
          </cell>
          <cell r="BI260" t="str">
            <v>…</v>
          </cell>
          <cell r="BJ260" t="str">
            <v>…</v>
          </cell>
          <cell r="BK260" t="str">
            <v>…</v>
          </cell>
          <cell r="BL260" t="str">
            <v>…</v>
          </cell>
          <cell r="BM260" t="str">
            <v>…</v>
          </cell>
          <cell r="BN260" t="str">
            <v>…</v>
          </cell>
          <cell r="BO260" t="str">
            <v>…</v>
          </cell>
          <cell r="BP260" t="str">
            <v>…</v>
          </cell>
          <cell r="BQ260">
            <v>0</v>
          </cell>
          <cell r="BR260">
            <v>0</v>
          </cell>
          <cell r="BS260">
            <v>0</v>
          </cell>
          <cell r="BT260" t="str">
            <v>…</v>
          </cell>
          <cell r="BU260" t="str">
            <v>..…</v>
          </cell>
          <cell r="BV260" t="str">
            <v>...</v>
          </cell>
          <cell r="BW260" t="str">
            <v>…</v>
          </cell>
          <cell r="BX260">
            <v>0</v>
          </cell>
        </row>
        <row r="261">
          <cell r="D261">
            <v>24.103000000000002</v>
          </cell>
          <cell r="E261" t="str">
            <v>...</v>
          </cell>
          <cell r="F261" t="str">
            <v>…</v>
          </cell>
          <cell r="G261" t="str">
            <v>Client</v>
          </cell>
          <cell r="H261" t="str">
            <v>Objet</v>
          </cell>
          <cell r="I261" t="str">
            <v>Ville</v>
          </cell>
          <cell r="J261" t="str">
            <v>Lieux</v>
          </cell>
          <cell r="K261" t="str">
            <v>Pays</v>
          </cell>
          <cell r="L261" t="str">
            <v>Empl</v>
          </cell>
          <cell r="M261" t="str">
            <v>Surf</v>
          </cell>
          <cell r="N261" t="str">
            <v>…</v>
          </cell>
          <cell r="O261" t="str">
            <v>…</v>
          </cell>
          <cell r="P261" t="str">
            <v>Date Début</v>
          </cell>
          <cell r="Q261" t="str">
            <v>Date Fin</v>
          </cell>
          <cell r="R261" t="str">
            <v>Date Début</v>
          </cell>
          <cell r="S261">
            <v>0</v>
          </cell>
          <cell r="T261" t="str">
            <v>...</v>
          </cell>
          <cell r="U261" t="str">
            <v>RDV Présentation</v>
          </cell>
          <cell r="V261" t="str">
            <v>Débrief Commercial</v>
          </cell>
          <cell r="W261"/>
          <cell r="X261"/>
          <cell r="Y261"/>
          <cell r="Z261"/>
          <cell r="AA261"/>
          <cell r="AB261"/>
          <cell r="AC261" t="str">
            <v>…</v>
          </cell>
          <cell r="AD261" t="str">
            <v>…</v>
          </cell>
          <cell r="AE261" t="str">
            <v>…</v>
          </cell>
          <cell r="AF261" t="str">
            <v>…</v>
          </cell>
          <cell r="AG261">
            <v>0</v>
          </cell>
          <cell r="AH261"/>
          <cell r="AI261">
            <v>0</v>
          </cell>
          <cell r="AJ261">
            <v>0</v>
          </cell>
          <cell r="AK261">
            <v>0</v>
          </cell>
          <cell r="AL261">
            <v>0</v>
          </cell>
          <cell r="AM261">
            <v>0</v>
          </cell>
          <cell r="AN261">
            <v>0</v>
          </cell>
          <cell r="AO261">
            <v>0</v>
          </cell>
          <cell r="AP261">
            <v>0</v>
          </cell>
          <cell r="AQ261">
            <v>0</v>
          </cell>
          <cell r="AR261">
            <v>0</v>
          </cell>
          <cell r="AS261">
            <v>0</v>
          </cell>
          <cell r="AT261" t="str">
            <v>…</v>
          </cell>
          <cell r="AU261" t="str">
            <v>…</v>
          </cell>
          <cell r="AV261">
            <v>0</v>
          </cell>
          <cell r="AW261" t="str">
            <v>…</v>
          </cell>
          <cell r="AX261">
            <v>0</v>
          </cell>
          <cell r="AY261" t="str">
            <v>…</v>
          </cell>
          <cell r="AZ261">
            <v>0</v>
          </cell>
          <cell r="BA261">
            <v>0</v>
          </cell>
          <cell r="BB261" t="str">
            <v>…</v>
          </cell>
          <cell r="BC261" t="str">
            <v>…</v>
          </cell>
          <cell r="BD261">
            <v>0</v>
          </cell>
          <cell r="BE261">
            <v>0</v>
          </cell>
          <cell r="BF261">
            <v>0</v>
          </cell>
          <cell r="BG261">
            <v>0</v>
          </cell>
          <cell r="BH261">
            <v>0</v>
          </cell>
          <cell r="BI261" t="str">
            <v>…</v>
          </cell>
          <cell r="BJ261" t="str">
            <v>…</v>
          </cell>
          <cell r="BK261" t="str">
            <v>…</v>
          </cell>
          <cell r="BL261" t="str">
            <v>…</v>
          </cell>
          <cell r="BM261" t="str">
            <v>…</v>
          </cell>
          <cell r="BN261" t="str">
            <v>…</v>
          </cell>
          <cell r="BO261" t="str">
            <v>…</v>
          </cell>
          <cell r="BP261" t="str">
            <v>…</v>
          </cell>
          <cell r="BQ261">
            <v>0</v>
          </cell>
          <cell r="BR261">
            <v>0</v>
          </cell>
          <cell r="BS261">
            <v>0</v>
          </cell>
          <cell r="BT261" t="str">
            <v>…</v>
          </cell>
          <cell r="BU261" t="str">
            <v>..…</v>
          </cell>
          <cell r="BV261" t="str">
            <v>...</v>
          </cell>
          <cell r="BW261" t="str">
            <v>…</v>
          </cell>
          <cell r="BX261">
            <v>0</v>
          </cell>
        </row>
        <row r="262">
          <cell r="D262">
            <v>24.103999999999999</v>
          </cell>
          <cell r="E262" t="str">
            <v>...</v>
          </cell>
          <cell r="F262" t="str">
            <v>…</v>
          </cell>
          <cell r="G262" t="str">
            <v>Client</v>
          </cell>
          <cell r="H262" t="str">
            <v>Objet</v>
          </cell>
          <cell r="I262" t="str">
            <v>Ville</v>
          </cell>
          <cell r="J262" t="str">
            <v>Lieux</v>
          </cell>
          <cell r="K262" t="str">
            <v>Pays</v>
          </cell>
          <cell r="L262" t="str">
            <v>Empl</v>
          </cell>
          <cell r="M262" t="str">
            <v>Surf</v>
          </cell>
          <cell r="N262" t="str">
            <v>…</v>
          </cell>
          <cell r="O262" t="str">
            <v>…</v>
          </cell>
          <cell r="P262" t="str">
            <v>Date Début</v>
          </cell>
          <cell r="Q262" t="str">
            <v>Date Fin</v>
          </cell>
          <cell r="R262" t="str">
            <v>Date Début</v>
          </cell>
          <cell r="S262">
            <v>0</v>
          </cell>
          <cell r="T262" t="str">
            <v>...</v>
          </cell>
          <cell r="U262" t="str">
            <v>RDV Présentation</v>
          </cell>
          <cell r="V262" t="str">
            <v>Débrief Commercial</v>
          </cell>
          <cell r="W262"/>
          <cell r="X262"/>
          <cell r="Y262"/>
          <cell r="Z262"/>
          <cell r="AA262"/>
          <cell r="AB262"/>
          <cell r="AC262" t="str">
            <v>…</v>
          </cell>
          <cell r="AD262" t="str">
            <v>…</v>
          </cell>
          <cell r="AE262" t="str">
            <v>…</v>
          </cell>
          <cell r="AF262" t="str">
            <v>…</v>
          </cell>
          <cell r="AG262">
            <v>0</v>
          </cell>
          <cell r="AH262">
            <v>0</v>
          </cell>
          <cell r="AI262">
            <v>0</v>
          </cell>
          <cell r="AJ262">
            <v>0</v>
          </cell>
          <cell r="AK262">
            <v>0</v>
          </cell>
          <cell r="AL262">
            <v>0</v>
          </cell>
          <cell r="AM262">
            <v>0</v>
          </cell>
          <cell r="AN262">
            <v>0</v>
          </cell>
          <cell r="AO262">
            <v>0</v>
          </cell>
          <cell r="AP262">
            <v>0</v>
          </cell>
          <cell r="AQ262">
            <v>0</v>
          </cell>
          <cell r="AR262">
            <v>0</v>
          </cell>
          <cell r="AS262">
            <v>0</v>
          </cell>
          <cell r="AT262" t="str">
            <v>…</v>
          </cell>
          <cell r="AU262" t="str">
            <v>…</v>
          </cell>
          <cell r="AV262">
            <v>0</v>
          </cell>
          <cell r="AW262" t="str">
            <v>…</v>
          </cell>
          <cell r="AX262">
            <v>0</v>
          </cell>
          <cell r="AY262" t="str">
            <v>…</v>
          </cell>
          <cell r="AZ262">
            <v>0</v>
          </cell>
          <cell r="BA262">
            <v>0</v>
          </cell>
          <cell r="BB262" t="str">
            <v>…</v>
          </cell>
          <cell r="BC262" t="str">
            <v>…</v>
          </cell>
          <cell r="BD262">
            <v>0</v>
          </cell>
          <cell r="BE262">
            <v>0</v>
          </cell>
          <cell r="BF262">
            <v>0</v>
          </cell>
          <cell r="BG262">
            <v>0</v>
          </cell>
          <cell r="BH262">
            <v>0</v>
          </cell>
          <cell r="BI262" t="str">
            <v>…</v>
          </cell>
          <cell r="BJ262" t="str">
            <v>…</v>
          </cell>
          <cell r="BK262" t="str">
            <v>…</v>
          </cell>
          <cell r="BL262" t="str">
            <v>…</v>
          </cell>
          <cell r="BM262" t="str">
            <v>…</v>
          </cell>
          <cell r="BN262" t="str">
            <v>…</v>
          </cell>
          <cell r="BO262" t="str">
            <v>…</v>
          </cell>
          <cell r="BP262" t="str">
            <v>…</v>
          </cell>
          <cell r="BQ262">
            <v>0</v>
          </cell>
          <cell r="BR262">
            <v>0</v>
          </cell>
          <cell r="BS262">
            <v>0</v>
          </cell>
          <cell r="BT262" t="str">
            <v>…</v>
          </cell>
          <cell r="BU262" t="str">
            <v>..…</v>
          </cell>
          <cell r="BV262" t="str">
            <v>...</v>
          </cell>
          <cell r="BW262" t="str">
            <v>…</v>
          </cell>
          <cell r="BX262">
            <v>0</v>
          </cell>
        </row>
        <row r="263">
          <cell r="D263">
            <v>24.105</v>
          </cell>
          <cell r="E263" t="str">
            <v>...</v>
          </cell>
          <cell r="F263" t="str">
            <v>…</v>
          </cell>
          <cell r="G263" t="str">
            <v>Client</v>
          </cell>
          <cell r="H263" t="str">
            <v>Objet</v>
          </cell>
          <cell r="I263" t="str">
            <v>Ville</v>
          </cell>
          <cell r="J263" t="str">
            <v>Lieux</v>
          </cell>
          <cell r="K263" t="str">
            <v>Pays</v>
          </cell>
          <cell r="L263" t="str">
            <v>Empl</v>
          </cell>
          <cell r="M263" t="str">
            <v>Surf</v>
          </cell>
          <cell r="N263" t="str">
            <v>…</v>
          </cell>
          <cell r="O263" t="str">
            <v>…</v>
          </cell>
          <cell r="P263" t="str">
            <v>Date Début</v>
          </cell>
          <cell r="Q263" t="str">
            <v>Date Fin</v>
          </cell>
          <cell r="R263" t="str">
            <v>Date Début</v>
          </cell>
          <cell r="S263">
            <v>0</v>
          </cell>
          <cell r="T263" t="str">
            <v>...</v>
          </cell>
          <cell r="U263" t="str">
            <v>RDV Présentation</v>
          </cell>
          <cell r="V263" t="str">
            <v>Débrief Commercial</v>
          </cell>
          <cell r="W263"/>
          <cell r="X263"/>
          <cell r="Y263"/>
          <cell r="Z263"/>
          <cell r="AA263"/>
          <cell r="AB263"/>
          <cell r="AC263" t="str">
            <v>…</v>
          </cell>
          <cell r="AD263" t="str">
            <v>…</v>
          </cell>
          <cell r="AE263" t="str">
            <v>…</v>
          </cell>
          <cell r="AF263" t="str">
            <v>…</v>
          </cell>
          <cell r="AG263">
            <v>0</v>
          </cell>
          <cell r="AH263"/>
          <cell r="AI263">
            <v>0</v>
          </cell>
          <cell r="AJ263">
            <v>0</v>
          </cell>
          <cell r="AK263">
            <v>0</v>
          </cell>
          <cell r="AL263">
            <v>0</v>
          </cell>
          <cell r="AM263">
            <v>0</v>
          </cell>
          <cell r="AN263">
            <v>0</v>
          </cell>
          <cell r="AO263">
            <v>0</v>
          </cell>
          <cell r="AP263">
            <v>0</v>
          </cell>
          <cell r="AQ263">
            <v>0</v>
          </cell>
          <cell r="AR263">
            <v>0</v>
          </cell>
          <cell r="AS263">
            <v>0</v>
          </cell>
          <cell r="AT263" t="str">
            <v>…</v>
          </cell>
          <cell r="AU263" t="str">
            <v>…</v>
          </cell>
          <cell r="AV263">
            <v>0</v>
          </cell>
          <cell r="AW263" t="str">
            <v>…</v>
          </cell>
          <cell r="AX263">
            <v>0</v>
          </cell>
          <cell r="AY263" t="str">
            <v>…</v>
          </cell>
          <cell r="AZ263">
            <v>0</v>
          </cell>
          <cell r="BA263">
            <v>0</v>
          </cell>
          <cell r="BB263" t="str">
            <v>…</v>
          </cell>
          <cell r="BC263" t="str">
            <v>…</v>
          </cell>
          <cell r="BD263">
            <v>0</v>
          </cell>
          <cell r="BE263">
            <v>0</v>
          </cell>
          <cell r="BF263">
            <v>0</v>
          </cell>
          <cell r="BG263">
            <v>0</v>
          </cell>
          <cell r="BH263">
            <v>0</v>
          </cell>
          <cell r="BI263" t="str">
            <v>…</v>
          </cell>
          <cell r="BJ263" t="str">
            <v>…</v>
          </cell>
          <cell r="BK263" t="str">
            <v>…</v>
          </cell>
          <cell r="BL263" t="str">
            <v>…</v>
          </cell>
          <cell r="BM263" t="str">
            <v>…</v>
          </cell>
          <cell r="BN263" t="str">
            <v>…</v>
          </cell>
          <cell r="BO263" t="str">
            <v>…</v>
          </cell>
          <cell r="BP263" t="str">
            <v>…</v>
          </cell>
          <cell r="BQ263">
            <v>0</v>
          </cell>
          <cell r="BR263">
            <v>0</v>
          </cell>
          <cell r="BS263">
            <v>0</v>
          </cell>
          <cell r="BT263" t="str">
            <v>…</v>
          </cell>
          <cell r="BU263" t="str">
            <v>..…</v>
          </cell>
          <cell r="BV263" t="str">
            <v>...</v>
          </cell>
          <cell r="BW263" t="str">
            <v>…</v>
          </cell>
          <cell r="BX263">
            <v>0</v>
          </cell>
        </row>
        <row r="264">
          <cell r="D264">
            <v>24.106000000000002</v>
          </cell>
          <cell r="E264" t="str">
            <v>...</v>
          </cell>
          <cell r="F264" t="str">
            <v>…</v>
          </cell>
          <cell r="G264" t="str">
            <v>Client</v>
          </cell>
          <cell r="H264" t="str">
            <v>Objet</v>
          </cell>
          <cell r="I264" t="str">
            <v>Ville</v>
          </cell>
          <cell r="J264" t="str">
            <v>Lieux</v>
          </cell>
          <cell r="K264" t="str">
            <v>Pays</v>
          </cell>
          <cell r="L264" t="str">
            <v>Empl</v>
          </cell>
          <cell r="M264" t="str">
            <v>Surf</v>
          </cell>
          <cell r="N264" t="str">
            <v>…</v>
          </cell>
          <cell r="O264" t="str">
            <v>…</v>
          </cell>
          <cell r="P264" t="str">
            <v>Date Début</v>
          </cell>
          <cell r="Q264" t="str">
            <v>Date Fin</v>
          </cell>
          <cell r="R264" t="str">
            <v>Date Début</v>
          </cell>
          <cell r="S264">
            <v>0</v>
          </cell>
          <cell r="T264" t="str">
            <v>...</v>
          </cell>
          <cell r="U264" t="str">
            <v>RDV Présentation</v>
          </cell>
          <cell r="V264" t="str">
            <v>Débrief Commercial</v>
          </cell>
          <cell r="W264"/>
          <cell r="X264"/>
          <cell r="Y264"/>
          <cell r="Z264"/>
          <cell r="AA264"/>
          <cell r="AB264"/>
          <cell r="AC264" t="str">
            <v>…</v>
          </cell>
          <cell r="AD264" t="str">
            <v>…</v>
          </cell>
          <cell r="AE264" t="str">
            <v>…</v>
          </cell>
          <cell r="AF264" t="str">
            <v>…</v>
          </cell>
          <cell r="AG264">
            <v>0</v>
          </cell>
          <cell r="AH264">
            <v>0</v>
          </cell>
          <cell r="AI264">
            <v>0</v>
          </cell>
          <cell r="AJ264">
            <v>0</v>
          </cell>
          <cell r="AK264">
            <v>0</v>
          </cell>
          <cell r="AL264">
            <v>0</v>
          </cell>
          <cell r="AM264">
            <v>0</v>
          </cell>
          <cell r="AN264">
            <v>0</v>
          </cell>
          <cell r="AO264">
            <v>0</v>
          </cell>
          <cell r="AP264">
            <v>0</v>
          </cell>
          <cell r="AQ264">
            <v>0</v>
          </cell>
          <cell r="AR264">
            <v>0</v>
          </cell>
          <cell r="AS264">
            <v>0</v>
          </cell>
          <cell r="AT264" t="str">
            <v>…</v>
          </cell>
          <cell r="AU264" t="str">
            <v>…</v>
          </cell>
          <cell r="AV264">
            <v>0</v>
          </cell>
          <cell r="AW264" t="str">
            <v>…</v>
          </cell>
          <cell r="AX264">
            <v>0</v>
          </cell>
          <cell r="AY264" t="str">
            <v>…</v>
          </cell>
          <cell r="AZ264">
            <v>0</v>
          </cell>
          <cell r="BA264">
            <v>0</v>
          </cell>
          <cell r="BB264" t="str">
            <v>…</v>
          </cell>
          <cell r="BC264" t="str">
            <v>…</v>
          </cell>
          <cell r="BD264">
            <v>0</v>
          </cell>
          <cell r="BE264">
            <v>0</v>
          </cell>
          <cell r="BF264">
            <v>0</v>
          </cell>
          <cell r="BG264">
            <v>0</v>
          </cell>
          <cell r="BH264">
            <v>0</v>
          </cell>
          <cell r="BI264" t="str">
            <v>…</v>
          </cell>
          <cell r="BJ264" t="str">
            <v>…</v>
          </cell>
          <cell r="BK264" t="str">
            <v>…</v>
          </cell>
          <cell r="BL264" t="str">
            <v>…</v>
          </cell>
          <cell r="BM264" t="str">
            <v>…</v>
          </cell>
          <cell r="BN264" t="str">
            <v>…</v>
          </cell>
          <cell r="BO264" t="str">
            <v>…</v>
          </cell>
          <cell r="BP264" t="str">
            <v>…</v>
          </cell>
          <cell r="BQ264">
            <v>0</v>
          </cell>
          <cell r="BR264">
            <v>0</v>
          </cell>
          <cell r="BS264">
            <v>0</v>
          </cell>
          <cell r="BT264" t="str">
            <v>…</v>
          </cell>
          <cell r="BU264" t="str">
            <v>..…</v>
          </cell>
          <cell r="BV264" t="str">
            <v>...</v>
          </cell>
          <cell r="BW264" t="str">
            <v>…</v>
          </cell>
          <cell r="BX264">
            <v>0</v>
          </cell>
        </row>
        <row r="265">
          <cell r="D265">
            <v>24.106999999999999</v>
          </cell>
          <cell r="E265" t="str">
            <v>...</v>
          </cell>
          <cell r="F265" t="str">
            <v>…</v>
          </cell>
          <cell r="G265" t="str">
            <v>Client</v>
          </cell>
          <cell r="H265" t="str">
            <v>Objet</v>
          </cell>
          <cell r="I265" t="str">
            <v>Ville</v>
          </cell>
          <cell r="J265" t="str">
            <v>Lieux</v>
          </cell>
          <cell r="K265" t="str">
            <v>Pays</v>
          </cell>
          <cell r="L265" t="str">
            <v>Empl</v>
          </cell>
          <cell r="M265" t="str">
            <v>Surf</v>
          </cell>
          <cell r="N265" t="str">
            <v>…</v>
          </cell>
          <cell r="O265" t="str">
            <v>…</v>
          </cell>
          <cell r="P265" t="str">
            <v>Date Début</v>
          </cell>
          <cell r="Q265" t="str">
            <v>Date Fin</v>
          </cell>
          <cell r="R265" t="str">
            <v>Date Début</v>
          </cell>
          <cell r="S265">
            <v>0</v>
          </cell>
          <cell r="T265" t="str">
            <v>...</v>
          </cell>
          <cell r="U265" t="str">
            <v>RDV Présentation</v>
          </cell>
          <cell r="V265" t="str">
            <v>Débrief Commercial</v>
          </cell>
          <cell r="W265"/>
          <cell r="X265"/>
          <cell r="Y265"/>
          <cell r="Z265"/>
          <cell r="AA265"/>
          <cell r="AB265"/>
          <cell r="AC265" t="str">
            <v>…</v>
          </cell>
          <cell r="AD265" t="str">
            <v>…</v>
          </cell>
          <cell r="AE265" t="str">
            <v>…</v>
          </cell>
          <cell r="AF265" t="str">
            <v>…</v>
          </cell>
          <cell r="AG265">
            <v>0</v>
          </cell>
          <cell r="AH265"/>
          <cell r="AI265">
            <v>0</v>
          </cell>
          <cell r="AJ265">
            <v>0</v>
          </cell>
          <cell r="AK265">
            <v>0</v>
          </cell>
          <cell r="AL265">
            <v>0</v>
          </cell>
          <cell r="AM265">
            <v>0</v>
          </cell>
          <cell r="AN265">
            <v>0</v>
          </cell>
          <cell r="AO265">
            <v>0</v>
          </cell>
          <cell r="AP265">
            <v>0</v>
          </cell>
          <cell r="AQ265">
            <v>0</v>
          </cell>
          <cell r="AR265">
            <v>0</v>
          </cell>
          <cell r="AS265">
            <v>0</v>
          </cell>
          <cell r="AT265" t="str">
            <v>…</v>
          </cell>
          <cell r="AU265" t="str">
            <v>…</v>
          </cell>
          <cell r="AV265">
            <v>0</v>
          </cell>
          <cell r="AW265" t="str">
            <v>…</v>
          </cell>
          <cell r="AX265">
            <v>0</v>
          </cell>
          <cell r="AY265" t="str">
            <v>…</v>
          </cell>
          <cell r="AZ265">
            <v>0</v>
          </cell>
          <cell r="BA265">
            <v>0</v>
          </cell>
          <cell r="BB265" t="str">
            <v>…</v>
          </cell>
          <cell r="BC265" t="str">
            <v>…</v>
          </cell>
          <cell r="BD265">
            <v>0</v>
          </cell>
          <cell r="BE265">
            <v>0</v>
          </cell>
          <cell r="BF265">
            <v>0</v>
          </cell>
          <cell r="BG265">
            <v>0</v>
          </cell>
          <cell r="BH265">
            <v>0</v>
          </cell>
          <cell r="BI265" t="str">
            <v>…</v>
          </cell>
          <cell r="BJ265" t="str">
            <v>…</v>
          </cell>
          <cell r="BK265" t="str">
            <v>…</v>
          </cell>
          <cell r="BL265" t="str">
            <v>…</v>
          </cell>
          <cell r="BM265" t="str">
            <v>…</v>
          </cell>
          <cell r="BN265" t="str">
            <v>…</v>
          </cell>
          <cell r="BO265" t="str">
            <v>…</v>
          </cell>
          <cell r="BP265" t="str">
            <v>…</v>
          </cell>
          <cell r="BQ265">
            <v>0</v>
          </cell>
          <cell r="BR265">
            <v>0</v>
          </cell>
          <cell r="BS265">
            <v>0</v>
          </cell>
          <cell r="BT265" t="str">
            <v>…</v>
          </cell>
          <cell r="BU265" t="str">
            <v>..…</v>
          </cell>
          <cell r="BV265" t="str">
            <v>...</v>
          </cell>
          <cell r="BW265" t="str">
            <v>…</v>
          </cell>
          <cell r="BX265">
            <v>0</v>
          </cell>
        </row>
        <row r="266">
          <cell r="D266">
            <v>24.108000000000001</v>
          </cell>
          <cell r="E266" t="str">
            <v>...</v>
          </cell>
          <cell r="F266" t="str">
            <v>…</v>
          </cell>
          <cell r="G266" t="str">
            <v>Client</v>
          </cell>
          <cell r="H266" t="str">
            <v>Objet</v>
          </cell>
          <cell r="I266" t="str">
            <v>Ville</v>
          </cell>
          <cell r="J266" t="str">
            <v>Lieux</v>
          </cell>
          <cell r="K266" t="str">
            <v>Pays</v>
          </cell>
          <cell r="L266" t="str">
            <v>Empl</v>
          </cell>
          <cell r="M266" t="str">
            <v>Surf</v>
          </cell>
          <cell r="N266" t="str">
            <v>…</v>
          </cell>
          <cell r="O266" t="str">
            <v>…</v>
          </cell>
          <cell r="P266" t="str">
            <v>Date Début</v>
          </cell>
          <cell r="Q266" t="str">
            <v>Date Fin</v>
          </cell>
          <cell r="R266" t="str">
            <v>Date Début</v>
          </cell>
          <cell r="S266">
            <v>0</v>
          </cell>
          <cell r="T266" t="str">
            <v>...</v>
          </cell>
          <cell r="U266" t="str">
            <v>RDV Présentation</v>
          </cell>
          <cell r="V266" t="str">
            <v>Débrief Commercial</v>
          </cell>
          <cell r="W266"/>
          <cell r="X266"/>
          <cell r="Y266"/>
          <cell r="Z266"/>
          <cell r="AA266"/>
          <cell r="AB266"/>
          <cell r="AC266" t="str">
            <v>…</v>
          </cell>
          <cell r="AD266" t="str">
            <v>…</v>
          </cell>
          <cell r="AE266" t="str">
            <v>…</v>
          </cell>
          <cell r="AF266" t="str">
            <v>…</v>
          </cell>
          <cell r="AG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  <cell r="AN266">
            <v>0</v>
          </cell>
          <cell r="AO266">
            <v>0</v>
          </cell>
          <cell r="AP266">
            <v>0</v>
          </cell>
          <cell r="AQ266">
            <v>0</v>
          </cell>
          <cell r="AR266">
            <v>0</v>
          </cell>
          <cell r="AS266">
            <v>0</v>
          </cell>
          <cell r="AT266" t="str">
            <v>…</v>
          </cell>
          <cell r="AU266" t="str">
            <v>…</v>
          </cell>
          <cell r="AV266">
            <v>0</v>
          </cell>
          <cell r="AW266" t="str">
            <v>…</v>
          </cell>
          <cell r="AX266">
            <v>0</v>
          </cell>
          <cell r="AY266" t="str">
            <v>…</v>
          </cell>
          <cell r="AZ266">
            <v>0</v>
          </cell>
          <cell r="BA266">
            <v>0</v>
          </cell>
          <cell r="BB266" t="str">
            <v>…</v>
          </cell>
          <cell r="BC266" t="str">
            <v>…</v>
          </cell>
          <cell r="BD266">
            <v>0</v>
          </cell>
          <cell r="BE266">
            <v>0</v>
          </cell>
          <cell r="BF266">
            <v>0</v>
          </cell>
          <cell r="BG266">
            <v>0</v>
          </cell>
          <cell r="BH266">
            <v>0</v>
          </cell>
          <cell r="BI266" t="str">
            <v>…</v>
          </cell>
          <cell r="BJ266" t="str">
            <v>…</v>
          </cell>
          <cell r="BK266" t="str">
            <v>…</v>
          </cell>
          <cell r="BL266" t="str">
            <v>…</v>
          </cell>
          <cell r="BM266" t="str">
            <v>…</v>
          </cell>
          <cell r="BN266" t="str">
            <v>…</v>
          </cell>
          <cell r="BO266" t="str">
            <v>…</v>
          </cell>
          <cell r="BP266" t="str">
            <v>…</v>
          </cell>
          <cell r="BQ266">
            <v>0</v>
          </cell>
          <cell r="BR266">
            <v>0</v>
          </cell>
          <cell r="BS266">
            <v>0</v>
          </cell>
          <cell r="BT266" t="str">
            <v>…</v>
          </cell>
          <cell r="BU266" t="str">
            <v>..…</v>
          </cell>
          <cell r="BV266" t="str">
            <v>...</v>
          </cell>
          <cell r="BW266" t="str">
            <v>…</v>
          </cell>
          <cell r="BX266">
            <v>0</v>
          </cell>
        </row>
        <row r="267">
          <cell r="D267">
            <v>24.109000000000002</v>
          </cell>
          <cell r="E267" t="str">
            <v>...</v>
          </cell>
          <cell r="F267" t="str">
            <v>…</v>
          </cell>
          <cell r="G267" t="str">
            <v>Client</v>
          </cell>
          <cell r="H267" t="str">
            <v>Objet</v>
          </cell>
          <cell r="I267" t="str">
            <v>Ville</v>
          </cell>
          <cell r="J267" t="str">
            <v>Lieux</v>
          </cell>
          <cell r="K267" t="str">
            <v>Pays</v>
          </cell>
          <cell r="L267" t="str">
            <v>Empl</v>
          </cell>
          <cell r="M267" t="str">
            <v>Surf</v>
          </cell>
          <cell r="N267" t="str">
            <v>…</v>
          </cell>
          <cell r="O267" t="str">
            <v>…</v>
          </cell>
          <cell r="P267" t="str">
            <v>Date Début</v>
          </cell>
          <cell r="Q267" t="str">
            <v>Date Fin</v>
          </cell>
          <cell r="R267" t="str">
            <v>Date Début</v>
          </cell>
          <cell r="S267">
            <v>0</v>
          </cell>
          <cell r="T267" t="str">
            <v>...</v>
          </cell>
          <cell r="U267" t="str">
            <v>RDV Présentation</v>
          </cell>
          <cell r="V267" t="str">
            <v>Débrief Commercial</v>
          </cell>
          <cell r="W267"/>
          <cell r="X267"/>
          <cell r="Y267"/>
          <cell r="Z267"/>
          <cell r="AA267"/>
          <cell r="AB267"/>
          <cell r="AC267" t="str">
            <v>…</v>
          </cell>
          <cell r="AD267" t="str">
            <v>…</v>
          </cell>
          <cell r="AE267" t="str">
            <v>…</v>
          </cell>
          <cell r="AF267" t="str">
            <v>…</v>
          </cell>
          <cell r="AG267">
            <v>0</v>
          </cell>
          <cell r="AH267"/>
          <cell r="AI267">
            <v>0</v>
          </cell>
          <cell r="AJ267">
            <v>0</v>
          </cell>
          <cell r="AK267">
            <v>0</v>
          </cell>
          <cell r="AL267">
            <v>0</v>
          </cell>
          <cell r="AM267">
            <v>0</v>
          </cell>
          <cell r="AN267">
            <v>0</v>
          </cell>
          <cell r="AO267">
            <v>0</v>
          </cell>
          <cell r="AP267">
            <v>0</v>
          </cell>
          <cell r="AQ267">
            <v>0</v>
          </cell>
          <cell r="AR267">
            <v>0</v>
          </cell>
          <cell r="AS267">
            <v>0</v>
          </cell>
          <cell r="AT267" t="str">
            <v>…</v>
          </cell>
          <cell r="AU267" t="str">
            <v>…</v>
          </cell>
          <cell r="AV267">
            <v>0</v>
          </cell>
          <cell r="AW267" t="str">
            <v>…</v>
          </cell>
          <cell r="AX267">
            <v>0</v>
          </cell>
          <cell r="AY267" t="str">
            <v>…</v>
          </cell>
          <cell r="AZ267">
            <v>0</v>
          </cell>
          <cell r="BA267">
            <v>0</v>
          </cell>
          <cell r="BB267" t="str">
            <v>…</v>
          </cell>
          <cell r="BC267" t="str">
            <v>…</v>
          </cell>
          <cell r="BD267">
            <v>0</v>
          </cell>
          <cell r="BE267">
            <v>0</v>
          </cell>
          <cell r="BF267">
            <v>0</v>
          </cell>
          <cell r="BG267">
            <v>0</v>
          </cell>
          <cell r="BH267">
            <v>0</v>
          </cell>
          <cell r="BI267" t="str">
            <v>…</v>
          </cell>
          <cell r="BJ267" t="str">
            <v>…</v>
          </cell>
          <cell r="BK267" t="str">
            <v>…</v>
          </cell>
          <cell r="BL267" t="str">
            <v>…</v>
          </cell>
          <cell r="BM267" t="str">
            <v>…</v>
          </cell>
          <cell r="BN267" t="str">
            <v>…</v>
          </cell>
          <cell r="BO267" t="str">
            <v>…</v>
          </cell>
          <cell r="BP267" t="str">
            <v>…</v>
          </cell>
          <cell r="BQ267">
            <v>0</v>
          </cell>
          <cell r="BR267">
            <v>0</v>
          </cell>
          <cell r="BS267">
            <v>0</v>
          </cell>
          <cell r="BT267" t="str">
            <v>…</v>
          </cell>
          <cell r="BU267" t="str">
            <v>..…</v>
          </cell>
          <cell r="BV267" t="str">
            <v>...</v>
          </cell>
          <cell r="BW267" t="str">
            <v>…</v>
          </cell>
          <cell r="BX267">
            <v>0</v>
          </cell>
        </row>
        <row r="268">
          <cell r="D268">
            <v>24.11</v>
          </cell>
          <cell r="E268"/>
          <cell r="F268"/>
          <cell r="G268"/>
          <cell r="H268"/>
          <cell r="I268"/>
          <cell r="J268"/>
          <cell r="K268"/>
          <cell r="L268"/>
          <cell r="M268"/>
          <cell r="N268"/>
          <cell r="O268"/>
          <cell r="P268"/>
          <cell r="Q268"/>
          <cell r="R268"/>
          <cell r="S268"/>
          <cell r="T268"/>
          <cell r="U268"/>
          <cell r="V268"/>
          <cell r="W268"/>
          <cell r="X268"/>
          <cell r="Y268"/>
          <cell r="Z268"/>
          <cell r="AA268"/>
          <cell r="AB268"/>
          <cell r="AC268"/>
          <cell r="AD268"/>
          <cell r="AE268"/>
          <cell r="AF268"/>
          <cell r="AG268"/>
          <cell r="AH268"/>
          <cell r="AI268"/>
          <cell r="AJ268"/>
          <cell r="AK268"/>
          <cell r="AL268"/>
          <cell r="AM268"/>
          <cell r="AN268"/>
          <cell r="AO268"/>
          <cell r="AP268"/>
          <cell r="AQ268"/>
          <cell r="AR268"/>
          <cell r="AS268"/>
          <cell r="AT268"/>
          <cell r="AU268"/>
          <cell r="AV268"/>
          <cell r="AW268"/>
          <cell r="AX268"/>
          <cell r="AY268"/>
          <cell r="AZ268"/>
          <cell r="BA268"/>
          <cell r="BB268"/>
          <cell r="BC268"/>
          <cell r="BD268"/>
          <cell r="BE268"/>
          <cell r="BF268"/>
          <cell r="BG268"/>
          <cell r="BH268"/>
          <cell r="BI268"/>
          <cell r="BJ268"/>
          <cell r="BK268"/>
          <cell r="BL268"/>
          <cell r="BM268"/>
          <cell r="BN268"/>
          <cell r="BO268"/>
          <cell r="BP268"/>
          <cell r="BQ268"/>
          <cell r="BR268"/>
          <cell r="BS268"/>
          <cell r="BT268"/>
          <cell r="BU268"/>
          <cell r="BV268"/>
          <cell r="BW268"/>
          <cell r="BX268"/>
        </row>
        <row r="269">
          <cell r="D269">
            <v>24.111000000000001</v>
          </cell>
          <cell r="E269" t="str">
            <v>...</v>
          </cell>
          <cell r="F269" t="str">
            <v>…</v>
          </cell>
          <cell r="G269" t="str">
            <v>Client</v>
          </cell>
          <cell r="H269" t="str">
            <v>Objet</v>
          </cell>
          <cell r="I269" t="str">
            <v>Ville</v>
          </cell>
          <cell r="J269" t="str">
            <v>Lieux</v>
          </cell>
          <cell r="K269" t="str">
            <v>Pays</v>
          </cell>
          <cell r="L269" t="str">
            <v>Empl</v>
          </cell>
          <cell r="M269" t="str">
            <v>Surf</v>
          </cell>
          <cell r="N269" t="str">
            <v>…</v>
          </cell>
          <cell r="O269" t="str">
            <v>…</v>
          </cell>
          <cell r="P269" t="str">
            <v>Date Début</v>
          </cell>
          <cell r="Q269" t="str">
            <v>Date Fin</v>
          </cell>
          <cell r="R269" t="str">
            <v>Date Début</v>
          </cell>
          <cell r="S269">
            <v>0</v>
          </cell>
          <cell r="T269" t="str">
            <v>...</v>
          </cell>
          <cell r="U269" t="str">
            <v>RDV Présentation</v>
          </cell>
          <cell r="V269" t="str">
            <v>Débrief Commercial</v>
          </cell>
          <cell r="W269"/>
          <cell r="X269"/>
          <cell r="Y269"/>
          <cell r="Z269"/>
          <cell r="AA269"/>
          <cell r="AB269"/>
          <cell r="AC269" t="str">
            <v>…</v>
          </cell>
          <cell r="AD269" t="str">
            <v>…</v>
          </cell>
          <cell r="AE269" t="str">
            <v>…</v>
          </cell>
          <cell r="AF269" t="str">
            <v>…</v>
          </cell>
          <cell r="AG269">
            <v>0</v>
          </cell>
          <cell r="AH269"/>
          <cell r="AI269">
            <v>0</v>
          </cell>
          <cell r="AJ269">
            <v>0</v>
          </cell>
          <cell r="AK269">
            <v>0</v>
          </cell>
          <cell r="AL269">
            <v>0</v>
          </cell>
          <cell r="AM269">
            <v>0</v>
          </cell>
          <cell r="AN269">
            <v>0</v>
          </cell>
          <cell r="AO269">
            <v>0</v>
          </cell>
          <cell r="AP269">
            <v>0</v>
          </cell>
          <cell r="AQ269">
            <v>0</v>
          </cell>
          <cell r="AR269">
            <v>0</v>
          </cell>
          <cell r="AS269">
            <v>0</v>
          </cell>
          <cell r="AT269" t="str">
            <v>…</v>
          </cell>
          <cell r="AU269" t="str">
            <v>…</v>
          </cell>
          <cell r="AV269">
            <v>0</v>
          </cell>
          <cell r="AW269" t="str">
            <v>…</v>
          </cell>
          <cell r="AX269">
            <v>0</v>
          </cell>
          <cell r="AY269" t="str">
            <v>…</v>
          </cell>
          <cell r="AZ269">
            <v>0</v>
          </cell>
          <cell r="BA269">
            <v>0</v>
          </cell>
          <cell r="BB269" t="str">
            <v>…</v>
          </cell>
          <cell r="BC269" t="str">
            <v>…</v>
          </cell>
          <cell r="BD269">
            <v>0</v>
          </cell>
          <cell r="BE269">
            <v>0</v>
          </cell>
          <cell r="BF269">
            <v>0</v>
          </cell>
          <cell r="BG269">
            <v>0</v>
          </cell>
          <cell r="BH269">
            <v>0</v>
          </cell>
          <cell r="BI269" t="str">
            <v>…</v>
          </cell>
          <cell r="BJ269" t="str">
            <v>…</v>
          </cell>
          <cell r="BK269" t="str">
            <v>…</v>
          </cell>
          <cell r="BL269" t="str">
            <v>…</v>
          </cell>
          <cell r="BM269" t="str">
            <v>…</v>
          </cell>
          <cell r="BN269" t="str">
            <v>…</v>
          </cell>
          <cell r="BO269" t="str">
            <v>…</v>
          </cell>
          <cell r="BP269" t="str">
            <v>…</v>
          </cell>
          <cell r="BQ269">
            <v>0</v>
          </cell>
          <cell r="BR269">
            <v>0</v>
          </cell>
          <cell r="BS269">
            <v>0</v>
          </cell>
          <cell r="BT269" t="str">
            <v>…</v>
          </cell>
          <cell r="BU269" t="str">
            <v>..…</v>
          </cell>
          <cell r="BV269" t="str">
            <v>...</v>
          </cell>
          <cell r="BW269" t="str">
            <v>…</v>
          </cell>
          <cell r="BX269">
            <v>0</v>
          </cell>
        </row>
        <row r="270">
          <cell r="D270">
            <v>24.111999999999998</v>
          </cell>
          <cell r="E270" t="str">
            <v>...</v>
          </cell>
          <cell r="F270" t="str">
            <v>…</v>
          </cell>
          <cell r="G270" t="str">
            <v>Client</v>
          </cell>
          <cell r="H270" t="str">
            <v>Objet</v>
          </cell>
          <cell r="I270" t="str">
            <v>Ville</v>
          </cell>
          <cell r="J270" t="str">
            <v>Lieux</v>
          </cell>
          <cell r="K270" t="str">
            <v>Pays</v>
          </cell>
          <cell r="L270" t="str">
            <v>Empl</v>
          </cell>
          <cell r="M270" t="str">
            <v>Surf</v>
          </cell>
          <cell r="N270" t="str">
            <v>…</v>
          </cell>
          <cell r="O270" t="str">
            <v>…</v>
          </cell>
          <cell r="P270" t="str">
            <v>Date Début</v>
          </cell>
          <cell r="Q270" t="str">
            <v>Date Fin</v>
          </cell>
          <cell r="R270" t="str">
            <v>Date Début</v>
          </cell>
          <cell r="S270">
            <v>0</v>
          </cell>
          <cell r="T270" t="str">
            <v>...</v>
          </cell>
          <cell r="U270" t="str">
            <v>RDV Présentation</v>
          </cell>
          <cell r="V270" t="str">
            <v>Débrief Commercial</v>
          </cell>
          <cell r="W270"/>
          <cell r="X270"/>
          <cell r="Y270"/>
          <cell r="Z270"/>
          <cell r="AA270"/>
          <cell r="AB270"/>
          <cell r="AC270" t="str">
            <v>…</v>
          </cell>
          <cell r="AD270" t="str">
            <v>…</v>
          </cell>
          <cell r="AE270" t="str">
            <v>…</v>
          </cell>
          <cell r="AF270" t="str">
            <v>…</v>
          </cell>
          <cell r="AG270">
            <v>0</v>
          </cell>
          <cell r="AH270">
            <v>0</v>
          </cell>
          <cell r="AI270">
            <v>0</v>
          </cell>
          <cell r="AJ270">
            <v>0</v>
          </cell>
          <cell r="AK270">
            <v>0</v>
          </cell>
          <cell r="AL270">
            <v>0</v>
          </cell>
          <cell r="AM270">
            <v>0</v>
          </cell>
          <cell r="AN270">
            <v>0</v>
          </cell>
          <cell r="AO270">
            <v>0</v>
          </cell>
          <cell r="AP270">
            <v>0</v>
          </cell>
          <cell r="AQ270">
            <v>0</v>
          </cell>
          <cell r="AR270">
            <v>0</v>
          </cell>
          <cell r="AS270">
            <v>0</v>
          </cell>
          <cell r="AT270" t="str">
            <v>…</v>
          </cell>
          <cell r="AU270" t="str">
            <v>…</v>
          </cell>
          <cell r="AV270">
            <v>0</v>
          </cell>
          <cell r="AW270" t="str">
            <v>…</v>
          </cell>
          <cell r="AX270">
            <v>0</v>
          </cell>
          <cell r="AY270" t="str">
            <v>…</v>
          </cell>
          <cell r="AZ270">
            <v>0</v>
          </cell>
          <cell r="BA270">
            <v>0</v>
          </cell>
          <cell r="BB270" t="str">
            <v>…</v>
          </cell>
          <cell r="BC270" t="str">
            <v>…</v>
          </cell>
          <cell r="BD270">
            <v>0</v>
          </cell>
          <cell r="BE270">
            <v>0</v>
          </cell>
          <cell r="BF270">
            <v>0</v>
          </cell>
          <cell r="BG270">
            <v>0</v>
          </cell>
          <cell r="BH270">
            <v>0</v>
          </cell>
          <cell r="BI270" t="str">
            <v>…</v>
          </cell>
          <cell r="BJ270" t="str">
            <v>…</v>
          </cell>
          <cell r="BK270" t="str">
            <v>…</v>
          </cell>
          <cell r="BL270" t="str">
            <v>…</v>
          </cell>
          <cell r="BM270" t="str">
            <v>…</v>
          </cell>
          <cell r="BN270" t="str">
            <v>…</v>
          </cell>
          <cell r="BO270" t="str">
            <v>…</v>
          </cell>
          <cell r="BP270" t="str">
            <v>…</v>
          </cell>
          <cell r="BQ270">
            <v>0</v>
          </cell>
          <cell r="BR270">
            <v>0</v>
          </cell>
          <cell r="BS270">
            <v>0</v>
          </cell>
          <cell r="BT270" t="str">
            <v>…</v>
          </cell>
          <cell r="BU270" t="str">
            <v>..…</v>
          </cell>
          <cell r="BV270" t="str">
            <v>...</v>
          </cell>
          <cell r="BW270" t="str">
            <v>…</v>
          </cell>
          <cell r="BX270">
            <v>0</v>
          </cell>
        </row>
        <row r="271">
          <cell r="D271">
            <v>24.113</v>
          </cell>
          <cell r="E271" t="str">
            <v>...</v>
          </cell>
          <cell r="F271" t="str">
            <v>…</v>
          </cell>
          <cell r="G271" t="str">
            <v>Client</v>
          </cell>
          <cell r="H271" t="str">
            <v>Objet</v>
          </cell>
          <cell r="I271" t="str">
            <v>Ville</v>
          </cell>
          <cell r="J271" t="str">
            <v>Lieux</v>
          </cell>
          <cell r="K271" t="str">
            <v>Pays</v>
          </cell>
          <cell r="L271" t="str">
            <v>Empl</v>
          </cell>
          <cell r="M271" t="str">
            <v>Surf</v>
          </cell>
          <cell r="N271" t="str">
            <v>…</v>
          </cell>
          <cell r="O271" t="str">
            <v>…</v>
          </cell>
          <cell r="P271" t="str">
            <v>Date Début</v>
          </cell>
          <cell r="Q271" t="str">
            <v>Date Fin</v>
          </cell>
          <cell r="R271" t="str">
            <v>Date Début</v>
          </cell>
          <cell r="S271">
            <v>0</v>
          </cell>
          <cell r="T271" t="str">
            <v>...</v>
          </cell>
          <cell r="U271" t="str">
            <v>RDV Présentation</v>
          </cell>
          <cell r="V271" t="str">
            <v>Débrief Commercial</v>
          </cell>
          <cell r="W271"/>
          <cell r="X271"/>
          <cell r="Y271"/>
          <cell r="Z271"/>
          <cell r="AA271"/>
          <cell r="AB271"/>
          <cell r="AC271" t="str">
            <v>…</v>
          </cell>
          <cell r="AD271" t="str">
            <v>…</v>
          </cell>
          <cell r="AE271" t="str">
            <v>…</v>
          </cell>
          <cell r="AF271" t="str">
            <v>…</v>
          </cell>
          <cell r="AG271">
            <v>0</v>
          </cell>
          <cell r="AH271"/>
          <cell r="AI271">
            <v>0</v>
          </cell>
          <cell r="AJ271">
            <v>0</v>
          </cell>
          <cell r="AK271">
            <v>0</v>
          </cell>
          <cell r="AL271">
            <v>0</v>
          </cell>
          <cell r="AM271">
            <v>0</v>
          </cell>
          <cell r="AN271">
            <v>0</v>
          </cell>
          <cell r="AO271">
            <v>0</v>
          </cell>
          <cell r="AP271">
            <v>0</v>
          </cell>
          <cell r="AQ271">
            <v>0</v>
          </cell>
          <cell r="AR271">
            <v>0</v>
          </cell>
          <cell r="AS271">
            <v>0</v>
          </cell>
          <cell r="AT271" t="str">
            <v>…</v>
          </cell>
          <cell r="AU271" t="str">
            <v>…</v>
          </cell>
          <cell r="AV271">
            <v>0</v>
          </cell>
          <cell r="AW271" t="str">
            <v>…</v>
          </cell>
          <cell r="AX271">
            <v>0</v>
          </cell>
          <cell r="AY271" t="str">
            <v>…</v>
          </cell>
          <cell r="AZ271">
            <v>0</v>
          </cell>
          <cell r="BA271">
            <v>0</v>
          </cell>
          <cell r="BB271" t="str">
            <v>…</v>
          </cell>
          <cell r="BC271" t="str">
            <v>…</v>
          </cell>
          <cell r="BD271">
            <v>0</v>
          </cell>
          <cell r="BE271">
            <v>0</v>
          </cell>
          <cell r="BF271">
            <v>0</v>
          </cell>
          <cell r="BG271">
            <v>0</v>
          </cell>
          <cell r="BH271">
            <v>0</v>
          </cell>
          <cell r="BI271" t="str">
            <v>…</v>
          </cell>
          <cell r="BJ271" t="str">
            <v>…</v>
          </cell>
          <cell r="BK271" t="str">
            <v>…</v>
          </cell>
          <cell r="BL271" t="str">
            <v>…</v>
          </cell>
          <cell r="BM271" t="str">
            <v>…</v>
          </cell>
          <cell r="BN271" t="str">
            <v>…</v>
          </cell>
          <cell r="BO271" t="str">
            <v>…</v>
          </cell>
          <cell r="BP271" t="str">
            <v>…</v>
          </cell>
          <cell r="BQ271">
            <v>0</v>
          </cell>
          <cell r="BR271">
            <v>0</v>
          </cell>
          <cell r="BS271">
            <v>0</v>
          </cell>
          <cell r="BT271" t="str">
            <v>…</v>
          </cell>
          <cell r="BU271" t="str">
            <v>..…</v>
          </cell>
          <cell r="BV271" t="str">
            <v>...</v>
          </cell>
          <cell r="BW271" t="str">
            <v>…</v>
          </cell>
          <cell r="BX271">
            <v>0</v>
          </cell>
        </row>
        <row r="272">
          <cell r="D272">
            <v>24.114000000000001</v>
          </cell>
          <cell r="E272" t="str">
            <v>...</v>
          </cell>
          <cell r="F272" t="str">
            <v>…</v>
          </cell>
          <cell r="G272" t="str">
            <v>Client</v>
          </cell>
          <cell r="H272" t="str">
            <v>Objet</v>
          </cell>
          <cell r="I272" t="str">
            <v>Ville</v>
          </cell>
          <cell r="J272" t="str">
            <v>Lieux</v>
          </cell>
          <cell r="K272" t="str">
            <v>Pays</v>
          </cell>
          <cell r="L272" t="str">
            <v>Empl</v>
          </cell>
          <cell r="M272" t="str">
            <v>Surf</v>
          </cell>
          <cell r="N272" t="str">
            <v>…</v>
          </cell>
          <cell r="O272" t="str">
            <v>…</v>
          </cell>
          <cell r="P272" t="str">
            <v>Date Début</v>
          </cell>
          <cell r="Q272" t="str">
            <v>Date Fin</v>
          </cell>
          <cell r="R272" t="str">
            <v>Date Début</v>
          </cell>
          <cell r="S272">
            <v>0</v>
          </cell>
          <cell r="T272" t="str">
            <v>...</v>
          </cell>
          <cell r="U272" t="str">
            <v>RDV Présentation</v>
          </cell>
          <cell r="V272" t="str">
            <v>Débrief Commercial</v>
          </cell>
          <cell r="W272"/>
          <cell r="X272"/>
          <cell r="Y272"/>
          <cell r="Z272"/>
          <cell r="AA272"/>
          <cell r="AB272"/>
          <cell r="AC272" t="str">
            <v>…</v>
          </cell>
          <cell r="AD272" t="str">
            <v>…</v>
          </cell>
          <cell r="AE272" t="str">
            <v>…</v>
          </cell>
          <cell r="AF272" t="str">
            <v>…</v>
          </cell>
          <cell r="AG272">
            <v>0</v>
          </cell>
          <cell r="AH272">
            <v>0</v>
          </cell>
          <cell r="AI272">
            <v>0</v>
          </cell>
          <cell r="AJ272">
            <v>0</v>
          </cell>
          <cell r="AK272">
            <v>0</v>
          </cell>
          <cell r="AL272">
            <v>0</v>
          </cell>
          <cell r="AM272">
            <v>0</v>
          </cell>
          <cell r="AN272">
            <v>0</v>
          </cell>
          <cell r="AO272">
            <v>0</v>
          </cell>
          <cell r="AP272">
            <v>0</v>
          </cell>
          <cell r="AQ272">
            <v>0</v>
          </cell>
          <cell r="AR272">
            <v>0</v>
          </cell>
          <cell r="AS272">
            <v>0</v>
          </cell>
          <cell r="AT272" t="str">
            <v>…</v>
          </cell>
          <cell r="AU272" t="str">
            <v>…</v>
          </cell>
          <cell r="AV272">
            <v>0</v>
          </cell>
          <cell r="AW272" t="str">
            <v>…</v>
          </cell>
          <cell r="AX272">
            <v>0</v>
          </cell>
          <cell r="AY272" t="str">
            <v>…</v>
          </cell>
          <cell r="AZ272">
            <v>0</v>
          </cell>
          <cell r="BA272">
            <v>0</v>
          </cell>
          <cell r="BB272" t="str">
            <v>…</v>
          </cell>
          <cell r="BC272" t="str">
            <v>…</v>
          </cell>
          <cell r="BD272">
            <v>0</v>
          </cell>
          <cell r="BE272">
            <v>0</v>
          </cell>
          <cell r="BF272">
            <v>0</v>
          </cell>
          <cell r="BG272">
            <v>0</v>
          </cell>
          <cell r="BH272">
            <v>0</v>
          </cell>
          <cell r="BI272" t="str">
            <v>…</v>
          </cell>
          <cell r="BJ272" t="str">
            <v>…</v>
          </cell>
          <cell r="BK272" t="str">
            <v>…</v>
          </cell>
          <cell r="BL272" t="str">
            <v>…</v>
          </cell>
          <cell r="BM272" t="str">
            <v>…</v>
          </cell>
          <cell r="BN272" t="str">
            <v>…</v>
          </cell>
          <cell r="BO272" t="str">
            <v>…</v>
          </cell>
          <cell r="BP272" t="str">
            <v>…</v>
          </cell>
          <cell r="BQ272">
            <v>0</v>
          </cell>
          <cell r="BR272">
            <v>0</v>
          </cell>
          <cell r="BS272">
            <v>0</v>
          </cell>
          <cell r="BT272" t="str">
            <v>…</v>
          </cell>
          <cell r="BU272" t="str">
            <v>..…</v>
          </cell>
          <cell r="BV272" t="str">
            <v>...</v>
          </cell>
          <cell r="BW272" t="str">
            <v>…</v>
          </cell>
          <cell r="BX272">
            <v>0</v>
          </cell>
        </row>
        <row r="273">
          <cell r="D273">
            <v>24.114999999999998</v>
          </cell>
          <cell r="E273" t="str">
            <v>...</v>
          </cell>
          <cell r="F273" t="str">
            <v>…</v>
          </cell>
          <cell r="G273" t="str">
            <v>Client</v>
          </cell>
          <cell r="H273" t="str">
            <v>Objet</v>
          </cell>
          <cell r="I273" t="str">
            <v>Ville</v>
          </cell>
          <cell r="J273" t="str">
            <v>Lieux</v>
          </cell>
          <cell r="K273" t="str">
            <v>Pays</v>
          </cell>
          <cell r="L273" t="str">
            <v>Empl</v>
          </cell>
          <cell r="M273" t="str">
            <v>Surf</v>
          </cell>
          <cell r="N273" t="str">
            <v>…</v>
          </cell>
          <cell r="O273" t="str">
            <v>…</v>
          </cell>
          <cell r="P273" t="str">
            <v>Date Début</v>
          </cell>
          <cell r="Q273" t="str">
            <v>Date Fin</v>
          </cell>
          <cell r="R273" t="str">
            <v>Date Début</v>
          </cell>
          <cell r="S273">
            <v>0</v>
          </cell>
          <cell r="T273" t="str">
            <v>...</v>
          </cell>
          <cell r="U273" t="str">
            <v>RDV Présentation</v>
          </cell>
          <cell r="V273" t="str">
            <v>Débrief Commercial</v>
          </cell>
          <cell r="W273"/>
          <cell r="X273"/>
          <cell r="Y273"/>
          <cell r="Z273"/>
          <cell r="AA273"/>
          <cell r="AB273"/>
          <cell r="AC273" t="str">
            <v>…</v>
          </cell>
          <cell r="AD273" t="str">
            <v>…</v>
          </cell>
          <cell r="AE273" t="str">
            <v>…</v>
          </cell>
          <cell r="AF273" t="str">
            <v>…</v>
          </cell>
          <cell r="AG273">
            <v>0</v>
          </cell>
          <cell r="AH273"/>
          <cell r="AI273">
            <v>0</v>
          </cell>
          <cell r="AJ273">
            <v>0</v>
          </cell>
          <cell r="AK273">
            <v>0</v>
          </cell>
          <cell r="AL273">
            <v>0</v>
          </cell>
          <cell r="AM273">
            <v>0</v>
          </cell>
          <cell r="AN273">
            <v>0</v>
          </cell>
          <cell r="AO273">
            <v>0</v>
          </cell>
          <cell r="AP273">
            <v>0</v>
          </cell>
          <cell r="AQ273">
            <v>0</v>
          </cell>
          <cell r="AR273">
            <v>0</v>
          </cell>
          <cell r="AS273">
            <v>0</v>
          </cell>
          <cell r="AT273" t="str">
            <v>…</v>
          </cell>
          <cell r="AU273" t="str">
            <v>…</v>
          </cell>
          <cell r="AV273">
            <v>0</v>
          </cell>
          <cell r="AW273" t="str">
            <v>…</v>
          </cell>
          <cell r="AX273">
            <v>0</v>
          </cell>
          <cell r="AY273" t="str">
            <v>…</v>
          </cell>
          <cell r="AZ273">
            <v>0</v>
          </cell>
          <cell r="BA273">
            <v>0</v>
          </cell>
          <cell r="BB273" t="str">
            <v>…</v>
          </cell>
          <cell r="BC273" t="str">
            <v>…</v>
          </cell>
          <cell r="BD273">
            <v>0</v>
          </cell>
          <cell r="BE273">
            <v>0</v>
          </cell>
          <cell r="BF273">
            <v>0</v>
          </cell>
          <cell r="BG273">
            <v>0</v>
          </cell>
          <cell r="BH273">
            <v>0</v>
          </cell>
          <cell r="BI273" t="str">
            <v>…</v>
          </cell>
          <cell r="BJ273" t="str">
            <v>…</v>
          </cell>
          <cell r="BK273" t="str">
            <v>…</v>
          </cell>
          <cell r="BL273" t="str">
            <v>…</v>
          </cell>
          <cell r="BM273" t="str">
            <v>…</v>
          </cell>
          <cell r="BN273" t="str">
            <v>…</v>
          </cell>
          <cell r="BO273" t="str">
            <v>…</v>
          </cell>
          <cell r="BP273" t="str">
            <v>…</v>
          </cell>
          <cell r="BQ273">
            <v>0</v>
          </cell>
          <cell r="BR273">
            <v>0</v>
          </cell>
          <cell r="BS273">
            <v>0</v>
          </cell>
          <cell r="BT273" t="str">
            <v>…</v>
          </cell>
          <cell r="BU273" t="str">
            <v>..…</v>
          </cell>
          <cell r="BV273" t="str">
            <v>...</v>
          </cell>
          <cell r="BW273" t="str">
            <v>…</v>
          </cell>
          <cell r="BX273">
            <v>0</v>
          </cell>
        </row>
        <row r="274">
          <cell r="D274">
            <v>24.116</v>
          </cell>
          <cell r="E274" t="str">
            <v>...</v>
          </cell>
          <cell r="F274" t="str">
            <v>…</v>
          </cell>
          <cell r="G274" t="str">
            <v>Client</v>
          </cell>
          <cell r="H274" t="str">
            <v>Objet</v>
          </cell>
          <cell r="I274" t="str">
            <v>Ville</v>
          </cell>
          <cell r="J274" t="str">
            <v>Lieux</v>
          </cell>
          <cell r="K274" t="str">
            <v>Pays</v>
          </cell>
          <cell r="L274" t="str">
            <v>Empl</v>
          </cell>
          <cell r="M274" t="str">
            <v>Surf</v>
          </cell>
          <cell r="N274" t="str">
            <v>…</v>
          </cell>
          <cell r="O274" t="str">
            <v>…</v>
          </cell>
          <cell r="P274" t="str">
            <v>Date Début</v>
          </cell>
          <cell r="Q274" t="str">
            <v>Date Fin</v>
          </cell>
          <cell r="R274" t="str">
            <v>Date Début</v>
          </cell>
          <cell r="S274">
            <v>0</v>
          </cell>
          <cell r="T274" t="str">
            <v>...</v>
          </cell>
          <cell r="U274" t="str">
            <v>RDV Présentation</v>
          </cell>
          <cell r="V274" t="str">
            <v>Débrief Commercial</v>
          </cell>
          <cell r="W274"/>
          <cell r="X274"/>
          <cell r="Y274"/>
          <cell r="Z274"/>
          <cell r="AA274"/>
          <cell r="AB274"/>
          <cell r="AC274" t="str">
            <v>…</v>
          </cell>
          <cell r="AD274" t="str">
            <v>…</v>
          </cell>
          <cell r="AE274" t="str">
            <v>…</v>
          </cell>
          <cell r="AF274" t="str">
            <v>…</v>
          </cell>
          <cell r="AG274">
            <v>0</v>
          </cell>
          <cell r="AH274">
            <v>0</v>
          </cell>
          <cell r="AI274">
            <v>0</v>
          </cell>
          <cell r="AJ274">
            <v>0</v>
          </cell>
          <cell r="AK274">
            <v>0</v>
          </cell>
          <cell r="AL274">
            <v>0</v>
          </cell>
          <cell r="AM274">
            <v>0</v>
          </cell>
          <cell r="AN274">
            <v>0</v>
          </cell>
          <cell r="AO274">
            <v>0</v>
          </cell>
          <cell r="AP274">
            <v>0</v>
          </cell>
          <cell r="AQ274">
            <v>0</v>
          </cell>
          <cell r="AR274">
            <v>0</v>
          </cell>
          <cell r="AS274">
            <v>0</v>
          </cell>
          <cell r="AT274" t="str">
            <v>…</v>
          </cell>
          <cell r="AU274" t="str">
            <v>…</v>
          </cell>
          <cell r="AV274">
            <v>0</v>
          </cell>
          <cell r="AW274" t="str">
            <v>…</v>
          </cell>
          <cell r="AX274">
            <v>0</v>
          </cell>
          <cell r="AY274" t="str">
            <v>…</v>
          </cell>
          <cell r="AZ274">
            <v>0</v>
          </cell>
          <cell r="BA274">
            <v>0</v>
          </cell>
          <cell r="BB274" t="str">
            <v>…</v>
          </cell>
          <cell r="BC274" t="str">
            <v>…</v>
          </cell>
          <cell r="BD274">
            <v>0</v>
          </cell>
          <cell r="BE274">
            <v>0</v>
          </cell>
          <cell r="BF274">
            <v>0</v>
          </cell>
          <cell r="BG274">
            <v>0</v>
          </cell>
          <cell r="BH274">
            <v>0</v>
          </cell>
          <cell r="BI274" t="str">
            <v>…</v>
          </cell>
          <cell r="BJ274" t="str">
            <v>…</v>
          </cell>
          <cell r="BK274" t="str">
            <v>…</v>
          </cell>
          <cell r="BL274" t="str">
            <v>…</v>
          </cell>
          <cell r="BM274" t="str">
            <v>…</v>
          </cell>
          <cell r="BN274" t="str">
            <v>…</v>
          </cell>
          <cell r="BO274" t="str">
            <v>…</v>
          </cell>
          <cell r="BP274" t="str">
            <v>…</v>
          </cell>
          <cell r="BQ274">
            <v>0</v>
          </cell>
          <cell r="BR274">
            <v>0</v>
          </cell>
          <cell r="BS274">
            <v>0</v>
          </cell>
          <cell r="BT274" t="str">
            <v>…</v>
          </cell>
          <cell r="BU274" t="str">
            <v>..…</v>
          </cell>
          <cell r="BV274" t="str">
            <v>...</v>
          </cell>
          <cell r="BW274" t="str">
            <v>…</v>
          </cell>
          <cell r="BX274">
            <v>0</v>
          </cell>
        </row>
        <row r="275">
          <cell r="D275">
            <v>24.117000000000001</v>
          </cell>
          <cell r="E275" t="str">
            <v>...</v>
          </cell>
          <cell r="F275" t="str">
            <v>…</v>
          </cell>
          <cell r="G275" t="str">
            <v>Client</v>
          </cell>
          <cell r="H275" t="str">
            <v>Objet</v>
          </cell>
          <cell r="I275" t="str">
            <v>Ville</v>
          </cell>
          <cell r="J275" t="str">
            <v>Lieux</v>
          </cell>
          <cell r="K275" t="str">
            <v>Pays</v>
          </cell>
          <cell r="L275" t="str">
            <v>Empl</v>
          </cell>
          <cell r="M275" t="str">
            <v>Surf</v>
          </cell>
          <cell r="N275" t="str">
            <v>…</v>
          </cell>
          <cell r="O275" t="str">
            <v>…</v>
          </cell>
          <cell r="P275" t="str">
            <v>Date Début</v>
          </cell>
          <cell r="Q275" t="str">
            <v>Date Fin</v>
          </cell>
          <cell r="R275" t="str">
            <v>Date Début</v>
          </cell>
          <cell r="S275">
            <v>0</v>
          </cell>
          <cell r="T275" t="str">
            <v>...</v>
          </cell>
          <cell r="U275" t="str">
            <v>RDV Présentation</v>
          </cell>
          <cell r="V275" t="str">
            <v>Débrief Commercial</v>
          </cell>
          <cell r="W275"/>
          <cell r="X275"/>
          <cell r="Y275"/>
          <cell r="Z275"/>
          <cell r="AA275"/>
          <cell r="AB275"/>
          <cell r="AC275" t="str">
            <v>…</v>
          </cell>
          <cell r="AD275" t="str">
            <v>…</v>
          </cell>
          <cell r="AE275" t="str">
            <v>…</v>
          </cell>
          <cell r="AF275" t="str">
            <v>…</v>
          </cell>
          <cell r="AG275">
            <v>0</v>
          </cell>
          <cell r="AH275"/>
          <cell r="AI275">
            <v>0</v>
          </cell>
          <cell r="AJ275">
            <v>0</v>
          </cell>
          <cell r="AK275">
            <v>0</v>
          </cell>
          <cell r="AL275">
            <v>0</v>
          </cell>
          <cell r="AM275">
            <v>0</v>
          </cell>
          <cell r="AN275">
            <v>0</v>
          </cell>
          <cell r="AO275">
            <v>0</v>
          </cell>
          <cell r="AP275">
            <v>0</v>
          </cell>
          <cell r="AQ275">
            <v>0</v>
          </cell>
          <cell r="AR275">
            <v>0</v>
          </cell>
          <cell r="AS275">
            <v>0</v>
          </cell>
          <cell r="AT275" t="str">
            <v>…</v>
          </cell>
          <cell r="AU275" t="str">
            <v>…</v>
          </cell>
          <cell r="AV275">
            <v>0</v>
          </cell>
          <cell r="AW275" t="str">
            <v>…</v>
          </cell>
          <cell r="AX275">
            <v>0</v>
          </cell>
          <cell r="AY275" t="str">
            <v>…</v>
          </cell>
          <cell r="AZ275">
            <v>0</v>
          </cell>
          <cell r="BA275">
            <v>0</v>
          </cell>
          <cell r="BB275" t="str">
            <v>…</v>
          </cell>
          <cell r="BC275" t="str">
            <v>…</v>
          </cell>
          <cell r="BD275">
            <v>0</v>
          </cell>
          <cell r="BE275">
            <v>0</v>
          </cell>
          <cell r="BF275">
            <v>0</v>
          </cell>
          <cell r="BG275">
            <v>0</v>
          </cell>
          <cell r="BH275">
            <v>0</v>
          </cell>
          <cell r="BI275" t="str">
            <v>…</v>
          </cell>
          <cell r="BJ275" t="str">
            <v>…</v>
          </cell>
          <cell r="BK275" t="str">
            <v>…</v>
          </cell>
          <cell r="BL275" t="str">
            <v>…</v>
          </cell>
          <cell r="BM275" t="str">
            <v>…</v>
          </cell>
          <cell r="BN275" t="str">
            <v>…</v>
          </cell>
          <cell r="BO275" t="str">
            <v>…</v>
          </cell>
          <cell r="BP275" t="str">
            <v>…</v>
          </cell>
          <cell r="BQ275">
            <v>0</v>
          </cell>
          <cell r="BR275">
            <v>0</v>
          </cell>
          <cell r="BS275">
            <v>0</v>
          </cell>
          <cell r="BT275" t="str">
            <v>…</v>
          </cell>
          <cell r="BU275" t="str">
            <v>..…</v>
          </cell>
          <cell r="BV275" t="str">
            <v>...</v>
          </cell>
          <cell r="BW275" t="str">
            <v>…</v>
          </cell>
          <cell r="BX275">
            <v>0</v>
          </cell>
        </row>
        <row r="276">
          <cell r="D276">
            <v>24.117999999999999</v>
          </cell>
          <cell r="E276" t="str">
            <v>...</v>
          </cell>
          <cell r="F276" t="str">
            <v>…</v>
          </cell>
          <cell r="G276" t="str">
            <v>Client</v>
          </cell>
          <cell r="H276" t="str">
            <v>Objet</v>
          </cell>
          <cell r="I276" t="str">
            <v>Ville</v>
          </cell>
          <cell r="J276" t="str">
            <v>Lieux</v>
          </cell>
          <cell r="K276" t="str">
            <v>Pays</v>
          </cell>
          <cell r="L276" t="str">
            <v>Empl</v>
          </cell>
          <cell r="M276" t="str">
            <v>Surf</v>
          </cell>
          <cell r="N276" t="str">
            <v>…</v>
          </cell>
          <cell r="O276" t="str">
            <v>…</v>
          </cell>
          <cell r="P276" t="str">
            <v>Date Début</v>
          </cell>
          <cell r="Q276" t="str">
            <v>Date Fin</v>
          </cell>
          <cell r="R276" t="str">
            <v>Date Début</v>
          </cell>
          <cell r="S276">
            <v>0</v>
          </cell>
          <cell r="T276" t="str">
            <v>...</v>
          </cell>
          <cell r="U276" t="str">
            <v>RDV Présentation</v>
          </cell>
          <cell r="V276" t="str">
            <v>Débrief Commercial</v>
          </cell>
          <cell r="W276"/>
          <cell r="X276"/>
          <cell r="Y276"/>
          <cell r="Z276"/>
          <cell r="AA276"/>
          <cell r="AB276"/>
          <cell r="AC276" t="str">
            <v>…</v>
          </cell>
          <cell r="AD276" t="str">
            <v>…</v>
          </cell>
          <cell r="AE276" t="str">
            <v>…</v>
          </cell>
          <cell r="AF276" t="str">
            <v>…</v>
          </cell>
          <cell r="AG276">
            <v>0</v>
          </cell>
          <cell r="AH276">
            <v>0</v>
          </cell>
          <cell r="AI276">
            <v>0</v>
          </cell>
          <cell r="AJ276">
            <v>0</v>
          </cell>
          <cell r="AK276">
            <v>0</v>
          </cell>
          <cell r="AL276">
            <v>0</v>
          </cell>
          <cell r="AM276">
            <v>0</v>
          </cell>
          <cell r="AN276">
            <v>0</v>
          </cell>
          <cell r="AO276">
            <v>0</v>
          </cell>
          <cell r="AP276">
            <v>0</v>
          </cell>
          <cell r="AQ276">
            <v>0</v>
          </cell>
          <cell r="AR276">
            <v>0</v>
          </cell>
          <cell r="AS276">
            <v>0</v>
          </cell>
          <cell r="AT276" t="str">
            <v>…</v>
          </cell>
          <cell r="AU276" t="str">
            <v>…</v>
          </cell>
          <cell r="AV276">
            <v>0</v>
          </cell>
          <cell r="AW276" t="str">
            <v>…</v>
          </cell>
          <cell r="AX276">
            <v>0</v>
          </cell>
          <cell r="AY276" t="str">
            <v>…</v>
          </cell>
          <cell r="AZ276">
            <v>0</v>
          </cell>
          <cell r="BA276">
            <v>0</v>
          </cell>
          <cell r="BB276" t="str">
            <v>…</v>
          </cell>
          <cell r="BC276" t="str">
            <v>…</v>
          </cell>
          <cell r="BD276">
            <v>0</v>
          </cell>
          <cell r="BE276">
            <v>0</v>
          </cell>
          <cell r="BF276">
            <v>0</v>
          </cell>
          <cell r="BG276">
            <v>0</v>
          </cell>
          <cell r="BH276">
            <v>0</v>
          </cell>
          <cell r="BI276" t="str">
            <v>…</v>
          </cell>
          <cell r="BJ276" t="str">
            <v>…</v>
          </cell>
          <cell r="BK276" t="str">
            <v>…</v>
          </cell>
          <cell r="BL276" t="str">
            <v>…</v>
          </cell>
          <cell r="BM276" t="str">
            <v>…</v>
          </cell>
          <cell r="BN276" t="str">
            <v>…</v>
          </cell>
          <cell r="BO276" t="str">
            <v>…</v>
          </cell>
          <cell r="BP276" t="str">
            <v>…</v>
          </cell>
          <cell r="BQ276">
            <v>0</v>
          </cell>
          <cell r="BR276">
            <v>0</v>
          </cell>
          <cell r="BS276">
            <v>0</v>
          </cell>
          <cell r="BT276" t="str">
            <v>…</v>
          </cell>
          <cell r="BU276" t="str">
            <v>..…</v>
          </cell>
          <cell r="BV276" t="str">
            <v>...</v>
          </cell>
          <cell r="BW276" t="str">
            <v>…</v>
          </cell>
          <cell r="BX276">
            <v>0</v>
          </cell>
        </row>
        <row r="277">
          <cell r="D277">
            <v>24.119</v>
          </cell>
          <cell r="E277" t="str">
            <v>...</v>
          </cell>
          <cell r="F277" t="str">
            <v>…</v>
          </cell>
          <cell r="G277" t="str">
            <v>Client</v>
          </cell>
          <cell r="H277" t="str">
            <v>Objet</v>
          </cell>
          <cell r="I277" t="str">
            <v>Ville</v>
          </cell>
          <cell r="J277" t="str">
            <v>Lieux</v>
          </cell>
          <cell r="K277" t="str">
            <v>Pays</v>
          </cell>
          <cell r="L277" t="str">
            <v>Empl</v>
          </cell>
          <cell r="M277" t="str">
            <v>Surf</v>
          </cell>
          <cell r="N277" t="str">
            <v>…</v>
          </cell>
          <cell r="O277" t="str">
            <v>…</v>
          </cell>
          <cell r="P277" t="str">
            <v>Date Début</v>
          </cell>
          <cell r="Q277" t="str">
            <v>Date Fin</v>
          </cell>
          <cell r="R277" t="str">
            <v>Date Début</v>
          </cell>
          <cell r="S277">
            <v>0</v>
          </cell>
          <cell r="T277" t="str">
            <v>...</v>
          </cell>
          <cell r="U277" t="str">
            <v>RDV Présentation</v>
          </cell>
          <cell r="V277" t="str">
            <v>Débrief Commercial</v>
          </cell>
          <cell r="W277"/>
          <cell r="X277"/>
          <cell r="Y277"/>
          <cell r="Z277"/>
          <cell r="AA277"/>
          <cell r="AB277"/>
          <cell r="AC277" t="str">
            <v>…</v>
          </cell>
          <cell r="AD277" t="str">
            <v>…</v>
          </cell>
          <cell r="AE277" t="str">
            <v>…</v>
          </cell>
          <cell r="AF277" t="str">
            <v>…</v>
          </cell>
          <cell r="AG277">
            <v>0</v>
          </cell>
          <cell r="AH277"/>
          <cell r="AI277">
            <v>0</v>
          </cell>
          <cell r="AJ277">
            <v>0</v>
          </cell>
          <cell r="AK277">
            <v>0</v>
          </cell>
          <cell r="AL277">
            <v>0</v>
          </cell>
          <cell r="AM277">
            <v>0</v>
          </cell>
          <cell r="AN277">
            <v>0</v>
          </cell>
          <cell r="AO277">
            <v>0</v>
          </cell>
          <cell r="AP277">
            <v>0</v>
          </cell>
          <cell r="AQ277">
            <v>0</v>
          </cell>
          <cell r="AR277">
            <v>0</v>
          </cell>
          <cell r="AS277">
            <v>0</v>
          </cell>
          <cell r="AT277" t="str">
            <v>…</v>
          </cell>
          <cell r="AU277" t="str">
            <v>…</v>
          </cell>
          <cell r="AV277">
            <v>0</v>
          </cell>
          <cell r="AW277" t="str">
            <v>…</v>
          </cell>
          <cell r="AX277">
            <v>0</v>
          </cell>
          <cell r="AY277" t="str">
            <v>…</v>
          </cell>
          <cell r="AZ277">
            <v>0</v>
          </cell>
          <cell r="BA277">
            <v>0</v>
          </cell>
          <cell r="BB277" t="str">
            <v>…</v>
          </cell>
          <cell r="BC277" t="str">
            <v>…</v>
          </cell>
          <cell r="BD277">
            <v>0</v>
          </cell>
          <cell r="BE277">
            <v>0</v>
          </cell>
          <cell r="BF277">
            <v>0</v>
          </cell>
          <cell r="BG277">
            <v>0</v>
          </cell>
          <cell r="BH277">
            <v>0</v>
          </cell>
          <cell r="BI277" t="str">
            <v>…</v>
          </cell>
          <cell r="BJ277" t="str">
            <v>…</v>
          </cell>
          <cell r="BK277" t="str">
            <v>…</v>
          </cell>
          <cell r="BL277" t="str">
            <v>…</v>
          </cell>
          <cell r="BM277" t="str">
            <v>…</v>
          </cell>
          <cell r="BN277" t="str">
            <v>…</v>
          </cell>
          <cell r="BO277" t="str">
            <v>…</v>
          </cell>
          <cell r="BP277" t="str">
            <v>…</v>
          </cell>
          <cell r="BQ277">
            <v>0</v>
          </cell>
          <cell r="BR277">
            <v>0</v>
          </cell>
          <cell r="BS277">
            <v>0</v>
          </cell>
          <cell r="BT277" t="str">
            <v>…</v>
          </cell>
          <cell r="BU277" t="str">
            <v>..…</v>
          </cell>
          <cell r="BV277" t="str">
            <v>...</v>
          </cell>
          <cell r="BW277" t="str">
            <v>…</v>
          </cell>
          <cell r="BX277">
            <v>0</v>
          </cell>
        </row>
        <row r="278">
          <cell r="D278">
            <v>24.12</v>
          </cell>
          <cell r="E278"/>
          <cell r="F278"/>
          <cell r="G278"/>
          <cell r="H278"/>
          <cell r="I278"/>
          <cell r="J278"/>
          <cell r="K278"/>
          <cell r="L278"/>
          <cell r="M278"/>
          <cell r="N278"/>
          <cell r="O278"/>
          <cell r="P278"/>
          <cell r="Q278"/>
          <cell r="R278"/>
          <cell r="S278"/>
          <cell r="T278"/>
          <cell r="U278"/>
          <cell r="V278"/>
          <cell r="W278"/>
          <cell r="X278"/>
          <cell r="Y278"/>
          <cell r="Z278"/>
          <cell r="AA278"/>
          <cell r="AB278"/>
          <cell r="AC278"/>
          <cell r="AD278"/>
          <cell r="AE278"/>
          <cell r="AF278"/>
          <cell r="AG278"/>
          <cell r="AH278"/>
          <cell r="AI278"/>
          <cell r="AJ278"/>
          <cell r="AK278"/>
          <cell r="AL278"/>
          <cell r="AM278"/>
          <cell r="AN278"/>
          <cell r="AO278"/>
          <cell r="AP278"/>
          <cell r="AQ278"/>
          <cell r="AR278"/>
          <cell r="AS278"/>
          <cell r="AT278"/>
          <cell r="AU278"/>
          <cell r="AV278"/>
          <cell r="AW278"/>
          <cell r="AX278"/>
          <cell r="AY278"/>
          <cell r="AZ278"/>
          <cell r="BA278"/>
          <cell r="BB278"/>
          <cell r="BC278"/>
          <cell r="BD278"/>
          <cell r="BE278"/>
          <cell r="BF278"/>
          <cell r="BG278"/>
          <cell r="BH278"/>
          <cell r="BI278"/>
          <cell r="BJ278"/>
          <cell r="BK278"/>
          <cell r="BL278"/>
          <cell r="BM278"/>
          <cell r="BN278"/>
          <cell r="BO278"/>
          <cell r="BP278"/>
          <cell r="BQ278"/>
          <cell r="BR278"/>
          <cell r="BS278"/>
          <cell r="BT278"/>
          <cell r="BU278"/>
          <cell r="BV278"/>
          <cell r="BW278"/>
          <cell r="BX278"/>
        </row>
        <row r="279">
          <cell r="D279"/>
          <cell r="E279"/>
          <cell r="F279"/>
          <cell r="G279"/>
          <cell r="H279"/>
          <cell r="I279"/>
          <cell r="J279"/>
          <cell r="K279"/>
          <cell r="L279"/>
          <cell r="M279"/>
          <cell r="N279"/>
          <cell r="O279"/>
          <cell r="P279"/>
          <cell r="Q279"/>
          <cell r="R279"/>
          <cell r="S279"/>
          <cell r="T279"/>
          <cell r="U279"/>
          <cell r="V279"/>
          <cell r="W279"/>
          <cell r="X279"/>
          <cell r="Y279"/>
          <cell r="Z279"/>
          <cell r="AA279"/>
          <cell r="AB279"/>
          <cell r="AC279"/>
          <cell r="AD279"/>
          <cell r="AE279"/>
          <cell r="AF279"/>
          <cell r="AG279"/>
          <cell r="AH279"/>
          <cell r="AI279"/>
          <cell r="AJ279"/>
          <cell r="AK279"/>
          <cell r="AL279"/>
          <cell r="AM279"/>
          <cell r="AN279"/>
          <cell r="AO279"/>
          <cell r="AP279"/>
          <cell r="AQ279"/>
          <cell r="AR279"/>
          <cell r="AS279"/>
          <cell r="AT279"/>
          <cell r="AU279"/>
          <cell r="AV279"/>
          <cell r="AW279"/>
          <cell r="AX279"/>
          <cell r="AY279"/>
          <cell r="AZ279"/>
          <cell r="BA279"/>
          <cell r="BB279"/>
          <cell r="BC279"/>
          <cell r="BD279"/>
          <cell r="BE279"/>
          <cell r="BF279"/>
          <cell r="BG279"/>
          <cell r="BH279"/>
          <cell r="BI279"/>
          <cell r="BJ279"/>
          <cell r="BK279"/>
          <cell r="BL279"/>
          <cell r="BM279"/>
          <cell r="BN279"/>
          <cell r="BO279"/>
          <cell r="BP279"/>
          <cell r="BQ279"/>
          <cell r="BR279"/>
          <cell r="BS279"/>
          <cell r="BT279"/>
          <cell r="BU279"/>
          <cell r="BV279"/>
          <cell r="BW279"/>
          <cell r="BX279"/>
        </row>
        <row r="280">
          <cell r="D280"/>
          <cell r="E280"/>
          <cell r="F280"/>
          <cell r="G280"/>
          <cell r="H280"/>
          <cell r="I280"/>
          <cell r="J280"/>
          <cell r="K280"/>
          <cell r="L280"/>
          <cell r="M280"/>
          <cell r="N280"/>
          <cell r="O280"/>
          <cell r="P280"/>
          <cell r="Q280"/>
          <cell r="R280"/>
          <cell r="S280"/>
          <cell r="T280"/>
          <cell r="U280"/>
          <cell r="V280"/>
          <cell r="W280"/>
          <cell r="X280"/>
          <cell r="Y280"/>
          <cell r="Z280"/>
          <cell r="AA280"/>
          <cell r="AB280"/>
          <cell r="AC280"/>
          <cell r="AD280"/>
          <cell r="AE280"/>
          <cell r="AF280"/>
          <cell r="AG280"/>
          <cell r="AH280"/>
          <cell r="AI280"/>
          <cell r="AJ280"/>
          <cell r="AK280"/>
          <cell r="AL280"/>
          <cell r="AM280"/>
          <cell r="AN280"/>
          <cell r="AO280"/>
          <cell r="AP280"/>
          <cell r="AQ280"/>
          <cell r="AR280"/>
          <cell r="AS280"/>
          <cell r="AT280"/>
          <cell r="AU280"/>
          <cell r="AV280"/>
          <cell r="AW280"/>
          <cell r="AX280"/>
          <cell r="AY280"/>
          <cell r="AZ280"/>
          <cell r="BA280"/>
          <cell r="BB280"/>
          <cell r="BC280"/>
          <cell r="BD280"/>
          <cell r="BE280"/>
          <cell r="BF280"/>
          <cell r="BG280"/>
          <cell r="BH280"/>
          <cell r="BI280"/>
          <cell r="BJ280"/>
          <cell r="BK280"/>
          <cell r="BL280"/>
          <cell r="BM280"/>
          <cell r="BN280"/>
          <cell r="BO280"/>
          <cell r="BP280"/>
          <cell r="BQ280"/>
          <cell r="BR280"/>
          <cell r="BS280"/>
          <cell r="BT280"/>
          <cell r="BU280"/>
          <cell r="BV280"/>
          <cell r="BW280"/>
          <cell r="BX280"/>
        </row>
        <row r="281">
          <cell r="D281"/>
          <cell r="E281"/>
          <cell r="F281"/>
          <cell r="G281"/>
          <cell r="H281"/>
          <cell r="I281"/>
          <cell r="J281"/>
          <cell r="K281"/>
          <cell r="L281"/>
          <cell r="M281"/>
          <cell r="N281"/>
          <cell r="O281"/>
          <cell r="P281"/>
          <cell r="Q281"/>
          <cell r="R281"/>
          <cell r="S281"/>
          <cell r="T281"/>
          <cell r="U281"/>
          <cell r="V281"/>
          <cell r="W281"/>
          <cell r="X281"/>
          <cell r="Y281"/>
          <cell r="Z281"/>
          <cell r="AA281"/>
          <cell r="AB281"/>
          <cell r="AC281"/>
          <cell r="AD281"/>
          <cell r="AE281"/>
          <cell r="AF281"/>
          <cell r="AG281"/>
          <cell r="AH281"/>
          <cell r="AI281"/>
          <cell r="AJ281"/>
          <cell r="AK281"/>
          <cell r="AL281"/>
          <cell r="AM281"/>
          <cell r="AN281"/>
          <cell r="AO281"/>
          <cell r="AP281"/>
          <cell r="AQ281"/>
          <cell r="AR281"/>
          <cell r="AS281"/>
          <cell r="AT281"/>
          <cell r="AU281"/>
          <cell r="AV281"/>
          <cell r="AW281"/>
          <cell r="AX281"/>
          <cell r="AY281"/>
          <cell r="AZ281"/>
          <cell r="BA281"/>
          <cell r="BB281"/>
          <cell r="BC281"/>
          <cell r="BD281"/>
          <cell r="BE281"/>
          <cell r="BF281"/>
          <cell r="BG281"/>
          <cell r="BH281"/>
          <cell r="BI281"/>
          <cell r="BJ281"/>
          <cell r="BK281"/>
          <cell r="BL281"/>
          <cell r="BM281"/>
          <cell r="BN281"/>
          <cell r="BO281"/>
          <cell r="BP281"/>
          <cell r="BQ281"/>
          <cell r="BR281"/>
          <cell r="BS281"/>
          <cell r="BT281"/>
          <cell r="BU281"/>
          <cell r="BV281"/>
          <cell r="BW281"/>
          <cell r="BX281"/>
        </row>
        <row r="282">
          <cell r="D282"/>
          <cell r="E282"/>
          <cell r="F282"/>
          <cell r="G282"/>
          <cell r="H282"/>
          <cell r="I282"/>
          <cell r="J282"/>
          <cell r="K282"/>
          <cell r="L282"/>
          <cell r="M282"/>
          <cell r="N282"/>
          <cell r="O282"/>
          <cell r="P282"/>
          <cell r="Q282"/>
          <cell r="R282"/>
          <cell r="S282"/>
          <cell r="T282"/>
          <cell r="U282"/>
          <cell r="V282"/>
          <cell r="W282"/>
          <cell r="X282"/>
          <cell r="Y282"/>
          <cell r="Z282"/>
          <cell r="AA282"/>
          <cell r="AB282"/>
          <cell r="AC282"/>
          <cell r="AD282"/>
          <cell r="AE282"/>
          <cell r="AF282"/>
          <cell r="AG282"/>
          <cell r="AH282"/>
          <cell r="AI282"/>
          <cell r="AJ282"/>
          <cell r="AK282"/>
          <cell r="AL282"/>
          <cell r="AM282"/>
          <cell r="AN282"/>
          <cell r="AO282"/>
          <cell r="AP282"/>
          <cell r="AQ282"/>
          <cell r="AR282"/>
          <cell r="AS282"/>
          <cell r="AT282"/>
          <cell r="AU282"/>
          <cell r="AV282"/>
          <cell r="AW282"/>
          <cell r="AX282"/>
          <cell r="AY282"/>
          <cell r="AZ282"/>
          <cell r="BA282"/>
          <cell r="BB282"/>
          <cell r="BC282"/>
          <cell r="BD282"/>
          <cell r="BE282"/>
          <cell r="BF282"/>
          <cell r="BG282"/>
          <cell r="BH282"/>
          <cell r="BI282"/>
          <cell r="BJ282"/>
          <cell r="BK282"/>
          <cell r="BL282"/>
          <cell r="BM282"/>
          <cell r="BN282"/>
          <cell r="BO282"/>
          <cell r="BP282"/>
          <cell r="BQ282"/>
          <cell r="BR282"/>
          <cell r="BS282"/>
          <cell r="BT282"/>
          <cell r="BU282"/>
          <cell r="BV282"/>
          <cell r="BW282"/>
          <cell r="BX282"/>
        </row>
        <row r="283">
          <cell r="D283"/>
          <cell r="E283"/>
          <cell r="F283"/>
          <cell r="G283"/>
          <cell r="H283"/>
          <cell r="I283"/>
          <cell r="J283"/>
          <cell r="K283"/>
          <cell r="L283"/>
          <cell r="M283"/>
          <cell r="N283"/>
          <cell r="O283"/>
          <cell r="P283"/>
          <cell r="Q283"/>
          <cell r="R283"/>
          <cell r="S283"/>
          <cell r="T283"/>
          <cell r="U283"/>
          <cell r="V283"/>
          <cell r="W283"/>
          <cell r="X283"/>
          <cell r="Y283"/>
          <cell r="Z283"/>
          <cell r="AA283"/>
          <cell r="AB283"/>
          <cell r="AC283"/>
          <cell r="AD283"/>
          <cell r="AE283"/>
          <cell r="AF283"/>
          <cell r="AG283"/>
          <cell r="AH283"/>
          <cell r="AI283"/>
          <cell r="AJ283"/>
          <cell r="AK283"/>
          <cell r="AL283"/>
          <cell r="AM283"/>
          <cell r="AN283"/>
          <cell r="AO283"/>
          <cell r="AP283"/>
          <cell r="AQ283"/>
          <cell r="AR283"/>
          <cell r="AS283"/>
          <cell r="AT283"/>
          <cell r="AU283"/>
          <cell r="AV283"/>
          <cell r="AW283"/>
          <cell r="AX283"/>
          <cell r="AY283"/>
          <cell r="AZ283"/>
          <cell r="BA283"/>
          <cell r="BB283"/>
          <cell r="BC283"/>
          <cell r="BD283"/>
          <cell r="BE283"/>
          <cell r="BF283"/>
          <cell r="BG283"/>
          <cell r="BH283"/>
          <cell r="BI283"/>
          <cell r="BJ283"/>
          <cell r="BK283"/>
          <cell r="BL283"/>
          <cell r="BM283"/>
          <cell r="BN283"/>
          <cell r="BO283"/>
          <cell r="BP283"/>
          <cell r="BQ283"/>
          <cell r="BR283"/>
          <cell r="BS283"/>
          <cell r="BT283"/>
          <cell r="BU283"/>
          <cell r="BV283"/>
          <cell r="BW283"/>
          <cell r="BX283"/>
        </row>
        <row r="284">
          <cell r="D284"/>
          <cell r="E284"/>
          <cell r="F284"/>
          <cell r="G284"/>
          <cell r="H284"/>
          <cell r="I284"/>
          <cell r="J284"/>
          <cell r="K284"/>
          <cell r="L284"/>
          <cell r="M284"/>
          <cell r="N284"/>
          <cell r="O284"/>
          <cell r="P284"/>
          <cell r="Q284"/>
          <cell r="R284"/>
          <cell r="S284"/>
          <cell r="T284"/>
          <cell r="U284"/>
          <cell r="V284"/>
          <cell r="W284"/>
          <cell r="X284"/>
          <cell r="Y284"/>
          <cell r="Z284"/>
          <cell r="AA284"/>
          <cell r="AB284"/>
          <cell r="AC284"/>
          <cell r="AD284"/>
          <cell r="AE284"/>
          <cell r="AF284"/>
          <cell r="AG284"/>
          <cell r="AH284"/>
          <cell r="AI284"/>
          <cell r="AJ284"/>
          <cell r="AK284"/>
          <cell r="AL284"/>
          <cell r="AM284"/>
          <cell r="AN284"/>
          <cell r="AO284"/>
          <cell r="AP284"/>
          <cell r="AQ284"/>
          <cell r="AR284"/>
          <cell r="AS284"/>
          <cell r="AT284"/>
          <cell r="AU284"/>
          <cell r="AV284"/>
          <cell r="AW284"/>
          <cell r="AX284"/>
          <cell r="AY284"/>
          <cell r="AZ284"/>
          <cell r="BA284"/>
          <cell r="BB284"/>
          <cell r="BC284"/>
          <cell r="BD284"/>
          <cell r="BE284"/>
          <cell r="BF284"/>
          <cell r="BG284"/>
          <cell r="BH284"/>
          <cell r="BI284"/>
          <cell r="BJ284"/>
          <cell r="BK284"/>
          <cell r="BL284"/>
          <cell r="BM284"/>
          <cell r="BN284"/>
          <cell r="BO284"/>
          <cell r="BP284"/>
          <cell r="BQ284"/>
          <cell r="BR284"/>
          <cell r="BS284"/>
          <cell r="BT284"/>
          <cell r="BU284" t="str">
            <v>IDEE FIXE 02.33.49.38.04</v>
          </cell>
          <cell r="BW284"/>
        </row>
        <row r="285">
          <cell r="D285"/>
          <cell r="E285"/>
          <cell r="F285"/>
          <cell r="G285"/>
          <cell r="H285"/>
          <cell r="I285"/>
          <cell r="J285"/>
          <cell r="K285"/>
          <cell r="L285"/>
          <cell r="M285"/>
          <cell r="N285"/>
          <cell r="O285"/>
          <cell r="P285"/>
          <cell r="Q285"/>
          <cell r="R285"/>
          <cell r="S285"/>
          <cell r="T285"/>
          <cell r="U285"/>
          <cell r="V285"/>
          <cell r="W285"/>
          <cell r="X285"/>
          <cell r="Y285"/>
          <cell r="Z285"/>
          <cell r="AA285"/>
          <cell r="AB285"/>
          <cell r="AC285"/>
          <cell r="AD285"/>
          <cell r="AE285"/>
          <cell r="AF285"/>
          <cell r="AG285"/>
          <cell r="AH285"/>
          <cell r="AI285"/>
          <cell r="AJ285"/>
          <cell r="AK285"/>
          <cell r="AL285"/>
          <cell r="AM285"/>
          <cell r="AN285"/>
          <cell r="AO285"/>
          <cell r="AP285"/>
          <cell r="AQ285"/>
          <cell r="AR285"/>
          <cell r="AS285"/>
          <cell r="AT285"/>
          <cell r="AU285"/>
          <cell r="AV285"/>
          <cell r="AW285"/>
          <cell r="AX285"/>
          <cell r="AY285"/>
          <cell r="AZ285"/>
          <cell r="BA285"/>
          <cell r="BB285"/>
          <cell r="BC285"/>
          <cell r="BD285"/>
          <cell r="BE285"/>
          <cell r="BF285"/>
          <cell r="BG285"/>
          <cell r="BH285"/>
          <cell r="BI285"/>
          <cell r="BJ285"/>
          <cell r="BK285"/>
          <cell r="BL285"/>
          <cell r="BM285"/>
          <cell r="BN285"/>
          <cell r="BO285"/>
          <cell r="BP285"/>
          <cell r="BQ285"/>
          <cell r="BR285"/>
          <cell r="BS285"/>
          <cell r="BT285"/>
          <cell r="BU285" t="str">
            <v>GUILLAUME 06.33.00.25.17</v>
          </cell>
          <cell r="BW285"/>
        </row>
        <row r="286">
          <cell r="D286"/>
          <cell r="E286"/>
          <cell r="F286"/>
          <cell r="G286"/>
          <cell r="H286"/>
          <cell r="I286"/>
          <cell r="J286"/>
          <cell r="K286"/>
          <cell r="L286"/>
          <cell r="M286"/>
          <cell r="N286"/>
          <cell r="O286"/>
          <cell r="P286"/>
          <cell r="Q286"/>
          <cell r="R286"/>
          <cell r="S286"/>
          <cell r="T286"/>
          <cell r="U286"/>
          <cell r="V286"/>
          <cell r="W286"/>
          <cell r="X286"/>
          <cell r="Y286"/>
          <cell r="Z286"/>
          <cell r="AA286"/>
          <cell r="AB286"/>
          <cell r="AC286"/>
          <cell r="AD286"/>
          <cell r="AE286"/>
          <cell r="AF286"/>
          <cell r="AG286"/>
          <cell r="AH286"/>
          <cell r="AI286"/>
          <cell r="AJ286"/>
          <cell r="AK286"/>
          <cell r="AL286"/>
          <cell r="AM286"/>
          <cell r="AN286"/>
          <cell r="AO286"/>
          <cell r="AP286"/>
          <cell r="AQ286"/>
          <cell r="AR286"/>
          <cell r="AS286"/>
          <cell r="AT286"/>
          <cell r="AU286"/>
          <cell r="AV286"/>
          <cell r="AW286"/>
          <cell r="AX286"/>
          <cell r="AY286"/>
          <cell r="AZ286"/>
          <cell r="BA286"/>
          <cell r="BB286"/>
          <cell r="BC286"/>
          <cell r="BD286"/>
          <cell r="BE286"/>
          <cell r="BF286"/>
          <cell r="BG286"/>
          <cell r="BH286"/>
          <cell r="BI286"/>
          <cell r="BJ286"/>
          <cell r="BK286"/>
          <cell r="BL286"/>
          <cell r="BM286"/>
          <cell r="BN286"/>
          <cell r="BO286"/>
          <cell r="BP286"/>
          <cell r="BQ286"/>
          <cell r="BR286"/>
          <cell r="BS286"/>
          <cell r="BT286"/>
          <cell r="BU286" t="str">
            <v>JEROME 06.88.91.35.84</v>
          </cell>
          <cell r="BW286"/>
        </row>
        <row r="287">
          <cell r="D287"/>
          <cell r="E287"/>
          <cell r="F287"/>
          <cell r="G287"/>
          <cell r="H287"/>
          <cell r="I287"/>
          <cell r="J287"/>
          <cell r="K287"/>
          <cell r="L287"/>
          <cell r="M287"/>
          <cell r="N287"/>
          <cell r="O287"/>
          <cell r="P287"/>
          <cell r="Q287"/>
          <cell r="R287"/>
          <cell r="S287"/>
          <cell r="T287"/>
          <cell r="U287"/>
          <cell r="V287"/>
          <cell r="W287"/>
          <cell r="X287"/>
          <cell r="Y287"/>
          <cell r="Z287"/>
          <cell r="AA287"/>
          <cell r="AB287"/>
          <cell r="AC287"/>
          <cell r="AD287"/>
          <cell r="AE287"/>
          <cell r="AF287"/>
          <cell r="AG287"/>
          <cell r="AH287"/>
          <cell r="AI287"/>
          <cell r="AJ287"/>
          <cell r="AK287"/>
          <cell r="AL287"/>
          <cell r="AM287"/>
          <cell r="AN287"/>
          <cell r="AO287"/>
          <cell r="AP287"/>
          <cell r="AQ287"/>
          <cell r="AR287"/>
          <cell r="AS287"/>
          <cell r="AT287"/>
          <cell r="AU287"/>
          <cell r="AV287"/>
          <cell r="AW287"/>
          <cell r="AX287"/>
          <cell r="AY287"/>
          <cell r="AZ287"/>
          <cell r="BA287"/>
          <cell r="BB287"/>
          <cell r="BC287"/>
          <cell r="BD287"/>
          <cell r="BE287"/>
          <cell r="BF287"/>
          <cell r="BG287"/>
          <cell r="BH287"/>
          <cell r="BI287"/>
          <cell r="BJ287"/>
          <cell r="BK287"/>
          <cell r="BL287"/>
          <cell r="BM287"/>
          <cell r="BN287"/>
          <cell r="BO287"/>
          <cell r="BP287"/>
          <cell r="BQ287"/>
          <cell r="BR287"/>
          <cell r="BS287"/>
          <cell r="BT287"/>
          <cell r="BU287" t="str">
            <v>NICOLAS.C 06.33.33.44.04</v>
          </cell>
          <cell r="BW287"/>
        </row>
        <row r="288">
          <cell r="D288"/>
          <cell r="E288"/>
          <cell r="F288"/>
          <cell r="G288"/>
          <cell r="H288"/>
          <cell r="I288"/>
          <cell r="J288"/>
          <cell r="K288"/>
          <cell r="L288"/>
          <cell r="M288"/>
          <cell r="N288"/>
          <cell r="O288"/>
          <cell r="P288"/>
          <cell r="Q288"/>
          <cell r="R288"/>
          <cell r="S288"/>
          <cell r="T288"/>
          <cell r="U288"/>
          <cell r="V288"/>
          <cell r="W288"/>
          <cell r="X288"/>
          <cell r="Y288"/>
          <cell r="Z288"/>
          <cell r="AA288"/>
          <cell r="AB288"/>
          <cell r="AC288"/>
          <cell r="AD288"/>
          <cell r="AE288"/>
          <cell r="AF288"/>
          <cell r="AG288"/>
          <cell r="AH288"/>
          <cell r="AI288"/>
          <cell r="AJ288"/>
          <cell r="AK288"/>
          <cell r="AL288"/>
          <cell r="AM288"/>
          <cell r="AN288"/>
          <cell r="AO288"/>
          <cell r="AP288"/>
          <cell r="AQ288"/>
          <cell r="AR288"/>
          <cell r="AS288"/>
          <cell r="AT288"/>
          <cell r="AU288"/>
          <cell r="AV288"/>
          <cell r="AW288"/>
          <cell r="AX288"/>
          <cell r="AY288"/>
          <cell r="AZ288"/>
          <cell r="BA288"/>
          <cell r="BB288"/>
          <cell r="BC288"/>
          <cell r="BD288"/>
          <cell r="BE288"/>
          <cell r="BF288"/>
          <cell r="BG288"/>
          <cell r="BH288"/>
          <cell r="BI288"/>
          <cell r="BJ288"/>
          <cell r="BK288"/>
          <cell r="BL288"/>
          <cell r="BM288"/>
          <cell r="BN288"/>
          <cell r="BO288"/>
          <cell r="BP288"/>
          <cell r="BQ288"/>
          <cell r="BR288"/>
          <cell r="BS288"/>
          <cell r="BT288"/>
          <cell r="BU288" t="str">
            <v>YANNICK 06.45.71.24.93</v>
          </cell>
          <cell r="BW288"/>
        </row>
        <row r="289">
          <cell r="D289"/>
          <cell r="E289"/>
          <cell r="F289"/>
          <cell r="G289"/>
          <cell r="H289"/>
          <cell r="I289"/>
          <cell r="J289"/>
          <cell r="K289"/>
          <cell r="L289"/>
          <cell r="M289"/>
          <cell r="N289"/>
          <cell r="O289"/>
          <cell r="P289"/>
          <cell r="Q289"/>
          <cell r="R289"/>
          <cell r="S289"/>
          <cell r="T289"/>
          <cell r="U289"/>
          <cell r="V289"/>
          <cell r="W289"/>
          <cell r="X289"/>
          <cell r="Y289"/>
          <cell r="Z289"/>
          <cell r="AA289"/>
          <cell r="AB289"/>
          <cell r="AC289"/>
          <cell r="AD289"/>
          <cell r="AE289"/>
          <cell r="AF289"/>
          <cell r="AG289"/>
          <cell r="AH289"/>
          <cell r="AI289"/>
          <cell r="AJ289"/>
          <cell r="AK289"/>
          <cell r="AL289"/>
          <cell r="AM289"/>
          <cell r="AN289"/>
          <cell r="AO289"/>
          <cell r="AP289"/>
          <cell r="AQ289"/>
          <cell r="AR289"/>
          <cell r="AS289"/>
          <cell r="AT289"/>
          <cell r="AU289"/>
          <cell r="AV289"/>
          <cell r="AW289"/>
          <cell r="AX289"/>
          <cell r="AY289"/>
          <cell r="AZ289"/>
          <cell r="BA289"/>
          <cell r="BB289"/>
          <cell r="BC289"/>
          <cell r="BD289"/>
          <cell r="BE289"/>
          <cell r="BF289"/>
          <cell r="BG289"/>
          <cell r="BH289"/>
          <cell r="BI289"/>
          <cell r="BJ289"/>
          <cell r="BK289"/>
          <cell r="BL289"/>
          <cell r="BM289"/>
          <cell r="BN289"/>
          <cell r="BO289"/>
          <cell r="BP289"/>
          <cell r="BQ289"/>
          <cell r="BR289"/>
          <cell r="BS289"/>
          <cell r="BT289"/>
          <cell r="BU289" t="str">
            <v>ROMAIN 06,79,09,32,01</v>
          </cell>
          <cell r="BW289"/>
        </row>
        <row r="290">
          <cell r="D290"/>
          <cell r="E290"/>
          <cell r="F290"/>
          <cell r="G290"/>
          <cell r="H290"/>
          <cell r="I290"/>
          <cell r="J290"/>
          <cell r="K290"/>
          <cell r="L290"/>
          <cell r="M290"/>
          <cell r="N290"/>
          <cell r="O290"/>
          <cell r="P290"/>
          <cell r="Q290"/>
          <cell r="R290"/>
          <cell r="S290"/>
          <cell r="T290"/>
          <cell r="U290"/>
          <cell r="V290"/>
          <cell r="W290"/>
          <cell r="X290"/>
          <cell r="Y290"/>
          <cell r="Z290"/>
          <cell r="AA290"/>
          <cell r="AB290"/>
          <cell r="AC290"/>
          <cell r="AD290"/>
          <cell r="AE290"/>
          <cell r="AF290"/>
          <cell r="AG290"/>
          <cell r="AH290"/>
          <cell r="AI290"/>
          <cell r="AJ290"/>
          <cell r="AK290"/>
          <cell r="AL290"/>
          <cell r="AM290"/>
          <cell r="AN290"/>
          <cell r="AO290"/>
          <cell r="AP290"/>
          <cell r="AQ290"/>
          <cell r="AR290"/>
          <cell r="AS290"/>
          <cell r="AT290"/>
          <cell r="AU290"/>
          <cell r="AV290"/>
          <cell r="AW290"/>
          <cell r="AX290"/>
          <cell r="AY290"/>
          <cell r="AZ290"/>
          <cell r="BA290"/>
          <cell r="BB290"/>
          <cell r="BC290"/>
          <cell r="BD290"/>
          <cell r="BE290"/>
          <cell r="BF290"/>
          <cell r="BG290"/>
          <cell r="BH290"/>
          <cell r="BI290"/>
          <cell r="BJ290"/>
          <cell r="BK290"/>
          <cell r="BL290"/>
          <cell r="BM290"/>
          <cell r="BN290"/>
          <cell r="BO290"/>
          <cell r="BP290"/>
          <cell r="BQ290"/>
          <cell r="BR290"/>
          <cell r="BS290"/>
          <cell r="BT290"/>
          <cell r="BU290" t="str">
            <v>PASCAL 06,79,77,99,57</v>
          </cell>
          <cell r="BW290"/>
        </row>
        <row r="291">
          <cell r="D291"/>
          <cell r="E291"/>
          <cell r="F291"/>
          <cell r="G291"/>
          <cell r="H291"/>
          <cell r="I291"/>
          <cell r="J291"/>
          <cell r="K291"/>
          <cell r="L291"/>
          <cell r="M291"/>
          <cell r="N291"/>
          <cell r="O291"/>
          <cell r="P291"/>
          <cell r="Q291"/>
          <cell r="R291"/>
          <cell r="S291"/>
          <cell r="T291"/>
          <cell r="U291"/>
          <cell r="V291"/>
          <cell r="W291"/>
          <cell r="X291"/>
          <cell r="Y291"/>
          <cell r="Z291"/>
          <cell r="AA291"/>
          <cell r="AB291"/>
          <cell r="AC291"/>
          <cell r="AD291"/>
          <cell r="AE291"/>
          <cell r="AF291"/>
          <cell r="AG291"/>
          <cell r="AH291"/>
          <cell r="AI291"/>
          <cell r="AJ291"/>
          <cell r="AK291"/>
          <cell r="AL291"/>
          <cell r="AM291"/>
          <cell r="AN291"/>
          <cell r="AO291"/>
          <cell r="AP291"/>
          <cell r="AQ291"/>
          <cell r="AR291"/>
          <cell r="AS291"/>
          <cell r="AT291"/>
          <cell r="AU291"/>
          <cell r="AV291"/>
          <cell r="AW291"/>
          <cell r="AX291"/>
          <cell r="AY291"/>
          <cell r="AZ291"/>
          <cell r="BA291"/>
          <cell r="BB291"/>
          <cell r="BC291"/>
          <cell r="BD291"/>
          <cell r="BE291"/>
          <cell r="BF291"/>
          <cell r="BG291"/>
          <cell r="BH291"/>
          <cell r="BI291"/>
          <cell r="BJ291"/>
          <cell r="BK291"/>
          <cell r="BL291"/>
          <cell r="BM291"/>
          <cell r="BN291"/>
          <cell r="BO291"/>
          <cell r="BP291"/>
          <cell r="BQ291"/>
          <cell r="BR291"/>
          <cell r="BS291"/>
          <cell r="BT291"/>
          <cell r="BU291" t="str">
            <v>Nicolas TRAVERT 06,82,42,54,02</v>
          </cell>
          <cell r="BW291"/>
        </row>
        <row r="292">
          <cell r="D292"/>
          <cell r="E292"/>
          <cell r="F292"/>
          <cell r="G292"/>
          <cell r="H292"/>
          <cell r="I292"/>
          <cell r="J292"/>
          <cell r="K292"/>
          <cell r="L292"/>
          <cell r="M292"/>
          <cell r="N292"/>
          <cell r="O292"/>
          <cell r="P292"/>
          <cell r="Q292"/>
          <cell r="R292"/>
          <cell r="S292"/>
          <cell r="T292"/>
          <cell r="U292"/>
          <cell r="V292"/>
          <cell r="W292"/>
          <cell r="X292"/>
          <cell r="Y292"/>
          <cell r="Z292"/>
          <cell r="AA292"/>
          <cell r="AB292"/>
          <cell r="AC292"/>
          <cell r="AD292"/>
          <cell r="AE292"/>
          <cell r="AF292"/>
          <cell r="AG292"/>
          <cell r="AH292"/>
          <cell r="AI292"/>
          <cell r="AJ292"/>
          <cell r="AK292"/>
          <cell r="AL292"/>
          <cell r="AM292"/>
          <cell r="AN292"/>
          <cell r="AO292"/>
          <cell r="AP292"/>
          <cell r="AQ292"/>
          <cell r="AR292"/>
          <cell r="AS292"/>
          <cell r="AT292"/>
          <cell r="AU292"/>
          <cell r="AV292"/>
          <cell r="AW292"/>
          <cell r="AX292"/>
          <cell r="AY292"/>
          <cell r="AZ292"/>
          <cell r="BA292"/>
          <cell r="BB292"/>
          <cell r="BC292"/>
          <cell r="BD292"/>
          <cell r="BE292"/>
          <cell r="BF292"/>
          <cell r="BG292"/>
          <cell r="BH292"/>
          <cell r="BI292"/>
          <cell r="BJ292"/>
          <cell r="BK292"/>
          <cell r="BL292"/>
          <cell r="BM292"/>
          <cell r="BN292"/>
          <cell r="BO292"/>
          <cell r="BP292"/>
          <cell r="BQ292"/>
          <cell r="BR292"/>
          <cell r="BS292"/>
          <cell r="BT292"/>
          <cell r="BU292" t="str">
            <v>THOMAS 07,61,40,92,38</v>
          </cell>
          <cell r="BW292"/>
        </row>
        <row r="293">
          <cell r="D293"/>
          <cell r="E293"/>
          <cell r="F293"/>
          <cell r="G293"/>
          <cell r="H293"/>
          <cell r="I293"/>
          <cell r="J293"/>
          <cell r="K293"/>
          <cell r="L293"/>
          <cell r="M293"/>
          <cell r="N293"/>
          <cell r="O293"/>
          <cell r="P293"/>
          <cell r="Q293"/>
          <cell r="R293"/>
          <cell r="S293"/>
          <cell r="T293"/>
          <cell r="U293"/>
          <cell r="V293"/>
          <cell r="W293"/>
          <cell r="X293"/>
          <cell r="Y293"/>
          <cell r="Z293"/>
          <cell r="AA293"/>
          <cell r="AB293"/>
          <cell r="AC293"/>
          <cell r="AD293"/>
          <cell r="AE293"/>
          <cell r="AF293"/>
          <cell r="AG293"/>
          <cell r="AH293"/>
          <cell r="AI293"/>
          <cell r="AJ293"/>
          <cell r="AK293"/>
          <cell r="AL293"/>
          <cell r="AM293"/>
          <cell r="AN293"/>
          <cell r="AO293"/>
          <cell r="AP293"/>
          <cell r="AQ293"/>
          <cell r="AR293"/>
          <cell r="AS293"/>
          <cell r="AT293"/>
          <cell r="AU293"/>
          <cell r="AV293"/>
          <cell r="AW293"/>
          <cell r="AX293"/>
          <cell r="AY293"/>
          <cell r="AZ293"/>
          <cell r="BA293"/>
          <cell r="BB293"/>
          <cell r="BC293"/>
          <cell r="BD293"/>
          <cell r="BE293"/>
          <cell r="BF293"/>
          <cell r="BG293"/>
          <cell r="BH293"/>
          <cell r="BI293"/>
          <cell r="BJ293"/>
          <cell r="BK293"/>
          <cell r="BL293"/>
          <cell r="BM293"/>
          <cell r="BN293"/>
          <cell r="BO293"/>
          <cell r="BP293"/>
          <cell r="BQ293"/>
          <cell r="BR293"/>
          <cell r="BS293"/>
          <cell r="BT293"/>
          <cell r="BU293" t="str">
            <v>JEFF 06,64,80,85,92</v>
          </cell>
          <cell r="BW293"/>
        </row>
        <row r="294">
          <cell r="D294"/>
          <cell r="E294"/>
          <cell r="F294"/>
          <cell r="G294"/>
          <cell r="H294"/>
          <cell r="I294"/>
          <cell r="J294"/>
          <cell r="K294"/>
          <cell r="L294"/>
          <cell r="M294"/>
          <cell r="N294"/>
          <cell r="O294"/>
          <cell r="P294"/>
          <cell r="Q294"/>
          <cell r="R294"/>
          <cell r="S294"/>
          <cell r="T294"/>
          <cell r="U294"/>
          <cell r="V294"/>
          <cell r="W294"/>
          <cell r="X294"/>
          <cell r="Y294"/>
          <cell r="Z294"/>
          <cell r="AA294"/>
          <cell r="AB294"/>
          <cell r="AC294"/>
          <cell r="AD294"/>
          <cell r="AE294"/>
          <cell r="AF294"/>
          <cell r="AG294"/>
          <cell r="AH294"/>
          <cell r="AI294"/>
          <cell r="AJ294"/>
          <cell r="AK294"/>
          <cell r="AL294"/>
          <cell r="AM294"/>
          <cell r="AN294"/>
          <cell r="AO294"/>
          <cell r="AP294"/>
          <cell r="AQ294"/>
          <cell r="AR294"/>
          <cell r="AS294"/>
          <cell r="AT294"/>
          <cell r="AU294"/>
          <cell r="AV294"/>
          <cell r="AW294"/>
          <cell r="AX294"/>
          <cell r="AY294"/>
          <cell r="AZ294"/>
          <cell r="BA294"/>
          <cell r="BB294"/>
          <cell r="BC294"/>
          <cell r="BD294"/>
          <cell r="BE294"/>
          <cell r="BF294"/>
          <cell r="BG294"/>
          <cell r="BH294"/>
          <cell r="BI294"/>
          <cell r="BJ294"/>
          <cell r="BK294"/>
          <cell r="BL294"/>
          <cell r="BM294"/>
          <cell r="BN294"/>
          <cell r="BO294"/>
          <cell r="BP294"/>
          <cell r="BQ294"/>
          <cell r="BR294"/>
          <cell r="BS294"/>
          <cell r="BT294"/>
          <cell r="BU294"/>
          <cell r="BW294"/>
        </row>
        <row r="295">
          <cell r="D295"/>
          <cell r="E295"/>
          <cell r="F295"/>
          <cell r="G295"/>
          <cell r="H295"/>
          <cell r="I295"/>
          <cell r="J295"/>
          <cell r="K295"/>
          <cell r="L295"/>
          <cell r="M295"/>
          <cell r="N295"/>
          <cell r="O295"/>
          <cell r="P295"/>
          <cell r="Q295"/>
          <cell r="R295"/>
          <cell r="S295"/>
          <cell r="T295"/>
          <cell r="U295"/>
          <cell r="V295"/>
          <cell r="W295"/>
          <cell r="X295"/>
          <cell r="Y295"/>
          <cell r="Z295"/>
          <cell r="AA295"/>
          <cell r="AB295"/>
          <cell r="AC295"/>
          <cell r="AD295"/>
          <cell r="AE295"/>
          <cell r="AF295"/>
          <cell r="AG295"/>
          <cell r="AH295"/>
          <cell r="AI295"/>
          <cell r="AJ295"/>
          <cell r="AK295"/>
          <cell r="AL295"/>
          <cell r="AM295"/>
          <cell r="AN295"/>
          <cell r="AO295"/>
          <cell r="AP295"/>
          <cell r="AQ295"/>
          <cell r="AR295"/>
          <cell r="AS295"/>
          <cell r="AT295"/>
          <cell r="AU295"/>
          <cell r="AV295"/>
          <cell r="AW295"/>
          <cell r="AX295"/>
          <cell r="AY295"/>
          <cell r="AZ295"/>
          <cell r="BA295"/>
          <cell r="BB295"/>
          <cell r="BC295"/>
          <cell r="BD295"/>
          <cell r="BE295"/>
          <cell r="BF295"/>
          <cell r="BG295"/>
          <cell r="BH295"/>
          <cell r="BI295"/>
          <cell r="BJ295"/>
          <cell r="BK295"/>
          <cell r="BL295"/>
          <cell r="BM295"/>
          <cell r="BN295"/>
          <cell r="BO295"/>
          <cell r="BP295"/>
          <cell r="BQ295"/>
          <cell r="BR295"/>
          <cell r="BS295"/>
          <cell r="BT295"/>
          <cell r="BU295" t="str">
            <v>S.CHEVALIER 0635436463</v>
          </cell>
          <cell r="BW295"/>
        </row>
        <row r="296">
          <cell r="D296"/>
          <cell r="E296"/>
          <cell r="F296"/>
          <cell r="G296"/>
          <cell r="H296"/>
          <cell r="I296"/>
          <cell r="J296"/>
          <cell r="K296"/>
          <cell r="L296"/>
          <cell r="M296"/>
          <cell r="N296"/>
          <cell r="O296"/>
          <cell r="P296"/>
          <cell r="Q296"/>
          <cell r="R296"/>
          <cell r="S296"/>
          <cell r="T296"/>
          <cell r="U296"/>
          <cell r="V296"/>
          <cell r="W296"/>
          <cell r="X296"/>
          <cell r="Y296"/>
          <cell r="Z296"/>
          <cell r="AA296"/>
          <cell r="AB296"/>
          <cell r="AC296"/>
          <cell r="AD296"/>
          <cell r="AE296"/>
          <cell r="AF296"/>
          <cell r="AG296"/>
          <cell r="AH296"/>
          <cell r="AI296"/>
          <cell r="AJ296"/>
          <cell r="AK296"/>
          <cell r="AL296"/>
          <cell r="AM296"/>
          <cell r="AN296"/>
          <cell r="AO296"/>
          <cell r="AP296"/>
          <cell r="AQ296"/>
          <cell r="AR296"/>
          <cell r="AS296"/>
          <cell r="AT296"/>
          <cell r="AU296"/>
          <cell r="AV296"/>
          <cell r="AW296"/>
          <cell r="AX296"/>
          <cell r="AY296"/>
          <cell r="AZ296"/>
          <cell r="BA296"/>
          <cell r="BB296"/>
          <cell r="BC296"/>
          <cell r="BD296"/>
          <cell r="BE296"/>
          <cell r="BF296"/>
          <cell r="BG296"/>
          <cell r="BH296"/>
          <cell r="BI296"/>
          <cell r="BJ296"/>
          <cell r="BK296"/>
          <cell r="BL296"/>
          <cell r="BM296"/>
          <cell r="BN296"/>
          <cell r="BO296"/>
          <cell r="BP296"/>
          <cell r="BQ296"/>
          <cell r="BR296"/>
          <cell r="BS296"/>
          <cell r="BT296"/>
          <cell r="BU296" t="str">
            <v>J.BERCQ 0603730398</v>
          </cell>
          <cell r="BW296"/>
        </row>
        <row r="297">
          <cell r="D297"/>
          <cell r="E297"/>
          <cell r="F297"/>
          <cell r="G297"/>
          <cell r="H297"/>
          <cell r="I297"/>
          <cell r="J297"/>
          <cell r="K297"/>
          <cell r="L297"/>
          <cell r="M297"/>
          <cell r="N297"/>
          <cell r="O297"/>
          <cell r="P297"/>
          <cell r="Q297"/>
          <cell r="R297"/>
          <cell r="S297"/>
          <cell r="T297"/>
          <cell r="U297"/>
          <cell r="V297"/>
          <cell r="W297"/>
          <cell r="X297"/>
          <cell r="Y297"/>
          <cell r="Z297"/>
          <cell r="AA297"/>
          <cell r="AB297"/>
          <cell r="AC297"/>
          <cell r="AD297"/>
          <cell r="AE297"/>
          <cell r="AF297"/>
          <cell r="AG297"/>
          <cell r="AH297"/>
          <cell r="AI297"/>
          <cell r="AJ297"/>
          <cell r="AK297"/>
          <cell r="AL297"/>
          <cell r="AM297"/>
          <cell r="AN297"/>
          <cell r="AO297"/>
          <cell r="AP297"/>
          <cell r="AQ297"/>
          <cell r="AR297"/>
          <cell r="AS297"/>
          <cell r="AT297"/>
          <cell r="AU297"/>
          <cell r="AV297"/>
          <cell r="AW297"/>
          <cell r="AX297"/>
          <cell r="AY297"/>
          <cell r="AZ297"/>
          <cell r="BA297"/>
          <cell r="BB297"/>
          <cell r="BC297"/>
          <cell r="BD297"/>
          <cell r="BE297"/>
          <cell r="BF297"/>
          <cell r="BG297"/>
          <cell r="BH297"/>
          <cell r="BI297"/>
          <cell r="BJ297"/>
          <cell r="BK297"/>
          <cell r="BL297"/>
          <cell r="BM297"/>
          <cell r="BN297"/>
          <cell r="BO297"/>
          <cell r="BP297"/>
          <cell r="BQ297"/>
          <cell r="BR297"/>
          <cell r="BS297"/>
          <cell r="BT297"/>
          <cell r="BU297" t="str">
            <v>H.BOUZID 0783110056</v>
          </cell>
          <cell r="BW297"/>
        </row>
        <row r="298">
          <cell r="D298"/>
          <cell r="E298"/>
          <cell r="F298"/>
          <cell r="G298"/>
          <cell r="H298"/>
          <cell r="I298"/>
          <cell r="J298"/>
          <cell r="K298"/>
          <cell r="L298"/>
          <cell r="M298"/>
          <cell r="N298"/>
          <cell r="O298"/>
          <cell r="P298"/>
          <cell r="Q298"/>
          <cell r="R298"/>
          <cell r="S298"/>
          <cell r="T298"/>
          <cell r="U298"/>
          <cell r="V298"/>
          <cell r="W298"/>
          <cell r="X298"/>
          <cell r="Y298"/>
          <cell r="Z298"/>
          <cell r="AA298"/>
          <cell r="AB298"/>
          <cell r="AC298"/>
          <cell r="AD298"/>
          <cell r="AE298"/>
          <cell r="AF298"/>
          <cell r="AG298"/>
          <cell r="AH298"/>
          <cell r="AI298"/>
          <cell r="AJ298"/>
          <cell r="AK298"/>
          <cell r="AL298"/>
          <cell r="AM298"/>
          <cell r="AN298"/>
          <cell r="AO298"/>
          <cell r="AP298"/>
          <cell r="AQ298"/>
          <cell r="AR298"/>
          <cell r="AS298"/>
          <cell r="AT298"/>
          <cell r="AU298"/>
          <cell r="AV298"/>
          <cell r="AW298"/>
          <cell r="AX298"/>
          <cell r="AY298"/>
          <cell r="AZ298"/>
          <cell r="BA298"/>
          <cell r="BB298"/>
          <cell r="BC298"/>
          <cell r="BD298"/>
          <cell r="BE298"/>
          <cell r="BF298"/>
          <cell r="BG298"/>
          <cell r="BH298"/>
          <cell r="BI298"/>
          <cell r="BJ298"/>
          <cell r="BK298"/>
          <cell r="BL298"/>
          <cell r="BM298"/>
          <cell r="BN298"/>
          <cell r="BO298"/>
          <cell r="BP298"/>
          <cell r="BQ298"/>
          <cell r="BR298"/>
          <cell r="BS298"/>
          <cell r="BT298"/>
          <cell r="BU298" t="str">
            <v>L.BLANDIN 0623190584</v>
          </cell>
          <cell r="BW298"/>
        </row>
        <row r="299">
          <cell r="D299"/>
          <cell r="E299"/>
          <cell r="F299"/>
          <cell r="G299"/>
          <cell r="H299"/>
          <cell r="I299"/>
          <cell r="J299"/>
          <cell r="K299"/>
          <cell r="L299"/>
          <cell r="M299"/>
          <cell r="N299"/>
          <cell r="O299"/>
          <cell r="P299"/>
          <cell r="Q299"/>
          <cell r="R299"/>
          <cell r="S299"/>
          <cell r="T299"/>
          <cell r="U299"/>
          <cell r="V299"/>
          <cell r="W299"/>
          <cell r="X299"/>
          <cell r="Y299"/>
          <cell r="Z299"/>
          <cell r="AA299"/>
          <cell r="AB299"/>
          <cell r="AC299"/>
          <cell r="AD299"/>
          <cell r="AE299"/>
          <cell r="AF299"/>
          <cell r="AG299"/>
          <cell r="AH299"/>
          <cell r="AI299"/>
          <cell r="AJ299"/>
          <cell r="AK299"/>
          <cell r="AL299"/>
          <cell r="AM299"/>
          <cell r="AN299"/>
          <cell r="AO299"/>
          <cell r="AP299"/>
          <cell r="AQ299"/>
          <cell r="AR299"/>
          <cell r="AS299"/>
          <cell r="AT299"/>
          <cell r="AU299"/>
          <cell r="AV299"/>
          <cell r="AW299"/>
          <cell r="AX299"/>
          <cell r="AY299"/>
          <cell r="AZ299"/>
          <cell r="BA299"/>
          <cell r="BB299"/>
          <cell r="BC299"/>
          <cell r="BD299"/>
          <cell r="BE299"/>
          <cell r="BF299"/>
          <cell r="BG299"/>
          <cell r="BH299"/>
          <cell r="BI299"/>
          <cell r="BJ299"/>
          <cell r="BK299"/>
          <cell r="BL299"/>
          <cell r="BM299"/>
          <cell r="BN299"/>
          <cell r="BO299"/>
          <cell r="BP299"/>
          <cell r="BQ299"/>
          <cell r="BR299"/>
          <cell r="BS299"/>
          <cell r="BT299"/>
          <cell r="BU299" t="str">
            <v>H. BENJERBOU : 06,09,91,71,14</v>
          </cell>
          <cell r="BW299"/>
        </row>
        <row r="300">
          <cell r="D300"/>
          <cell r="E300"/>
          <cell r="F300"/>
          <cell r="G300"/>
          <cell r="H300"/>
          <cell r="I300"/>
          <cell r="J300"/>
          <cell r="K300"/>
          <cell r="L300"/>
          <cell r="M300"/>
          <cell r="N300"/>
          <cell r="O300"/>
          <cell r="P300"/>
          <cell r="Q300"/>
          <cell r="R300"/>
          <cell r="S300"/>
          <cell r="T300"/>
          <cell r="U300"/>
          <cell r="V300"/>
          <cell r="W300"/>
          <cell r="X300"/>
          <cell r="Y300"/>
          <cell r="Z300"/>
          <cell r="AA300"/>
          <cell r="AB300"/>
          <cell r="AC300"/>
          <cell r="AD300"/>
          <cell r="AE300"/>
          <cell r="AF300"/>
          <cell r="AG300"/>
          <cell r="AH300"/>
          <cell r="AI300"/>
          <cell r="AJ300"/>
          <cell r="AK300"/>
          <cell r="AL300"/>
          <cell r="AM300"/>
          <cell r="AN300"/>
          <cell r="AO300"/>
          <cell r="AP300"/>
          <cell r="AQ300"/>
          <cell r="AR300"/>
          <cell r="AS300"/>
          <cell r="AT300"/>
          <cell r="AU300"/>
          <cell r="AV300"/>
          <cell r="AW300"/>
          <cell r="AX300"/>
          <cell r="AY300"/>
          <cell r="AZ300"/>
          <cell r="BA300"/>
          <cell r="BB300"/>
          <cell r="BC300"/>
          <cell r="BD300"/>
          <cell r="BE300"/>
          <cell r="BF300"/>
          <cell r="BG300"/>
          <cell r="BH300"/>
          <cell r="BI300"/>
          <cell r="BJ300"/>
          <cell r="BK300"/>
          <cell r="BL300"/>
          <cell r="BM300"/>
          <cell r="BN300"/>
          <cell r="BO300"/>
          <cell r="BP300"/>
          <cell r="BQ300"/>
          <cell r="BR300"/>
          <cell r="BS300"/>
          <cell r="BT300"/>
          <cell r="BU300" t="str">
            <v>…..</v>
          </cell>
          <cell r="BW300"/>
        </row>
        <row r="301">
          <cell r="D301"/>
          <cell r="E301"/>
          <cell r="F301"/>
          <cell r="G301"/>
          <cell r="H301"/>
          <cell r="I301"/>
          <cell r="J301"/>
          <cell r="K301"/>
          <cell r="L301"/>
          <cell r="M301"/>
          <cell r="N301"/>
          <cell r="O301"/>
          <cell r="P301"/>
          <cell r="Q301"/>
          <cell r="R301"/>
          <cell r="S301"/>
          <cell r="T301"/>
          <cell r="U301"/>
          <cell r="V301"/>
          <cell r="W301"/>
          <cell r="X301"/>
          <cell r="Y301"/>
          <cell r="Z301"/>
          <cell r="AA301"/>
          <cell r="AB301"/>
          <cell r="AC301"/>
          <cell r="AD301"/>
          <cell r="AE301"/>
          <cell r="AF301"/>
          <cell r="AG301"/>
          <cell r="AH301"/>
          <cell r="AI301"/>
          <cell r="AJ301"/>
          <cell r="AK301"/>
          <cell r="AL301"/>
          <cell r="AM301"/>
          <cell r="AN301"/>
          <cell r="AO301"/>
          <cell r="AP301"/>
          <cell r="AQ301"/>
          <cell r="AR301"/>
          <cell r="AS301"/>
          <cell r="AT301"/>
          <cell r="AU301"/>
          <cell r="AV301"/>
          <cell r="AW301"/>
          <cell r="AX301"/>
          <cell r="AY301"/>
          <cell r="AZ301"/>
          <cell r="BA301"/>
          <cell r="BB301"/>
          <cell r="BC301"/>
          <cell r="BD301"/>
          <cell r="BE301"/>
          <cell r="BF301"/>
          <cell r="BG301"/>
          <cell r="BH301"/>
          <cell r="BI301"/>
          <cell r="BJ301"/>
          <cell r="BK301"/>
          <cell r="BL301"/>
          <cell r="BM301"/>
          <cell r="BN301"/>
          <cell r="BO301"/>
          <cell r="BP301"/>
          <cell r="BQ301"/>
          <cell r="BR301"/>
          <cell r="BS301"/>
          <cell r="BT301"/>
          <cell r="BU301" t="str">
            <v>…..</v>
          </cell>
          <cell r="BW301"/>
        </row>
        <row r="302">
          <cell r="D302"/>
          <cell r="E302"/>
          <cell r="F302"/>
          <cell r="G302"/>
          <cell r="H302"/>
          <cell r="I302"/>
          <cell r="J302"/>
          <cell r="K302"/>
          <cell r="L302"/>
          <cell r="M302"/>
          <cell r="N302"/>
          <cell r="O302"/>
          <cell r="P302"/>
          <cell r="Q302"/>
          <cell r="R302"/>
          <cell r="S302"/>
          <cell r="T302"/>
          <cell r="U302"/>
          <cell r="V302"/>
          <cell r="W302"/>
          <cell r="X302"/>
          <cell r="Y302"/>
          <cell r="Z302"/>
          <cell r="AA302"/>
          <cell r="AB302"/>
          <cell r="AC302"/>
          <cell r="AD302"/>
          <cell r="AE302"/>
          <cell r="AF302"/>
          <cell r="AG302"/>
          <cell r="AH302"/>
          <cell r="AI302"/>
          <cell r="AJ302"/>
          <cell r="AK302"/>
          <cell r="AL302"/>
          <cell r="AM302"/>
          <cell r="AN302"/>
          <cell r="AO302"/>
          <cell r="AP302"/>
          <cell r="AQ302"/>
          <cell r="AR302"/>
          <cell r="AS302"/>
          <cell r="AT302"/>
          <cell r="AU302"/>
          <cell r="AV302"/>
          <cell r="AW302"/>
          <cell r="AX302"/>
          <cell r="AY302"/>
          <cell r="AZ302"/>
          <cell r="BA302"/>
          <cell r="BB302"/>
          <cell r="BC302"/>
          <cell r="BD302"/>
          <cell r="BE302"/>
          <cell r="BF302"/>
          <cell r="BG302"/>
          <cell r="BH302"/>
          <cell r="BI302"/>
          <cell r="BJ302"/>
          <cell r="BK302"/>
          <cell r="BL302"/>
          <cell r="BM302"/>
          <cell r="BN302"/>
          <cell r="BO302"/>
          <cell r="BP302"/>
          <cell r="BQ302"/>
          <cell r="BR302"/>
          <cell r="BS302"/>
          <cell r="BT302"/>
          <cell r="BU302" t="str">
            <v>STAND-ING</v>
          </cell>
          <cell r="BW302"/>
        </row>
        <row r="303">
          <cell r="D303"/>
          <cell r="E303"/>
          <cell r="F303"/>
          <cell r="G303"/>
          <cell r="H303"/>
          <cell r="I303"/>
          <cell r="J303"/>
          <cell r="K303"/>
          <cell r="L303"/>
          <cell r="M303"/>
          <cell r="N303"/>
          <cell r="O303"/>
          <cell r="P303"/>
          <cell r="Q303"/>
          <cell r="R303"/>
          <cell r="S303"/>
          <cell r="T303"/>
          <cell r="U303"/>
          <cell r="V303"/>
          <cell r="W303"/>
          <cell r="X303"/>
          <cell r="Y303"/>
          <cell r="Z303"/>
          <cell r="AA303"/>
          <cell r="AB303"/>
          <cell r="AC303"/>
          <cell r="AD303"/>
          <cell r="AE303"/>
          <cell r="AF303"/>
          <cell r="AG303"/>
          <cell r="AH303"/>
          <cell r="AI303"/>
          <cell r="AJ303"/>
          <cell r="AK303"/>
          <cell r="AL303"/>
          <cell r="AM303"/>
          <cell r="AN303"/>
          <cell r="AO303"/>
          <cell r="AP303"/>
          <cell r="AQ303"/>
          <cell r="AR303"/>
          <cell r="AS303"/>
          <cell r="AT303"/>
          <cell r="AU303"/>
          <cell r="AV303"/>
          <cell r="AW303"/>
          <cell r="AX303"/>
          <cell r="AY303"/>
          <cell r="AZ303"/>
          <cell r="BA303"/>
          <cell r="BB303"/>
          <cell r="BC303"/>
          <cell r="BD303"/>
          <cell r="BE303"/>
          <cell r="BF303"/>
          <cell r="BG303"/>
          <cell r="BH303"/>
          <cell r="BI303"/>
          <cell r="BJ303"/>
          <cell r="BK303"/>
          <cell r="BL303"/>
          <cell r="BM303"/>
          <cell r="BN303"/>
          <cell r="BO303"/>
          <cell r="BP303"/>
          <cell r="BQ303"/>
          <cell r="BR303"/>
          <cell r="BS303"/>
          <cell r="BT303"/>
          <cell r="BU303" t="str">
            <v>Karim BONNAIN 06.19.61.51.13</v>
          </cell>
          <cell r="BW303"/>
        </row>
        <row r="304">
          <cell r="D304"/>
          <cell r="E304"/>
          <cell r="F304"/>
          <cell r="G304"/>
          <cell r="H304"/>
          <cell r="I304"/>
          <cell r="J304"/>
          <cell r="K304"/>
          <cell r="L304"/>
          <cell r="M304"/>
          <cell r="N304"/>
          <cell r="O304"/>
          <cell r="P304"/>
          <cell r="Q304"/>
          <cell r="R304"/>
          <cell r="S304"/>
          <cell r="T304"/>
          <cell r="U304"/>
          <cell r="V304"/>
          <cell r="W304"/>
          <cell r="X304"/>
          <cell r="Y304"/>
          <cell r="Z304"/>
          <cell r="AA304"/>
          <cell r="AB304"/>
          <cell r="AC304"/>
          <cell r="AD304"/>
          <cell r="AE304"/>
          <cell r="AF304"/>
          <cell r="AG304"/>
          <cell r="AH304"/>
          <cell r="AI304"/>
          <cell r="AJ304"/>
          <cell r="AK304"/>
          <cell r="AL304"/>
          <cell r="AM304"/>
          <cell r="AN304"/>
          <cell r="AO304"/>
          <cell r="AP304"/>
          <cell r="AQ304"/>
          <cell r="AR304"/>
          <cell r="AS304"/>
          <cell r="AT304"/>
          <cell r="AU304"/>
          <cell r="AV304"/>
          <cell r="AW304"/>
          <cell r="AX304"/>
          <cell r="AY304"/>
          <cell r="AZ304"/>
          <cell r="BA304"/>
          <cell r="BB304"/>
          <cell r="BC304"/>
          <cell r="BD304"/>
          <cell r="BE304"/>
          <cell r="BF304"/>
          <cell r="BG304"/>
          <cell r="BH304"/>
          <cell r="BI304"/>
          <cell r="BJ304"/>
          <cell r="BK304"/>
          <cell r="BL304"/>
          <cell r="BM304"/>
          <cell r="BN304"/>
          <cell r="BO304"/>
          <cell r="BP304"/>
          <cell r="BQ304"/>
          <cell r="BR304"/>
          <cell r="BS304"/>
          <cell r="BT304"/>
          <cell r="BU304" t="str">
            <v>…..</v>
          </cell>
          <cell r="BW304"/>
        </row>
        <row r="305">
          <cell r="D305"/>
          <cell r="E305"/>
          <cell r="F305"/>
          <cell r="G305"/>
          <cell r="H305"/>
          <cell r="I305"/>
          <cell r="J305"/>
          <cell r="K305"/>
          <cell r="L305"/>
          <cell r="M305"/>
          <cell r="N305"/>
          <cell r="O305"/>
          <cell r="P305"/>
          <cell r="Q305"/>
          <cell r="R305"/>
          <cell r="S305"/>
          <cell r="T305"/>
          <cell r="U305"/>
          <cell r="V305"/>
          <cell r="W305"/>
          <cell r="X305"/>
          <cell r="Y305"/>
          <cell r="Z305"/>
          <cell r="AA305"/>
          <cell r="AB305"/>
          <cell r="AC305"/>
          <cell r="AD305"/>
          <cell r="AE305"/>
          <cell r="AF305"/>
          <cell r="AG305"/>
          <cell r="AH305"/>
          <cell r="AI305"/>
          <cell r="AJ305"/>
          <cell r="AK305"/>
          <cell r="AL305"/>
          <cell r="AM305"/>
          <cell r="AN305"/>
          <cell r="AO305"/>
          <cell r="AP305"/>
          <cell r="AQ305"/>
          <cell r="AR305"/>
          <cell r="AS305"/>
          <cell r="AT305"/>
          <cell r="AU305"/>
          <cell r="AV305"/>
          <cell r="AW305"/>
          <cell r="AX305"/>
          <cell r="AY305"/>
          <cell r="AZ305"/>
          <cell r="BA305"/>
          <cell r="BB305"/>
          <cell r="BC305"/>
          <cell r="BD305"/>
          <cell r="BE305"/>
          <cell r="BF305"/>
          <cell r="BG305"/>
          <cell r="BH305"/>
          <cell r="BI305"/>
          <cell r="BJ305"/>
          <cell r="BK305"/>
          <cell r="BL305"/>
          <cell r="BM305"/>
          <cell r="BN305"/>
          <cell r="BO305"/>
          <cell r="BP305"/>
          <cell r="BQ305"/>
          <cell r="BR305"/>
          <cell r="BS305"/>
          <cell r="BT305"/>
          <cell r="BU305" t="str">
            <v>Damien GILBERT 07.71.24.88.20</v>
          </cell>
          <cell r="BW305"/>
        </row>
        <row r="306">
          <cell r="D306"/>
          <cell r="E306"/>
          <cell r="F306"/>
          <cell r="G306"/>
          <cell r="H306"/>
          <cell r="I306"/>
          <cell r="J306"/>
          <cell r="K306"/>
          <cell r="L306"/>
          <cell r="M306"/>
          <cell r="N306"/>
          <cell r="O306"/>
          <cell r="P306"/>
          <cell r="Q306"/>
          <cell r="R306"/>
          <cell r="S306"/>
          <cell r="T306"/>
          <cell r="U306"/>
          <cell r="V306"/>
          <cell r="W306"/>
          <cell r="X306"/>
          <cell r="Y306"/>
          <cell r="Z306"/>
          <cell r="AA306"/>
          <cell r="AB306"/>
          <cell r="AC306"/>
          <cell r="AD306"/>
          <cell r="AE306"/>
          <cell r="AF306"/>
          <cell r="AG306"/>
          <cell r="AH306"/>
          <cell r="AI306"/>
          <cell r="AJ306"/>
          <cell r="AK306"/>
          <cell r="AL306"/>
          <cell r="AM306"/>
          <cell r="AN306"/>
          <cell r="AO306"/>
          <cell r="AP306"/>
          <cell r="AQ306"/>
          <cell r="AR306"/>
          <cell r="AS306"/>
          <cell r="AT306"/>
          <cell r="AU306"/>
          <cell r="AV306"/>
          <cell r="AW306"/>
          <cell r="AX306"/>
          <cell r="AY306"/>
          <cell r="AZ306"/>
          <cell r="BA306"/>
          <cell r="BB306"/>
          <cell r="BC306"/>
          <cell r="BD306"/>
          <cell r="BE306"/>
          <cell r="BF306"/>
          <cell r="BG306"/>
          <cell r="BH306"/>
          <cell r="BI306"/>
          <cell r="BJ306"/>
          <cell r="BK306"/>
          <cell r="BL306"/>
          <cell r="BM306"/>
          <cell r="BN306"/>
          <cell r="BO306"/>
          <cell r="BP306"/>
          <cell r="BQ306"/>
          <cell r="BR306"/>
          <cell r="BS306"/>
          <cell r="BT306"/>
          <cell r="BU306" t="str">
            <v>P.QUERETTE 0611160796</v>
          </cell>
          <cell r="BW306"/>
        </row>
        <row r="307">
          <cell r="D307"/>
          <cell r="E307"/>
          <cell r="F307"/>
          <cell r="G307"/>
          <cell r="H307"/>
          <cell r="I307"/>
          <cell r="J307"/>
          <cell r="K307"/>
          <cell r="L307"/>
          <cell r="M307"/>
          <cell r="N307"/>
          <cell r="O307"/>
          <cell r="P307"/>
          <cell r="Q307"/>
          <cell r="R307"/>
          <cell r="S307"/>
          <cell r="T307"/>
          <cell r="U307"/>
          <cell r="V307"/>
          <cell r="W307"/>
          <cell r="X307"/>
          <cell r="Y307"/>
          <cell r="Z307"/>
          <cell r="AA307"/>
          <cell r="AB307"/>
          <cell r="AC307"/>
          <cell r="AD307"/>
          <cell r="AE307"/>
          <cell r="AF307"/>
          <cell r="AG307"/>
          <cell r="AH307"/>
          <cell r="AI307"/>
          <cell r="AJ307"/>
          <cell r="AK307"/>
          <cell r="AL307"/>
          <cell r="AM307"/>
          <cell r="AN307"/>
          <cell r="AO307"/>
          <cell r="AP307"/>
          <cell r="AQ307"/>
          <cell r="AR307"/>
          <cell r="AS307"/>
          <cell r="AT307"/>
          <cell r="AU307"/>
          <cell r="AV307"/>
          <cell r="AW307"/>
          <cell r="AX307"/>
          <cell r="AY307"/>
          <cell r="AZ307"/>
          <cell r="BA307"/>
          <cell r="BB307"/>
          <cell r="BC307"/>
          <cell r="BD307"/>
          <cell r="BE307"/>
          <cell r="BF307"/>
          <cell r="BG307"/>
          <cell r="BH307"/>
          <cell r="BI307"/>
          <cell r="BJ307"/>
          <cell r="BK307"/>
          <cell r="BL307"/>
          <cell r="BM307"/>
          <cell r="BN307"/>
          <cell r="BO307"/>
          <cell r="BP307"/>
          <cell r="BQ307"/>
          <cell r="BR307"/>
          <cell r="BS307"/>
          <cell r="BT307"/>
          <cell r="BU307" t="str">
            <v>B.PACOT 0609974008</v>
          </cell>
          <cell r="BW307"/>
        </row>
        <row r="308">
          <cell r="D308"/>
          <cell r="E308"/>
          <cell r="F308"/>
          <cell r="G308"/>
          <cell r="H308"/>
          <cell r="I308"/>
          <cell r="J308"/>
          <cell r="K308"/>
          <cell r="L308"/>
          <cell r="M308"/>
          <cell r="N308"/>
          <cell r="O308"/>
          <cell r="P308"/>
          <cell r="Q308"/>
          <cell r="R308"/>
          <cell r="S308"/>
          <cell r="T308"/>
          <cell r="U308"/>
          <cell r="V308"/>
          <cell r="W308"/>
          <cell r="X308"/>
          <cell r="Y308"/>
          <cell r="Z308"/>
          <cell r="AA308"/>
          <cell r="AB308"/>
          <cell r="AC308"/>
          <cell r="AD308"/>
          <cell r="AE308"/>
          <cell r="AF308"/>
          <cell r="AG308"/>
          <cell r="AH308"/>
          <cell r="AI308"/>
          <cell r="AJ308"/>
          <cell r="AK308"/>
          <cell r="AL308"/>
          <cell r="AM308"/>
          <cell r="AN308"/>
          <cell r="AO308"/>
          <cell r="AP308"/>
          <cell r="AQ308"/>
          <cell r="AR308"/>
          <cell r="AS308"/>
          <cell r="AT308"/>
          <cell r="AU308"/>
          <cell r="AV308"/>
          <cell r="AW308"/>
          <cell r="AX308"/>
          <cell r="AY308"/>
          <cell r="AZ308"/>
          <cell r="BA308"/>
          <cell r="BB308"/>
          <cell r="BC308"/>
          <cell r="BD308"/>
          <cell r="BE308"/>
          <cell r="BF308"/>
          <cell r="BG308"/>
          <cell r="BH308"/>
          <cell r="BI308"/>
          <cell r="BJ308"/>
          <cell r="BK308"/>
          <cell r="BL308"/>
          <cell r="BM308"/>
          <cell r="BN308"/>
          <cell r="BO308"/>
          <cell r="BP308"/>
          <cell r="BQ308"/>
          <cell r="BR308"/>
          <cell r="BS308"/>
          <cell r="BT308"/>
          <cell r="BU308" t="str">
            <v>Michel KRUG 06.11.61.15.68</v>
          </cell>
          <cell r="BW308"/>
        </row>
        <row r="309">
          <cell r="D309"/>
          <cell r="E309"/>
          <cell r="F309"/>
          <cell r="G309"/>
          <cell r="H309"/>
          <cell r="I309"/>
          <cell r="J309"/>
          <cell r="K309"/>
          <cell r="L309"/>
          <cell r="M309"/>
          <cell r="N309"/>
          <cell r="O309"/>
          <cell r="P309"/>
          <cell r="Q309"/>
          <cell r="R309"/>
          <cell r="S309"/>
          <cell r="T309"/>
          <cell r="U309"/>
          <cell r="V309"/>
          <cell r="W309"/>
          <cell r="X309"/>
          <cell r="Y309"/>
          <cell r="Z309"/>
          <cell r="AA309"/>
          <cell r="AB309"/>
          <cell r="AC309"/>
          <cell r="AD309"/>
          <cell r="AE309"/>
          <cell r="AF309"/>
          <cell r="AG309"/>
          <cell r="AH309"/>
          <cell r="AI309"/>
          <cell r="AJ309"/>
          <cell r="AK309"/>
          <cell r="AL309"/>
          <cell r="AM309"/>
          <cell r="AN309"/>
          <cell r="AO309"/>
          <cell r="AP309"/>
          <cell r="AQ309"/>
          <cell r="AR309"/>
          <cell r="AS309"/>
          <cell r="AT309"/>
          <cell r="AU309"/>
          <cell r="AV309"/>
          <cell r="AW309"/>
          <cell r="AX309"/>
          <cell r="AY309"/>
          <cell r="AZ309"/>
          <cell r="BA309"/>
          <cell r="BB309"/>
          <cell r="BC309"/>
          <cell r="BD309"/>
          <cell r="BE309"/>
          <cell r="BF309"/>
          <cell r="BG309"/>
          <cell r="BH309"/>
          <cell r="BI309"/>
          <cell r="BJ309"/>
          <cell r="BK309"/>
          <cell r="BL309"/>
          <cell r="BM309"/>
          <cell r="BN309"/>
          <cell r="BO309"/>
          <cell r="BP309"/>
          <cell r="BQ309"/>
          <cell r="BR309"/>
          <cell r="BS309"/>
          <cell r="BT309"/>
          <cell r="BU309" t="str">
            <v>Stéphane MAREC 06.58.84.07.60</v>
          </cell>
          <cell r="BW309"/>
        </row>
        <row r="310">
          <cell r="D310"/>
          <cell r="E310"/>
          <cell r="F310"/>
          <cell r="G310"/>
          <cell r="H310"/>
          <cell r="I310"/>
          <cell r="J310"/>
          <cell r="K310"/>
          <cell r="L310"/>
          <cell r="M310"/>
          <cell r="N310"/>
          <cell r="O310"/>
          <cell r="P310"/>
          <cell r="Q310"/>
          <cell r="R310"/>
          <cell r="S310"/>
          <cell r="T310"/>
          <cell r="U310"/>
          <cell r="V310"/>
          <cell r="W310"/>
          <cell r="X310"/>
          <cell r="Y310"/>
          <cell r="Z310"/>
          <cell r="AA310"/>
          <cell r="AB310"/>
          <cell r="AC310"/>
          <cell r="AD310"/>
          <cell r="AE310"/>
          <cell r="AF310"/>
          <cell r="AG310"/>
          <cell r="AH310"/>
          <cell r="AI310"/>
          <cell r="AJ310"/>
          <cell r="AK310"/>
          <cell r="AL310"/>
          <cell r="AM310"/>
          <cell r="AN310"/>
          <cell r="AO310"/>
          <cell r="AP310"/>
          <cell r="AQ310"/>
          <cell r="AR310"/>
          <cell r="AS310"/>
          <cell r="AT310"/>
          <cell r="AU310"/>
          <cell r="AV310"/>
          <cell r="AW310"/>
          <cell r="AX310"/>
          <cell r="AY310"/>
          <cell r="AZ310"/>
          <cell r="BA310"/>
          <cell r="BB310"/>
          <cell r="BC310"/>
          <cell r="BD310"/>
          <cell r="BE310"/>
          <cell r="BF310"/>
          <cell r="BG310"/>
          <cell r="BH310"/>
          <cell r="BI310"/>
          <cell r="BJ310"/>
          <cell r="BK310"/>
          <cell r="BL310"/>
          <cell r="BM310"/>
          <cell r="BN310"/>
          <cell r="BO310"/>
          <cell r="BP310"/>
          <cell r="BQ310"/>
          <cell r="BR310"/>
          <cell r="BS310"/>
          <cell r="BT310"/>
          <cell r="BU310" t="str">
            <v>Stéphane SQUIZARRO 06,64,38,68,79</v>
          </cell>
          <cell r="BW310"/>
        </row>
        <row r="311">
          <cell r="D311"/>
          <cell r="E311"/>
          <cell r="F311"/>
          <cell r="G311"/>
          <cell r="H311"/>
          <cell r="I311"/>
          <cell r="J311"/>
          <cell r="K311"/>
          <cell r="L311"/>
          <cell r="M311"/>
          <cell r="N311"/>
          <cell r="O311"/>
          <cell r="P311"/>
          <cell r="Q311"/>
          <cell r="R311"/>
          <cell r="S311"/>
          <cell r="T311"/>
          <cell r="U311"/>
          <cell r="V311"/>
          <cell r="W311"/>
          <cell r="X311"/>
          <cell r="Y311"/>
          <cell r="Z311"/>
          <cell r="AA311"/>
          <cell r="AB311"/>
          <cell r="AC311"/>
          <cell r="AD311"/>
          <cell r="AE311"/>
          <cell r="AF311"/>
          <cell r="AG311"/>
          <cell r="AH311"/>
          <cell r="AI311"/>
          <cell r="AJ311"/>
          <cell r="AK311"/>
          <cell r="AL311"/>
          <cell r="AM311"/>
          <cell r="AN311"/>
          <cell r="AO311"/>
          <cell r="AP311"/>
          <cell r="AQ311"/>
          <cell r="AR311"/>
          <cell r="AS311"/>
          <cell r="AT311"/>
          <cell r="AU311"/>
          <cell r="AV311"/>
          <cell r="AW311"/>
          <cell r="AX311"/>
          <cell r="AY311"/>
          <cell r="AZ311"/>
          <cell r="BA311"/>
          <cell r="BB311"/>
          <cell r="BC311"/>
          <cell r="BD311"/>
          <cell r="BE311"/>
          <cell r="BF311"/>
          <cell r="BG311"/>
          <cell r="BH311"/>
          <cell r="BI311"/>
          <cell r="BJ311"/>
          <cell r="BK311"/>
          <cell r="BL311"/>
          <cell r="BM311"/>
          <cell r="BN311"/>
          <cell r="BO311"/>
          <cell r="BP311"/>
          <cell r="BQ311"/>
          <cell r="BR311"/>
          <cell r="BS311"/>
          <cell r="BT311"/>
          <cell r="BU311" t="str">
            <v>Guy - Carl LEVENEUR 06.63.15.10.70</v>
          </cell>
          <cell r="BW311"/>
        </row>
        <row r="312">
          <cell r="D312"/>
          <cell r="E312"/>
          <cell r="F312"/>
          <cell r="G312"/>
          <cell r="H312"/>
          <cell r="I312"/>
          <cell r="J312"/>
          <cell r="K312"/>
          <cell r="L312"/>
          <cell r="M312"/>
          <cell r="N312"/>
          <cell r="O312"/>
          <cell r="P312"/>
          <cell r="Q312"/>
          <cell r="R312"/>
          <cell r="S312"/>
          <cell r="T312"/>
          <cell r="U312"/>
          <cell r="V312"/>
          <cell r="W312"/>
          <cell r="X312"/>
          <cell r="Y312"/>
          <cell r="Z312"/>
          <cell r="AA312"/>
          <cell r="AB312"/>
          <cell r="AC312"/>
          <cell r="AD312"/>
          <cell r="AE312"/>
          <cell r="AF312"/>
          <cell r="AG312"/>
          <cell r="AH312"/>
          <cell r="AI312"/>
          <cell r="AJ312"/>
          <cell r="AK312"/>
          <cell r="AL312"/>
          <cell r="AM312"/>
          <cell r="AN312"/>
          <cell r="AO312"/>
          <cell r="AP312"/>
          <cell r="AQ312"/>
          <cell r="AR312"/>
          <cell r="AS312"/>
          <cell r="AT312"/>
          <cell r="AU312"/>
          <cell r="AV312"/>
          <cell r="AW312"/>
          <cell r="AX312"/>
          <cell r="AY312"/>
          <cell r="AZ312"/>
          <cell r="BA312"/>
          <cell r="BB312"/>
          <cell r="BC312"/>
          <cell r="BD312"/>
          <cell r="BE312"/>
          <cell r="BF312"/>
          <cell r="BG312"/>
          <cell r="BH312"/>
          <cell r="BI312"/>
          <cell r="BJ312"/>
          <cell r="BK312"/>
          <cell r="BL312"/>
          <cell r="BM312"/>
          <cell r="BN312"/>
          <cell r="BO312"/>
          <cell r="BP312"/>
          <cell r="BQ312"/>
          <cell r="BR312"/>
          <cell r="BS312"/>
          <cell r="BT312"/>
          <cell r="BU312" t="str">
            <v>…..</v>
          </cell>
          <cell r="BW312"/>
        </row>
        <row r="313">
          <cell r="D313"/>
          <cell r="E313"/>
          <cell r="F313"/>
          <cell r="G313"/>
          <cell r="H313"/>
          <cell r="I313"/>
          <cell r="J313"/>
          <cell r="K313"/>
          <cell r="L313"/>
          <cell r="M313"/>
          <cell r="N313"/>
          <cell r="O313"/>
          <cell r="P313"/>
          <cell r="Q313"/>
          <cell r="R313"/>
          <cell r="S313"/>
          <cell r="T313"/>
          <cell r="U313"/>
          <cell r="V313"/>
          <cell r="W313"/>
          <cell r="X313"/>
          <cell r="Y313"/>
          <cell r="Z313"/>
          <cell r="AA313"/>
          <cell r="AB313"/>
          <cell r="AC313"/>
          <cell r="AD313"/>
          <cell r="AE313"/>
          <cell r="AF313"/>
          <cell r="AG313"/>
          <cell r="AH313"/>
          <cell r="AI313"/>
          <cell r="AJ313"/>
          <cell r="AK313"/>
          <cell r="AL313"/>
          <cell r="AM313"/>
          <cell r="AN313"/>
          <cell r="AO313"/>
          <cell r="AP313"/>
          <cell r="AQ313"/>
          <cell r="AR313"/>
          <cell r="AS313"/>
          <cell r="AT313"/>
          <cell r="AU313"/>
          <cell r="AV313"/>
          <cell r="AW313"/>
          <cell r="AX313"/>
          <cell r="AY313"/>
          <cell r="AZ313"/>
          <cell r="BA313"/>
          <cell r="BB313"/>
          <cell r="BC313"/>
          <cell r="BD313"/>
          <cell r="BE313"/>
          <cell r="BF313"/>
          <cell r="BG313"/>
          <cell r="BH313"/>
          <cell r="BI313"/>
          <cell r="BJ313"/>
          <cell r="BK313"/>
          <cell r="BL313"/>
          <cell r="BM313"/>
          <cell r="BN313"/>
          <cell r="BO313"/>
          <cell r="BP313"/>
          <cell r="BQ313"/>
          <cell r="BR313"/>
          <cell r="BS313"/>
          <cell r="BT313"/>
          <cell r="BU313" t="str">
            <v>K.GAUTHIER 0618973340</v>
          </cell>
          <cell r="BW313"/>
        </row>
        <row r="314">
          <cell r="D314"/>
          <cell r="E314"/>
          <cell r="F314"/>
          <cell r="G314"/>
          <cell r="H314"/>
          <cell r="I314"/>
          <cell r="J314"/>
          <cell r="K314"/>
          <cell r="L314"/>
          <cell r="M314"/>
          <cell r="N314"/>
          <cell r="O314"/>
          <cell r="P314"/>
          <cell r="Q314"/>
          <cell r="R314"/>
          <cell r="S314"/>
          <cell r="T314"/>
          <cell r="U314"/>
          <cell r="V314"/>
          <cell r="W314"/>
          <cell r="X314"/>
          <cell r="Y314"/>
          <cell r="Z314"/>
          <cell r="AA314"/>
          <cell r="AB314"/>
          <cell r="AC314"/>
          <cell r="AD314"/>
          <cell r="AE314"/>
          <cell r="AF314"/>
          <cell r="AG314"/>
          <cell r="AH314"/>
          <cell r="AI314"/>
          <cell r="AJ314"/>
          <cell r="AK314"/>
          <cell r="AL314"/>
          <cell r="AM314"/>
          <cell r="AN314"/>
          <cell r="AO314"/>
          <cell r="AP314"/>
          <cell r="AQ314"/>
          <cell r="AR314"/>
          <cell r="AS314"/>
          <cell r="AT314"/>
          <cell r="AU314"/>
          <cell r="AV314"/>
          <cell r="AW314"/>
          <cell r="AX314"/>
          <cell r="AY314"/>
          <cell r="AZ314"/>
          <cell r="BA314"/>
          <cell r="BB314"/>
          <cell r="BC314"/>
          <cell r="BD314"/>
          <cell r="BE314"/>
          <cell r="BF314"/>
          <cell r="BG314"/>
          <cell r="BH314"/>
          <cell r="BI314"/>
          <cell r="BJ314"/>
          <cell r="BK314"/>
          <cell r="BL314"/>
          <cell r="BM314"/>
          <cell r="BN314"/>
          <cell r="BO314"/>
          <cell r="BP314"/>
          <cell r="BQ314"/>
          <cell r="BR314"/>
          <cell r="BS314"/>
          <cell r="BT314"/>
          <cell r="BU314" t="str">
            <v>J.DUMONTIER 0660998285</v>
          </cell>
          <cell r="BW314"/>
        </row>
        <row r="315">
          <cell r="D315"/>
          <cell r="E315"/>
          <cell r="F315"/>
          <cell r="G315"/>
          <cell r="H315"/>
          <cell r="I315"/>
          <cell r="J315"/>
          <cell r="K315"/>
          <cell r="L315"/>
          <cell r="M315"/>
          <cell r="N315"/>
          <cell r="O315"/>
          <cell r="P315"/>
          <cell r="Q315"/>
          <cell r="R315"/>
          <cell r="S315"/>
          <cell r="T315"/>
          <cell r="U315"/>
          <cell r="V315"/>
          <cell r="W315"/>
          <cell r="X315"/>
          <cell r="Y315"/>
          <cell r="Z315"/>
          <cell r="AA315"/>
          <cell r="AB315"/>
          <cell r="AC315"/>
          <cell r="AD315"/>
          <cell r="AE315"/>
          <cell r="AF315"/>
          <cell r="AG315"/>
          <cell r="AH315"/>
          <cell r="AI315"/>
          <cell r="AJ315"/>
          <cell r="AK315"/>
          <cell r="AL315"/>
          <cell r="AM315"/>
          <cell r="AN315"/>
          <cell r="AO315"/>
          <cell r="AP315"/>
          <cell r="AQ315"/>
          <cell r="AR315"/>
          <cell r="AS315"/>
          <cell r="AT315"/>
          <cell r="AU315"/>
          <cell r="AV315"/>
          <cell r="AW315"/>
          <cell r="AX315"/>
          <cell r="AY315"/>
          <cell r="AZ315"/>
          <cell r="BA315"/>
          <cell r="BB315"/>
          <cell r="BC315"/>
          <cell r="BD315"/>
          <cell r="BE315"/>
          <cell r="BF315"/>
          <cell r="BG315"/>
          <cell r="BH315"/>
          <cell r="BI315"/>
          <cell r="BJ315"/>
          <cell r="BK315"/>
          <cell r="BL315"/>
          <cell r="BM315"/>
          <cell r="BN315"/>
          <cell r="BO315"/>
          <cell r="BP315"/>
          <cell r="BQ315"/>
          <cell r="BR315"/>
          <cell r="BS315"/>
          <cell r="BT315"/>
          <cell r="BU315" t="str">
            <v>…..</v>
          </cell>
          <cell r="BW315"/>
        </row>
        <row r="316">
          <cell r="D316"/>
          <cell r="E316"/>
          <cell r="F316"/>
          <cell r="G316"/>
          <cell r="H316"/>
          <cell r="I316"/>
          <cell r="J316"/>
          <cell r="K316"/>
          <cell r="L316"/>
          <cell r="M316"/>
          <cell r="N316"/>
          <cell r="O316"/>
          <cell r="P316"/>
          <cell r="Q316"/>
          <cell r="R316"/>
          <cell r="S316"/>
          <cell r="T316"/>
          <cell r="U316"/>
          <cell r="V316"/>
          <cell r="W316"/>
          <cell r="X316"/>
          <cell r="Y316"/>
          <cell r="Z316"/>
          <cell r="AA316"/>
          <cell r="AB316"/>
          <cell r="AC316"/>
          <cell r="AD316"/>
          <cell r="AE316"/>
          <cell r="AF316"/>
          <cell r="AG316"/>
          <cell r="AH316"/>
          <cell r="AI316"/>
          <cell r="AJ316"/>
          <cell r="AK316"/>
          <cell r="AL316"/>
          <cell r="AM316"/>
          <cell r="AN316"/>
          <cell r="AO316"/>
          <cell r="AP316"/>
          <cell r="AQ316"/>
          <cell r="AR316"/>
          <cell r="AS316"/>
          <cell r="AT316"/>
          <cell r="AU316"/>
          <cell r="AV316"/>
          <cell r="AW316"/>
          <cell r="AX316"/>
          <cell r="AY316"/>
          <cell r="AZ316"/>
          <cell r="BA316"/>
          <cell r="BB316"/>
          <cell r="BC316"/>
          <cell r="BD316"/>
          <cell r="BE316"/>
          <cell r="BF316"/>
          <cell r="BG316"/>
          <cell r="BH316"/>
          <cell r="BI316"/>
          <cell r="BJ316"/>
          <cell r="BK316"/>
          <cell r="BL316"/>
          <cell r="BM316"/>
          <cell r="BN316"/>
          <cell r="BO316"/>
          <cell r="BP316"/>
          <cell r="BQ316"/>
          <cell r="BR316"/>
          <cell r="BS316"/>
          <cell r="BT316"/>
          <cell r="BU316"/>
          <cell r="BW316"/>
        </row>
        <row r="317">
          <cell r="D317"/>
          <cell r="E317"/>
          <cell r="F317"/>
          <cell r="G317"/>
          <cell r="H317"/>
          <cell r="I317"/>
          <cell r="J317"/>
          <cell r="K317"/>
          <cell r="L317"/>
          <cell r="M317"/>
          <cell r="N317"/>
          <cell r="O317"/>
          <cell r="P317"/>
          <cell r="Q317"/>
          <cell r="R317"/>
          <cell r="S317"/>
          <cell r="T317"/>
          <cell r="U317"/>
          <cell r="V317"/>
          <cell r="W317"/>
          <cell r="X317"/>
          <cell r="Y317"/>
          <cell r="Z317"/>
          <cell r="AA317"/>
          <cell r="AB317"/>
          <cell r="AC317"/>
          <cell r="AD317"/>
          <cell r="AE317"/>
          <cell r="AF317"/>
          <cell r="AG317"/>
          <cell r="AH317"/>
          <cell r="AI317"/>
          <cell r="AJ317"/>
          <cell r="AK317"/>
          <cell r="AL317"/>
          <cell r="AM317"/>
          <cell r="AN317"/>
          <cell r="AO317"/>
          <cell r="AP317"/>
          <cell r="AQ317"/>
          <cell r="AR317"/>
          <cell r="AS317"/>
          <cell r="AT317"/>
          <cell r="AU317"/>
          <cell r="AV317"/>
          <cell r="AW317"/>
          <cell r="AX317"/>
          <cell r="AY317"/>
          <cell r="AZ317"/>
          <cell r="BA317"/>
          <cell r="BB317"/>
          <cell r="BC317"/>
          <cell r="BD317"/>
          <cell r="BE317"/>
          <cell r="BF317"/>
          <cell r="BG317"/>
          <cell r="BH317"/>
          <cell r="BI317"/>
          <cell r="BJ317"/>
          <cell r="BK317"/>
          <cell r="BL317"/>
          <cell r="BM317"/>
          <cell r="BN317"/>
          <cell r="BO317"/>
          <cell r="BP317"/>
          <cell r="BQ317"/>
          <cell r="BR317"/>
          <cell r="BS317"/>
          <cell r="BT317"/>
          <cell r="BU317" t="str">
            <v>T.DONGOIS 0630943354</v>
          </cell>
          <cell r="BW317"/>
        </row>
        <row r="318">
          <cell r="D318"/>
          <cell r="E318"/>
          <cell r="F318"/>
          <cell r="G318"/>
          <cell r="H318"/>
          <cell r="I318"/>
          <cell r="J318"/>
          <cell r="K318"/>
          <cell r="L318"/>
          <cell r="M318"/>
          <cell r="N318"/>
          <cell r="O318"/>
          <cell r="P318"/>
          <cell r="Q318"/>
          <cell r="R318"/>
          <cell r="S318"/>
          <cell r="T318"/>
          <cell r="U318"/>
          <cell r="V318"/>
          <cell r="W318"/>
          <cell r="X318"/>
          <cell r="Y318"/>
          <cell r="Z318"/>
          <cell r="AA318"/>
          <cell r="AB318"/>
          <cell r="AC318"/>
          <cell r="AD318"/>
          <cell r="AE318"/>
          <cell r="AF318"/>
          <cell r="AG318"/>
          <cell r="AH318"/>
          <cell r="AI318"/>
          <cell r="AJ318"/>
          <cell r="AK318"/>
          <cell r="AL318"/>
          <cell r="AM318"/>
          <cell r="AN318"/>
          <cell r="AO318"/>
          <cell r="AP318"/>
          <cell r="AQ318"/>
          <cell r="AR318"/>
          <cell r="AS318"/>
          <cell r="AT318"/>
          <cell r="AU318"/>
          <cell r="AV318"/>
          <cell r="AW318"/>
          <cell r="AX318"/>
          <cell r="AY318"/>
          <cell r="AZ318"/>
          <cell r="BA318"/>
          <cell r="BB318"/>
          <cell r="BC318"/>
          <cell r="BD318"/>
          <cell r="BE318"/>
          <cell r="BF318"/>
          <cell r="BG318"/>
          <cell r="BH318"/>
          <cell r="BI318"/>
          <cell r="BJ318"/>
          <cell r="BK318"/>
          <cell r="BL318"/>
          <cell r="BM318"/>
          <cell r="BN318"/>
          <cell r="BO318"/>
          <cell r="BP318"/>
          <cell r="BQ318"/>
          <cell r="BR318"/>
          <cell r="BS318"/>
          <cell r="BT318"/>
          <cell r="BU318" t="str">
            <v>R.ROQUETA 0652615742</v>
          </cell>
          <cell r="BW318"/>
        </row>
        <row r="319">
          <cell r="D319"/>
          <cell r="E319"/>
          <cell r="F319"/>
          <cell r="G319"/>
          <cell r="H319"/>
          <cell r="I319"/>
          <cell r="J319"/>
          <cell r="K319"/>
          <cell r="L319"/>
          <cell r="M319"/>
          <cell r="N319"/>
          <cell r="O319"/>
          <cell r="P319"/>
          <cell r="Q319"/>
          <cell r="R319"/>
          <cell r="S319"/>
          <cell r="T319"/>
          <cell r="U319"/>
          <cell r="V319"/>
          <cell r="W319"/>
          <cell r="X319"/>
          <cell r="Y319"/>
          <cell r="Z319"/>
          <cell r="AA319"/>
          <cell r="AB319"/>
          <cell r="AC319"/>
          <cell r="AD319"/>
          <cell r="AE319"/>
          <cell r="AF319"/>
          <cell r="AG319"/>
          <cell r="AH319"/>
          <cell r="AI319"/>
          <cell r="AJ319"/>
          <cell r="AK319"/>
          <cell r="AL319"/>
          <cell r="AM319"/>
          <cell r="AN319"/>
          <cell r="AO319"/>
          <cell r="AP319"/>
          <cell r="AQ319"/>
          <cell r="AR319"/>
          <cell r="AS319"/>
          <cell r="AT319"/>
          <cell r="AU319"/>
          <cell r="AV319"/>
          <cell r="AW319"/>
          <cell r="AX319"/>
          <cell r="AY319"/>
          <cell r="AZ319"/>
          <cell r="BA319"/>
          <cell r="BB319"/>
          <cell r="BC319"/>
          <cell r="BD319"/>
          <cell r="BE319"/>
          <cell r="BF319"/>
          <cell r="BG319"/>
          <cell r="BH319"/>
          <cell r="BI319"/>
          <cell r="BJ319"/>
          <cell r="BK319"/>
          <cell r="BL319"/>
          <cell r="BM319"/>
          <cell r="BN319"/>
          <cell r="BO319"/>
          <cell r="BP319"/>
          <cell r="BQ319"/>
          <cell r="BR319"/>
          <cell r="BS319"/>
          <cell r="BT319"/>
          <cell r="BU319" t="str">
            <v>…..</v>
          </cell>
          <cell r="BW319"/>
        </row>
        <row r="320">
          <cell r="D320"/>
          <cell r="E320"/>
          <cell r="F320"/>
          <cell r="G320"/>
          <cell r="H320"/>
          <cell r="I320"/>
          <cell r="J320"/>
          <cell r="K320"/>
          <cell r="L320"/>
          <cell r="M320"/>
          <cell r="N320"/>
          <cell r="O320"/>
          <cell r="P320"/>
          <cell r="Q320"/>
          <cell r="R320"/>
          <cell r="S320"/>
          <cell r="T320"/>
          <cell r="U320"/>
          <cell r="V320"/>
          <cell r="W320"/>
          <cell r="X320"/>
          <cell r="Y320"/>
          <cell r="Z320"/>
          <cell r="AA320"/>
          <cell r="AB320"/>
          <cell r="AC320"/>
          <cell r="AD320"/>
          <cell r="AE320"/>
          <cell r="AF320"/>
          <cell r="AG320"/>
          <cell r="AH320"/>
          <cell r="AI320"/>
          <cell r="AJ320"/>
          <cell r="AK320"/>
          <cell r="AL320"/>
          <cell r="AM320"/>
          <cell r="AN320"/>
          <cell r="AO320"/>
          <cell r="AP320"/>
          <cell r="AQ320"/>
          <cell r="AR320"/>
          <cell r="AS320"/>
          <cell r="AT320"/>
          <cell r="AU320"/>
          <cell r="AV320"/>
          <cell r="AW320"/>
          <cell r="AX320"/>
          <cell r="AY320"/>
          <cell r="AZ320"/>
          <cell r="BA320"/>
          <cell r="BB320"/>
          <cell r="BC320"/>
          <cell r="BD320"/>
          <cell r="BE320"/>
          <cell r="BF320"/>
          <cell r="BG320"/>
          <cell r="BH320"/>
          <cell r="BI320"/>
          <cell r="BJ320"/>
          <cell r="BK320"/>
          <cell r="BL320"/>
          <cell r="BM320"/>
          <cell r="BN320"/>
          <cell r="BO320"/>
          <cell r="BP320"/>
          <cell r="BQ320"/>
          <cell r="BR320"/>
          <cell r="BS320"/>
          <cell r="BT320"/>
          <cell r="BU320" t="str">
            <v>…..</v>
          </cell>
          <cell r="BW320"/>
        </row>
        <row r="321">
          <cell r="D321"/>
          <cell r="E321"/>
          <cell r="F321"/>
          <cell r="G321"/>
          <cell r="H321"/>
          <cell r="I321"/>
          <cell r="J321"/>
          <cell r="K321"/>
          <cell r="L321"/>
          <cell r="M321"/>
          <cell r="N321"/>
          <cell r="O321"/>
          <cell r="P321"/>
          <cell r="Q321"/>
          <cell r="R321"/>
          <cell r="S321"/>
          <cell r="T321"/>
          <cell r="U321"/>
          <cell r="V321"/>
          <cell r="W321"/>
          <cell r="X321"/>
          <cell r="Y321"/>
          <cell r="Z321"/>
          <cell r="AA321"/>
          <cell r="AB321"/>
          <cell r="AC321"/>
          <cell r="AD321"/>
          <cell r="AE321"/>
          <cell r="AF321"/>
          <cell r="AG321"/>
          <cell r="AH321"/>
          <cell r="AI321"/>
          <cell r="AJ321"/>
          <cell r="AK321"/>
          <cell r="AL321"/>
          <cell r="AM321"/>
          <cell r="AN321"/>
          <cell r="AO321"/>
          <cell r="AP321"/>
          <cell r="AQ321"/>
          <cell r="AR321"/>
          <cell r="AS321"/>
          <cell r="AT321"/>
          <cell r="AU321"/>
          <cell r="AV321"/>
          <cell r="AW321"/>
          <cell r="AX321"/>
          <cell r="AY321"/>
          <cell r="AZ321"/>
          <cell r="BA321"/>
          <cell r="BB321"/>
          <cell r="BC321"/>
          <cell r="BD321"/>
          <cell r="BE321"/>
          <cell r="BF321"/>
          <cell r="BG321"/>
          <cell r="BH321"/>
          <cell r="BI321"/>
          <cell r="BJ321"/>
          <cell r="BK321"/>
          <cell r="BL321"/>
          <cell r="BM321"/>
          <cell r="BN321"/>
          <cell r="BO321"/>
          <cell r="BP321"/>
          <cell r="BQ321"/>
          <cell r="BR321"/>
          <cell r="BS321"/>
          <cell r="BT321"/>
          <cell r="BU321" t="str">
            <v>W.BENECKE 0049.170.994.32.90</v>
          </cell>
          <cell r="BW321"/>
        </row>
        <row r="322">
          <cell r="BW322"/>
        </row>
        <row r="323">
          <cell r="BW323"/>
        </row>
        <row r="324">
          <cell r="BW324"/>
        </row>
        <row r="325">
          <cell r="BW325"/>
        </row>
        <row r="326">
          <cell r="BW326"/>
        </row>
        <row r="327">
          <cell r="BW327"/>
        </row>
        <row r="328">
          <cell r="BW328"/>
        </row>
        <row r="329">
          <cell r="BW329"/>
        </row>
        <row r="330">
          <cell r="BW330"/>
        </row>
        <row r="331">
          <cell r="BW331"/>
        </row>
        <row r="332">
          <cell r="BW332"/>
        </row>
        <row r="333">
          <cell r="BW333"/>
        </row>
        <row r="334">
          <cell r="BW334"/>
        </row>
        <row r="335">
          <cell r="BW335"/>
        </row>
        <row r="336">
          <cell r="BV336"/>
          <cell r="BW336"/>
        </row>
        <row r="337">
          <cell r="BW337"/>
        </row>
        <row r="338">
          <cell r="BW338"/>
        </row>
        <row r="339">
          <cell r="BW339"/>
        </row>
        <row r="340">
          <cell r="BW340"/>
        </row>
        <row r="341">
          <cell r="BW341"/>
        </row>
        <row r="342">
          <cell r="BW342"/>
        </row>
        <row r="343">
          <cell r="BW343"/>
        </row>
        <row r="344">
          <cell r="BW344"/>
        </row>
        <row r="345">
          <cell r="BW345"/>
        </row>
        <row r="346">
          <cell r="BW346"/>
        </row>
        <row r="347">
          <cell r="BW347"/>
        </row>
        <row r="348">
          <cell r="BW348"/>
        </row>
        <row r="349">
          <cell r="BW349"/>
        </row>
        <row r="350">
          <cell r="BW350"/>
        </row>
        <row r="351">
          <cell r="BW351"/>
        </row>
        <row r="352">
          <cell r="BW352"/>
        </row>
        <row r="353">
          <cell r="BW353"/>
        </row>
        <row r="354">
          <cell r="BW354"/>
        </row>
        <row r="355">
          <cell r="BW355"/>
        </row>
        <row r="356">
          <cell r="BW356"/>
        </row>
        <row r="357">
          <cell r="BW357"/>
        </row>
        <row r="358">
          <cell r="BW358"/>
        </row>
        <row r="359">
          <cell r="BW359"/>
        </row>
        <row r="360">
          <cell r="BW360"/>
        </row>
        <row r="361">
          <cell r="BW361"/>
        </row>
        <row r="362">
          <cell r="BW362"/>
        </row>
        <row r="363">
          <cell r="BW363"/>
        </row>
        <row r="364">
          <cell r="BW364"/>
        </row>
        <row r="365">
          <cell r="BW365"/>
        </row>
        <row r="366">
          <cell r="BW366"/>
        </row>
        <row r="367">
          <cell r="BW367"/>
        </row>
        <row r="368">
          <cell r="BW368"/>
        </row>
        <row r="369">
          <cell r="BW369"/>
        </row>
        <row r="370">
          <cell r="BW370"/>
        </row>
        <row r="371">
          <cell r="BW371"/>
        </row>
        <row r="372">
          <cell r="BW372"/>
        </row>
        <row r="373">
          <cell r="BW373"/>
        </row>
        <row r="374">
          <cell r="BW374"/>
        </row>
        <row r="375">
          <cell r="BW375"/>
        </row>
        <row r="376">
          <cell r="BW376"/>
        </row>
        <row r="377">
          <cell r="BW377"/>
        </row>
        <row r="378">
          <cell r="BW378"/>
        </row>
        <row r="379">
          <cell r="BW379"/>
        </row>
        <row r="380">
          <cell r="BW380"/>
        </row>
        <row r="381">
          <cell r="BW381"/>
        </row>
        <row r="382">
          <cell r="BW382"/>
        </row>
        <row r="383">
          <cell r="BW383"/>
        </row>
        <row r="384">
          <cell r="BW384"/>
        </row>
        <row r="385">
          <cell r="BW385"/>
        </row>
        <row r="386">
          <cell r="BW386"/>
        </row>
        <row r="387">
          <cell r="BW387"/>
        </row>
        <row r="388">
          <cell r="BW388"/>
        </row>
        <row r="389">
          <cell r="BW389"/>
        </row>
        <row r="390">
          <cell r="BW390"/>
        </row>
        <row r="391">
          <cell r="BW391"/>
        </row>
        <row r="392">
          <cell r="BW392"/>
        </row>
        <row r="393">
          <cell r="BW393"/>
        </row>
        <row r="394">
          <cell r="BW394"/>
        </row>
        <row r="395">
          <cell r="BW395"/>
        </row>
        <row r="396">
          <cell r="BW396"/>
        </row>
        <row r="397">
          <cell r="BW397"/>
        </row>
        <row r="398">
          <cell r="BW398"/>
        </row>
        <row r="399">
          <cell r="BW399"/>
        </row>
        <row r="400">
          <cell r="BW400"/>
        </row>
        <row r="401">
          <cell r="BW401"/>
        </row>
        <row r="402">
          <cell r="BW402"/>
        </row>
        <row r="403">
          <cell r="BW403"/>
        </row>
        <row r="404">
          <cell r="BW404"/>
        </row>
        <row r="405">
          <cell r="BW405"/>
        </row>
        <row r="406">
          <cell r="BW406"/>
        </row>
        <row r="407">
          <cell r="BW407"/>
        </row>
        <row r="408">
          <cell r="BW408"/>
        </row>
        <row r="409">
          <cell r="BW409"/>
        </row>
        <row r="410">
          <cell r="BW410"/>
        </row>
        <row r="411">
          <cell r="BW411"/>
        </row>
        <row r="412">
          <cell r="BW412"/>
        </row>
        <row r="413">
          <cell r="BW413"/>
        </row>
        <row r="414">
          <cell r="BW414"/>
        </row>
        <row r="415">
          <cell r="BW415"/>
        </row>
        <row r="416">
          <cell r="BW416"/>
        </row>
        <row r="417">
          <cell r="BW417"/>
        </row>
        <row r="418">
          <cell r="BW418"/>
        </row>
        <row r="419">
          <cell r="BW419"/>
        </row>
        <row r="420">
          <cell r="BW420"/>
        </row>
        <row r="421">
          <cell r="BW421"/>
        </row>
        <row r="422">
          <cell r="BW422"/>
        </row>
        <row r="423">
          <cell r="BW423"/>
        </row>
        <row r="424">
          <cell r="BW424"/>
        </row>
        <row r="425">
          <cell r="BW425"/>
        </row>
        <row r="426">
          <cell r="BW426"/>
        </row>
        <row r="427">
          <cell r="BW427"/>
        </row>
        <row r="428">
          <cell r="BW428"/>
        </row>
        <row r="429">
          <cell r="BW429"/>
        </row>
        <row r="430">
          <cell r="BW430"/>
        </row>
        <row r="431">
          <cell r="BW431"/>
        </row>
        <row r="432">
          <cell r="BW432"/>
        </row>
        <row r="433">
          <cell r="BW433"/>
        </row>
        <row r="434">
          <cell r="BW434"/>
        </row>
        <row r="435">
          <cell r="BW435"/>
        </row>
        <row r="436">
          <cell r="BW436"/>
        </row>
        <row r="437">
          <cell r="BW437"/>
        </row>
        <row r="438">
          <cell r="BW438"/>
        </row>
        <row r="439">
          <cell r="BW439"/>
        </row>
        <row r="440">
          <cell r="BW440"/>
        </row>
        <row r="441">
          <cell r="BW441"/>
        </row>
        <row r="442">
          <cell r="BW442"/>
        </row>
        <row r="443">
          <cell r="BW443"/>
        </row>
      </sheetData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B6C81CE-7D87-43CF-870A-B8ED42567342}" name="Mouvements" displayName="Mouvements" ref="A2:F8" totalsRowShown="0" headerRowDxfId="12" dataDxfId="13" headerRowBorderDxfId="15" tableBorderDxfId="16" totalsRowBorderDxfId="14">
  <autoFilter ref="A2:F8" xr:uid="{1B6C81CE-7D87-43CF-870A-B8ED42567342}"/>
  <tableColumns count="6">
    <tableColumn id="1" xr3:uid="{E360429E-05CC-411E-9E36-33408BBE15A1}" name="Numéro dossier " dataDxfId="2"/>
    <tableColumn id="2" xr3:uid="{53D98E1A-99DD-483C-A91B-52C6A29CABF5}" name="Qté sortie" dataDxfId="0"/>
    <tableColumn id="3" xr3:uid="{3E99D73B-6D53-449C-97DF-84F606EAAEA1}" name="Date dbt location" dataDxfId="1"/>
    <tableColumn id="4" xr3:uid="{17ABFEDC-A138-4EA9-B393-D1565C40AAFE}" name="Semaine début" dataDxfId="9">
      <calculatedColumnFormula>_xlfn.ISOWEEKNUM(C3)</calculatedColumnFormula>
    </tableColumn>
    <tableColumn id="5" xr3:uid="{CEDD18FA-DB67-41E9-93F1-4AB8BB39B1E7}" name="Date de fin location" dataDxfId="8"/>
    <tableColumn id="6" xr3:uid="{A5622C75-701C-4B87-8A86-E28CA7A23F50}" name="Semaine Fin" dataDxfId="7">
      <calculatedColumnFormula>_xlfn.ISOWEEKNUM(Mouvements[[#This Row],[Date de fin location]])</calculatedColumnFormula>
    </tableColumn>
  </tableColumns>
  <tableStyleInfo name="TableStyleLight8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BBC4801-EEEB-44DA-99FC-976E0FB1A5B5}" name="Synthèse" displayName="Synthèse" ref="H2:K16" totalsRowShown="0" dataDxfId="10" tableBorderDxfId="11">
  <autoFilter ref="H2:K16" xr:uid="{ABBC4801-EEEB-44DA-99FC-976E0FB1A5B5}"/>
  <tableColumns count="4">
    <tableColumn id="1" xr3:uid="{876BB4C9-8CC2-4A85-B482-8904766C9643}" name="Début" dataDxfId="6"/>
    <tableColumn id="2" xr3:uid="{D31F2D63-7DE4-43E9-BFE7-48F8A3989DA3}" name="Fin" dataDxfId="5"/>
    <tableColumn id="3" xr3:uid="{E0A8D335-C361-41F5-9B87-675EB7D07BEF}" name="N° Sem" dataDxfId="4">
      <calculatedColumnFormula>_xlfn.ISOWEEKNUM(H3)</calculatedColumnFormula>
    </tableColumn>
    <tableColumn id="4" xr3:uid="{75BA2E4A-C97A-40A8-8E92-5EF699BC31A2}" name="Qté sortie" dataDxfId="3">
      <calculatedColumnFormula array="1">SUMPRODUCT((Synthèse[[#This Row],[N° Sem]]&gt;=Mouvements[Semaine début])*(Synthèse[[#This Row],[N° Sem]]&lt;=Mouvements[Semaine Fin]),Mouvements[Qté sortie])</calculatedColumnFormula>
    </tableColumn>
  </tableColumns>
  <tableStyleInfo name="TableStyleLight8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29189-1408-4609-BEDB-3E8F2535AA7C}">
  <dimension ref="A2:M30"/>
  <sheetViews>
    <sheetView showGridLines="0" tabSelected="1" zoomScale="85" zoomScaleNormal="85" zoomScaleSheetLayoutView="85" workbookViewId="0">
      <selection activeCell="M30" sqref="M30"/>
    </sheetView>
  </sheetViews>
  <sheetFormatPr baseColWidth="10" defaultRowHeight="15" x14ac:dyDescent="0.25"/>
  <cols>
    <col min="1" max="1" width="20.42578125" style="1" bestFit="1" customWidth="1"/>
    <col min="2" max="2" width="14.7109375" style="1" bestFit="1" customWidth="1"/>
    <col min="3" max="3" width="21.140625" style="1" bestFit="1" customWidth="1"/>
    <col min="4" max="4" width="19.140625" style="1" bestFit="1" customWidth="1"/>
    <col min="5" max="5" width="23.28515625" style="1" bestFit="1" customWidth="1"/>
    <col min="6" max="6" width="16.5703125" style="1" bestFit="1" customWidth="1"/>
    <col min="7" max="7" width="4" customWidth="1"/>
    <col min="8" max="8" width="11.5703125" style="1" bestFit="1" customWidth="1"/>
    <col min="9" max="9" width="10.5703125" style="1" bestFit="1" customWidth="1"/>
    <col min="10" max="10" width="12.7109375" style="1" bestFit="1" customWidth="1"/>
    <col min="11" max="11" width="12.28515625" style="1" bestFit="1" customWidth="1"/>
    <col min="12" max="12" width="11.28515625" customWidth="1"/>
    <col min="13" max="13" width="27.7109375" style="5" bestFit="1" customWidth="1"/>
    <col min="14" max="14" width="16.85546875" style="2" customWidth="1"/>
    <col min="15" max="15" width="10.42578125" style="2" bestFit="1" customWidth="1"/>
    <col min="16" max="16" width="10.42578125" style="2" customWidth="1"/>
    <col min="17" max="17" width="21.5703125" style="2" bestFit="1" customWidth="1"/>
    <col min="18" max="18" width="21.140625" style="2" bestFit="1" customWidth="1"/>
    <col min="19" max="19" width="24.5703125" style="2" bestFit="1" customWidth="1"/>
    <col min="20" max="20" width="11.42578125" style="2" customWidth="1"/>
    <col min="21" max="21" width="21.5703125" style="2" bestFit="1" customWidth="1"/>
    <col min="22" max="22" width="21.140625" style="2" bestFit="1" customWidth="1"/>
    <col min="23" max="23" width="25" style="2" bestFit="1" customWidth="1"/>
    <col min="24" max="24" width="11.42578125" style="2" customWidth="1"/>
    <col min="25" max="25" width="21.5703125" style="2" bestFit="1" customWidth="1"/>
    <col min="26" max="26" width="21.140625" style="2" bestFit="1" customWidth="1"/>
    <col min="27" max="27" width="25" style="2" bestFit="1" customWidth="1"/>
    <col min="28" max="28" width="11.42578125" style="2" customWidth="1"/>
    <col min="29" max="29" width="21.5703125" style="2" bestFit="1" customWidth="1"/>
    <col min="30" max="30" width="21.140625" style="2" bestFit="1" customWidth="1"/>
    <col min="31" max="31" width="25" style="2" bestFit="1" customWidth="1"/>
    <col min="32" max="32" width="11.42578125" style="2" customWidth="1"/>
    <col min="33" max="33" width="21.5703125" style="2" bestFit="1" customWidth="1"/>
    <col min="34" max="34" width="19.7109375" style="2" customWidth="1"/>
    <col min="35" max="35" width="25" style="2" bestFit="1" customWidth="1"/>
    <col min="36" max="36" width="11.42578125" style="2" customWidth="1"/>
    <col min="37" max="41" width="19.7109375" style="2" customWidth="1"/>
    <col min="42" max="16384" width="11.42578125" style="2"/>
  </cols>
  <sheetData>
    <row r="2" spans="1:13" ht="51.75" customHeight="1" thickBot="1" x14ac:dyDescent="0.3">
      <c r="A2" s="11" t="s">
        <v>0</v>
      </c>
      <c r="B2" s="12" t="s">
        <v>1</v>
      </c>
      <c r="C2" s="12" t="s">
        <v>2</v>
      </c>
      <c r="D2" s="12" t="s">
        <v>7</v>
      </c>
      <c r="E2" s="12" t="s">
        <v>9</v>
      </c>
      <c r="F2" s="12" t="s">
        <v>8</v>
      </c>
      <c r="H2" s="7" t="s">
        <v>4</v>
      </c>
      <c r="I2" s="7" t="s">
        <v>5</v>
      </c>
      <c r="J2" s="8" t="s">
        <v>6</v>
      </c>
      <c r="K2" s="3" t="s">
        <v>1</v>
      </c>
      <c r="M2" s="3" t="s">
        <v>3</v>
      </c>
    </row>
    <row r="3" spans="1:13" ht="15.75" thickBot="1" x14ac:dyDescent="0.3">
      <c r="A3" s="13">
        <v>23.164999999999999</v>
      </c>
      <c r="B3" s="15">
        <v>5</v>
      </c>
      <c r="C3" s="9">
        <f>IFERROR(VLOOKUP(A3,[1]Général!$D$2:$BX$443,59,FALSE)-4,"")</f>
        <v>45410</v>
      </c>
      <c r="D3" s="6">
        <f>_xlfn.ISOWEEKNUM(C3)</f>
        <v>17</v>
      </c>
      <c r="E3" s="9">
        <v>45411</v>
      </c>
      <c r="F3" s="10">
        <f>_xlfn.ISOWEEKNUM(Mouvements[[#This Row],[Date de fin location]])</f>
        <v>18</v>
      </c>
      <c r="H3" s="9">
        <v>45397</v>
      </c>
      <c r="I3" s="9">
        <v>45403</v>
      </c>
      <c r="J3" s="10">
        <f>_xlfn.ISOWEEKNUM(H3)</f>
        <v>16</v>
      </c>
      <c r="K3" s="14" cm="1">
        <f t="array" ref="K3">SUMPRODUCT((Synthèse[[#This Row],[N° Sem]]&gt;=Mouvements[Semaine début])*(Synthèse[[#This Row],[N° Sem]]&lt;=Mouvements[Semaine Fin]),Mouvements[Qté sortie])</f>
        <v>20</v>
      </c>
      <c r="M3" s="4">
        <f>10</f>
        <v>10</v>
      </c>
    </row>
    <row r="4" spans="1:13" ht="15.75" thickBot="1" x14ac:dyDescent="0.3">
      <c r="A4" s="13">
        <v>23.222000000000001</v>
      </c>
      <c r="B4" s="15">
        <v>10</v>
      </c>
      <c r="C4" s="9">
        <v>45403</v>
      </c>
      <c r="D4" s="6">
        <f t="shared" ref="D4:D8" si="0">_xlfn.ISOWEEKNUM(C4)</f>
        <v>16</v>
      </c>
      <c r="E4" s="9">
        <v>45409</v>
      </c>
      <c r="F4" s="10">
        <f>_xlfn.ISOWEEKNUM(Mouvements[[#This Row],[Date de fin location]])</f>
        <v>17</v>
      </c>
      <c r="H4" s="9">
        <v>45404</v>
      </c>
      <c r="I4" s="9">
        <v>45410</v>
      </c>
      <c r="J4" s="10">
        <f t="shared" ref="J4:J16" si="1">_xlfn.ISOWEEKNUM(H4)</f>
        <v>17</v>
      </c>
      <c r="K4" s="14" cm="1">
        <f t="array" ref="K4">SUMPRODUCT((Synthèse[[#This Row],[N° Sem]]&gt;=Mouvements[Semaine début])*(Synthèse[[#This Row],[N° Sem]]&lt;=Mouvements[Semaine Fin]),Mouvements[Qté sortie])</f>
        <v>25</v>
      </c>
      <c r="M4" s="4">
        <f>10+10</f>
        <v>20</v>
      </c>
    </row>
    <row r="5" spans="1:13" ht="15.75" thickBot="1" x14ac:dyDescent="0.3">
      <c r="A5" s="13">
        <v>24.001000000000001</v>
      </c>
      <c r="B5" s="15">
        <v>5</v>
      </c>
      <c r="C5" s="9">
        <v>45414</v>
      </c>
      <c r="D5" s="6">
        <f t="shared" si="0"/>
        <v>18</v>
      </c>
      <c r="E5" s="9">
        <v>45428</v>
      </c>
      <c r="F5" s="10">
        <f>_xlfn.ISOWEEKNUM(Mouvements[[#This Row],[Date de fin location]])</f>
        <v>20</v>
      </c>
      <c r="H5" s="9">
        <v>45411</v>
      </c>
      <c r="I5" s="9">
        <v>45417</v>
      </c>
      <c r="J5" s="10">
        <f t="shared" si="1"/>
        <v>18</v>
      </c>
      <c r="K5" s="14" cm="1">
        <f t="array" ref="K5">SUMPRODUCT((Synthèse[[#This Row],[N° Sem]]&gt;=Mouvements[Semaine début])*(Synthèse[[#This Row],[N° Sem]]&lt;=Mouvements[Semaine Fin]),Mouvements[Qté sortie])</f>
        <v>35</v>
      </c>
      <c r="M5" s="4">
        <f>5+5+15+10</f>
        <v>35</v>
      </c>
    </row>
    <row r="6" spans="1:13" ht="15.75" thickBot="1" x14ac:dyDescent="0.3">
      <c r="A6" s="13">
        <v>24.029</v>
      </c>
      <c r="B6" s="15">
        <v>15</v>
      </c>
      <c r="C6" s="9">
        <v>45411</v>
      </c>
      <c r="D6" s="6">
        <f t="shared" si="0"/>
        <v>18</v>
      </c>
      <c r="E6" s="9">
        <v>45776</v>
      </c>
      <c r="F6" s="10">
        <f>_xlfn.ISOWEEKNUM(Mouvements[[#This Row],[Date de fin location]])</f>
        <v>18</v>
      </c>
      <c r="H6" s="9">
        <v>45418</v>
      </c>
      <c r="I6" s="9">
        <v>45424</v>
      </c>
      <c r="J6" s="10">
        <f t="shared" si="1"/>
        <v>19</v>
      </c>
      <c r="K6" s="14" cm="1">
        <f t="array" ref="K6">SUMPRODUCT((Synthèse[[#This Row],[N° Sem]]&gt;=Mouvements[Semaine début])*(Synthèse[[#This Row],[N° Sem]]&lt;=Mouvements[Semaine Fin]),Mouvements[Qté sortie])</f>
        <v>15</v>
      </c>
      <c r="M6" s="4">
        <f>5+10</f>
        <v>15</v>
      </c>
    </row>
    <row r="7" spans="1:13" ht="15.75" thickBot="1" x14ac:dyDescent="0.3">
      <c r="A7" s="13">
        <v>24.021000000000001</v>
      </c>
      <c r="B7" s="15">
        <v>2</v>
      </c>
      <c r="C7" s="9">
        <v>45444</v>
      </c>
      <c r="D7" s="6">
        <f t="shared" si="0"/>
        <v>22</v>
      </c>
      <c r="E7" s="9">
        <v>45444</v>
      </c>
      <c r="F7" s="10">
        <f>_xlfn.ISOWEEKNUM(Mouvements[[#This Row],[Date de fin location]])</f>
        <v>22</v>
      </c>
      <c r="H7" s="9">
        <v>45425</v>
      </c>
      <c r="I7" s="9">
        <v>45431</v>
      </c>
      <c r="J7" s="10">
        <f t="shared" si="1"/>
        <v>20</v>
      </c>
      <c r="K7" s="14" cm="1">
        <f t="array" ref="K7">SUMPRODUCT((Synthèse[[#This Row],[N° Sem]]&gt;=Mouvements[Semaine début])*(Synthèse[[#This Row],[N° Sem]]&lt;=Mouvements[Semaine Fin]),Mouvements[Qté sortie])</f>
        <v>15</v>
      </c>
      <c r="M7" s="4">
        <f>5+10</f>
        <v>15</v>
      </c>
    </row>
    <row r="8" spans="1:13" ht="15.75" thickBot="1" x14ac:dyDescent="0.3">
      <c r="A8" s="13"/>
      <c r="B8" s="15">
        <v>10</v>
      </c>
      <c r="C8" s="9">
        <v>45397</v>
      </c>
      <c r="D8" s="6">
        <f t="shared" si="0"/>
        <v>16</v>
      </c>
      <c r="E8" s="9">
        <v>45433</v>
      </c>
      <c r="F8" s="10">
        <f>_xlfn.ISOWEEKNUM(Mouvements[[#This Row],[Date de fin location]])</f>
        <v>21</v>
      </c>
      <c r="H8" s="9">
        <v>45432</v>
      </c>
      <c r="I8" s="9">
        <v>45438</v>
      </c>
      <c r="J8" s="10">
        <f t="shared" si="1"/>
        <v>21</v>
      </c>
      <c r="K8" s="14" cm="1">
        <f t="array" ref="K8">SUMPRODUCT((Synthèse[[#This Row],[N° Sem]]&gt;=Mouvements[Semaine début])*(Synthèse[[#This Row],[N° Sem]]&lt;=Mouvements[Semaine Fin]),Mouvements[Qté sortie])</f>
        <v>10</v>
      </c>
      <c r="M8" s="4">
        <f>12</f>
        <v>12</v>
      </c>
    </row>
    <row r="9" spans="1:13" x14ac:dyDescent="0.25">
      <c r="A9"/>
      <c r="B9"/>
      <c r="C9"/>
      <c r="D9"/>
      <c r="E9"/>
      <c r="F9"/>
      <c r="H9" s="9">
        <v>45439</v>
      </c>
      <c r="I9" s="9">
        <v>45445</v>
      </c>
      <c r="J9" s="10">
        <f t="shared" si="1"/>
        <v>22</v>
      </c>
      <c r="K9" s="14" cm="1">
        <f t="array" ref="K9">SUMPRODUCT((Synthèse[[#This Row],[N° Sem]]&gt;=Mouvements[Semaine début])*(Synthèse[[#This Row],[N° Sem]]&lt;=Mouvements[Semaine Fin]),Mouvements[Qté sortie])</f>
        <v>2</v>
      </c>
      <c r="M9" s="4">
        <f>2</f>
        <v>2</v>
      </c>
    </row>
    <row r="10" spans="1:13" x14ac:dyDescent="0.25">
      <c r="A10"/>
      <c r="B10"/>
      <c r="C10"/>
      <c r="D10"/>
      <c r="E10"/>
      <c r="F10"/>
      <c r="H10" s="9">
        <v>45446</v>
      </c>
      <c r="I10" s="9">
        <v>45452</v>
      </c>
      <c r="J10" s="10">
        <f t="shared" si="1"/>
        <v>23</v>
      </c>
      <c r="K10" s="14" cm="1">
        <f t="array" ref="K10">SUMPRODUCT((Synthèse[[#This Row],[N° Sem]]&gt;=Mouvements[Semaine début])*(Synthèse[[#This Row],[N° Sem]]&lt;=Mouvements[Semaine Fin]),Mouvements[Qté sortie])</f>
        <v>0</v>
      </c>
    </row>
    <row r="11" spans="1:13" x14ac:dyDescent="0.25">
      <c r="A11"/>
      <c r="B11"/>
      <c r="C11"/>
      <c r="D11"/>
      <c r="E11"/>
      <c r="F11"/>
      <c r="H11" s="9">
        <v>45453</v>
      </c>
      <c r="I11" s="9">
        <v>45459</v>
      </c>
      <c r="J11" s="10">
        <f t="shared" si="1"/>
        <v>24</v>
      </c>
      <c r="K11" s="14" cm="1">
        <f t="array" ref="K11">SUMPRODUCT((Synthèse[[#This Row],[N° Sem]]&gt;=Mouvements[Semaine début])*(Synthèse[[#This Row],[N° Sem]]&lt;=Mouvements[Semaine Fin]),Mouvements[Qté sortie])</f>
        <v>0</v>
      </c>
    </row>
    <row r="12" spans="1:13" x14ac:dyDescent="0.25">
      <c r="A12"/>
      <c r="B12"/>
      <c r="C12"/>
      <c r="D12"/>
      <c r="E12"/>
      <c r="F12"/>
      <c r="H12" s="9">
        <v>45460</v>
      </c>
      <c r="I12" s="9">
        <v>45466</v>
      </c>
      <c r="J12" s="10">
        <f t="shared" si="1"/>
        <v>25</v>
      </c>
      <c r="K12" s="14" cm="1">
        <f t="array" ref="K12">SUMPRODUCT((Synthèse[[#This Row],[N° Sem]]&gt;=Mouvements[Semaine début])*(Synthèse[[#This Row],[N° Sem]]&lt;=Mouvements[Semaine Fin]),Mouvements[Qté sortie])</f>
        <v>0</v>
      </c>
    </row>
    <row r="13" spans="1:13" x14ac:dyDescent="0.25">
      <c r="A13"/>
      <c r="B13"/>
      <c r="C13"/>
      <c r="D13"/>
      <c r="E13"/>
      <c r="F13"/>
      <c r="H13" s="9">
        <v>45467</v>
      </c>
      <c r="I13" s="9">
        <v>45473</v>
      </c>
      <c r="J13" s="10">
        <f t="shared" si="1"/>
        <v>26</v>
      </c>
      <c r="K13" s="14" cm="1">
        <f t="array" ref="K13">SUMPRODUCT((Synthèse[[#This Row],[N° Sem]]&gt;=Mouvements[Semaine début])*(Synthèse[[#This Row],[N° Sem]]&lt;=Mouvements[Semaine Fin]),Mouvements[Qté sortie])</f>
        <v>0</v>
      </c>
    </row>
    <row r="14" spans="1:13" x14ac:dyDescent="0.25">
      <c r="A14"/>
      <c r="B14"/>
      <c r="C14"/>
      <c r="D14"/>
      <c r="E14"/>
      <c r="F14"/>
      <c r="H14" s="9">
        <v>45474</v>
      </c>
      <c r="I14" s="9">
        <v>45480</v>
      </c>
      <c r="J14" s="10">
        <f t="shared" si="1"/>
        <v>27</v>
      </c>
      <c r="K14" s="14" cm="1">
        <f t="array" ref="K14">SUMPRODUCT((Synthèse[[#This Row],[N° Sem]]&gt;=Mouvements[Semaine début])*(Synthèse[[#This Row],[N° Sem]]&lt;=Mouvements[Semaine Fin]),Mouvements[Qté sortie])</f>
        <v>0</v>
      </c>
    </row>
    <row r="15" spans="1:13" x14ac:dyDescent="0.25">
      <c r="A15"/>
      <c r="B15"/>
      <c r="C15"/>
      <c r="D15"/>
      <c r="E15"/>
      <c r="F15"/>
      <c r="H15" s="9">
        <v>45481</v>
      </c>
      <c r="I15" s="9">
        <v>45487</v>
      </c>
      <c r="J15" s="10">
        <f t="shared" si="1"/>
        <v>28</v>
      </c>
      <c r="K15" s="14" cm="1">
        <f t="array" ref="K15">SUMPRODUCT((Synthèse[[#This Row],[N° Sem]]&gt;=Mouvements[Semaine début])*(Synthèse[[#This Row],[N° Sem]]&lt;=Mouvements[Semaine Fin]),Mouvements[Qté sortie])</f>
        <v>0</v>
      </c>
    </row>
    <row r="16" spans="1:13" x14ac:dyDescent="0.25">
      <c r="A16"/>
      <c r="B16"/>
      <c r="C16"/>
      <c r="D16"/>
      <c r="E16"/>
      <c r="F16"/>
      <c r="H16" s="9">
        <v>45488</v>
      </c>
      <c r="I16" s="9">
        <v>45494</v>
      </c>
      <c r="J16" s="10">
        <f t="shared" si="1"/>
        <v>29</v>
      </c>
      <c r="K16" s="14" cm="1">
        <f t="array" ref="K16">SUMPRODUCT((Synthèse[[#This Row],[N° Sem]]&gt;=Mouvements[Semaine début])*(Synthèse[[#This Row],[N° Sem]]&lt;=Mouvements[Semaine Fin]),Mouvements[Qté sortie])</f>
        <v>0</v>
      </c>
    </row>
    <row r="17" spans="1:11" x14ac:dyDescent="0.25">
      <c r="A17"/>
      <c r="B17"/>
      <c r="C17"/>
      <c r="D17"/>
      <c r="E17"/>
      <c r="F17"/>
      <c r="H17" s="2"/>
      <c r="I17" s="2"/>
      <c r="J17" s="2"/>
      <c r="K17" s="2"/>
    </row>
    <row r="18" spans="1:11" x14ac:dyDescent="0.25">
      <c r="H18" s="2"/>
      <c r="I18" s="2"/>
      <c r="J18" s="2"/>
      <c r="K18" s="2"/>
    </row>
    <row r="19" spans="1:11" x14ac:dyDescent="0.25">
      <c r="H19" s="2"/>
      <c r="I19" s="2"/>
      <c r="J19" s="2"/>
      <c r="K19" s="2"/>
    </row>
    <row r="20" spans="1:11" x14ac:dyDescent="0.25">
      <c r="H20" s="2"/>
      <c r="I20" s="2"/>
      <c r="J20" s="2"/>
      <c r="K20" s="2"/>
    </row>
    <row r="21" spans="1:11" x14ac:dyDescent="0.25">
      <c r="H21" s="2"/>
      <c r="I21" s="2"/>
      <c r="J21" s="2"/>
      <c r="K21" s="2"/>
    </row>
    <row r="22" spans="1:11" x14ac:dyDescent="0.25">
      <c r="H22" s="2"/>
      <c r="I22" s="2"/>
      <c r="J22" s="2"/>
      <c r="K22" s="2"/>
    </row>
    <row r="23" spans="1:11" x14ac:dyDescent="0.25">
      <c r="H23" s="2"/>
      <c r="I23" s="2"/>
      <c r="J23" s="2"/>
      <c r="K23" s="2"/>
    </row>
    <row r="24" spans="1:11" x14ac:dyDescent="0.25">
      <c r="H24" s="2"/>
      <c r="I24" s="2"/>
      <c r="J24" s="2"/>
      <c r="K24" s="2"/>
    </row>
    <row r="25" spans="1:11" x14ac:dyDescent="0.25">
      <c r="H25" s="2"/>
      <c r="I25" s="2"/>
      <c r="J25" s="2"/>
      <c r="K25" s="2"/>
    </row>
    <row r="26" spans="1:11" x14ac:dyDescent="0.25">
      <c r="H26" s="2"/>
      <c r="I26" s="2"/>
      <c r="J26" s="2"/>
      <c r="K26" s="2"/>
    </row>
    <row r="27" spans="1:11" x14ac:dyDescent="0.25">
      <c r="H27" s="2"/>
      <c r="I27" s="2"/>
      <c r="J27" s="2"/>
      <c r="K27" s="2"/>
    </row>
    <row r="28" spans="1:11" x14ac:dyDescent="0.25">
      <c r="H28" s="2"/>
      <c r="I28" s="2"/>
      <c r="J28" s="2"/>
      <c r="K28" s="2"/>
    </row>
    <row r="29" spans="1:11" x14ac:dyDescent="0.25">
      <c r="H29" s="2"/>
      <c r="I29" s="2"/>
      <c r="J29" s="2"/>
      <c r="K29" s="2"/>
    </row>
    <row r="30" spans="1:11" x14ac:dyDescent="0.25">
      <c r="H30" s="2"/>
      <c r="I30" s="2"/>
      <c r="J30" s="2"/>
      <c r="K30" s="2"/>
    </row>
  </sheetData>
  <phoneticPr fontId="3" type="noConversion"/>
  <pageMargins left="0.70866141732283472" right="0.70866141732283472" top="0.74803149606299213" bottom="0.74803149606299213" header="0.31496062992125984" footer="0.31496062992125984"/>
  <pageSetup paperSize="9" scale="50" fitToHeight="2" orientation="landscape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DELDYCKE</dc:creator>
  <cp:lastModifiedBy>Chris_W10</cp:lastModifiedBy>
  <dcterms:created xsi:type="dcterms:W3CDTF">2024-02-29T16:29:25Z</dcterms:created>
  <dcterms:modified xsi:type="dcterms:W3CDTF">2024-03-04T08:38:08Z</dcterms:modified>
</cp:coreProperties>
</file>