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ZZ_Echanges\Forums\"/>
    </mc:Choice>
  </mc:AlternateContent>
  <xr:revisionPtr revIDLastSave="0" documentId="8_{DBA16EE9-9536-4508-A3EC-0B9DD9DC48B1}" xr6:coauthVersionLast="47" xr6:coauthVersionMax="47" xr10:uidLastSave="{00000000-0000-0000-0000-000000000000}"/>
  <bookViews>
    <workbookView xWindow="-120" yWindow="-120" windowWidth="38640" windowHeight="15990" xr2:uid="{8126CCDB-F7C3-44D1-80E8-1A1054A342DD}"/>
  </bookViews>
  <sheets>
    <sheet name="Forumlaire de saisie" sheetId="1" r:id="rId1"/>
    <sheet name="Tables_Ref" sheetId="9" r:id="rId2"/>
  </sheets>
  <definedNames>
    <definedName name="DonnéesExternes_2" localSheetId="1" hidden="1">Tables_Ref!$E$1:$F$41</definedName>
    <definedName name="DonnéesExternes_3" localSheetId="1" hidden="1">Tables_Ref!$R$1:$S$11</definedName>
    <definedName name="DonnéesExternes_4" localSheetId="1" hidden="1">Tables_Ref!$C$1:$C$3</definedName>
    <definedName name="DonnéesExternes_5" localSheetId="1" hidden="1">Tables_Ref!$H$1:$K$49</definedName>
    <definedName name="DonnéesExternes_6" localSheetId="1" hidden="1">Tables_Ref!$O$1:$P$18</definedName>
    <definedName name="DonnéesExternes_7" localSheetId="1" hidden="1">Tables_Ref!$M$1:$M$13</definedName>
    <definedName name="Fichier">Tables_Ref!$A$2</definedName>
    <definedName name="L_Benef">OFFSET(Bénéficiaires[[#Headers],[BEN]],MATCH('Forumlaire de saisie'!$D$4&amp;'Forumlaire de saisie'!$D$14,Bénéficiaires[Site]&amp;Bénéficiaires[DEST_FRAIS],0),,COUNTIFS(Bénéficiaires[Site],'Forumlaire de saisie'!$D$4,Bénéficiaires[DEST_FRAIS],'Forumlaire de saisie'!$D$14))</definedName>
    <definedName name="L_Col">OFFSET(Collaborateurs[[#Headers],[Collaborateur]],MATCH('Forumlaire de saisie'!$D$4,Tables_Ref!$E:$E,0)-1,,COUNTIF(Collaborateurs[Site],'Forumlaire de saisie'!$D$4))</definedName>
    <definedName name="L_Dest_F">DEST_Frais[DEST_FRAIS]</definedName>
    <definedName name="L_Sites">Sites[Site]</definedName>
    <definedName name="L_TypF">IF('Forumlaire de saisie'!$D$14="Bénéficiaire",Type_FraisB[FRAIS_BEN],Type_FraisI[FRAIS_Interne])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0" i="1" l="1" a="1"/>
  <c r="D20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4946694-EDD3-49D6-BA36-8690ACF01DD7}" keepAlive="1" name="Requête - Bénéficiaires" description="Connexion à la requête « Bénéficiaires » dans le classeur." type="5" refreshedVersion="8" refreshOnLoad="1" saveData="1">
    <dbPr connection="Provider=Microsoft.Mashup.OleDb.1;Data Source=$Workbook$;Location=Bénéficiaires;Extended Properties=&quot;&quot;" command="SELECT * FROM [Bénéficiaires]"/>
  </connection>
  <connection id="2" xr16:uid="{FD042364-68B8-4BBB-9BAB-D4E910D7B668}" keepAlive="1" name="Requête - Collaborateurs" description="Connexion à la requête « Collaborateurs » dans le classeur." type="5" refreshedVersion="8" refreshOnLoad="1" saveData="1">
    <dbPr connection="Provider=Microsoft.Mashup.OleDb.1;Data Source=$Workbook$;Location=Collaborateurs;Extended Properties=&quot;&quot;" command="SELECT * FROM [Collaborateurs]"/>
  </connection>
  <connection id="3" xr16:uid="{60BF8B0C-C4B2-4AE2-A218-00F1A4347424}" keepAlive="1" name="Requête - DEST_Frais" description="Connexion à la requête « DEST_Frais » dans le classeur." type="5" refreshedVersion="8" refreshOnLoad="1" saveData="1">
    <dbPr connection="Provider=Microsoft.Mashup.OleDb.1;Data Source=$Workbook$;Location=DEST_Frais;Extended Properties=&quot;&quot;" command="SELECT * FROM [DEST_Frais]"/>
  </connection>
  <connection id="4" xr16:uid="{B1EBF39D-8F41-4E86-9D02-7D1B4A532CD0}" keepAlive="1" name="Requête - Detail0" description="Connexion à la requête « Detail0 » dans le classeur." type="5" refreshedVersion="0" refreshOnLoad="1" saveData="1">
    <dbPr connection="Provider=Microsoft.Mashup.OleDb.1;Data Source=$Workbook$;Location=Detail0;Extended Properties=&quot;&quot;" command="SELECT * FROM [Detail0]"/>
  </connection>
  <connection id="5" xr16:uid="{86DBCA1D-3A0D-4096-8575-C9523F84FA86}" keepAlive="1" name="Requête - Donnée" description="Connexion à la requête « Donnée » dans le classeur." type="5" refreshedVersion="6" refreshOnLoad="1" saveData="1">
    <dbPr connection="Provider=Microsoft.Mashup.OleDb.1;Data Source=$Workbook$;Location=Donnée;Extended Properties=&quot;&quot;" command="SELECT * FROM [Donnée]"/>
  </connection>
  <connection id="6" xr16:uid="{EEDE8F39-C4AA-41B6-9CFC-91A4EB21B54A}" keepAlive="1" name="Requête - Fichier" description="Connexion à la requête « Fichier » dans le classeur." type="5" refreshedVersion="0" background="1">
    <dbPr connection="Provider=Microsoft.Mashup.OleDb.1;Data Source=$Workbook$;Location=Fichier;Extended Properties=&quot;&quot;" command="SELECT * FROM [Fichier]"/>
  </connection>
  <connection id="7" xr16:uid="{A8979829-6A7B-4559-9243-116564A252A6}" keepAlive="1" name="Requête - INT_BEN" description="Connexion à la requête « INT_BEN » dans le classeur." type="5" refreshedVersion="0" refreshOnLoad="1" saveData="1">
    <dbPr connection="Provider=Microsoft.Mashup.OleDb.1;Data Source=$Workbook$;Location=INT_BEN;Extended Properties=&quot;&quot;" command="SELECT * FROM [INT_BEN]"/>
  </connection>
  <connection id="8" xr16:uid="{1F2601BC-DAAD-4420-A75E-C5A5466AB2BE}" keepAlive="1" name="Requête - Sites" description="Connexion à la requête « Sites » dans le classeur." type="5" refreshedVersion="8" refreshOnLoad="1" saveData="1">
    <dbPr connection="Provider=Microsoft.Mashup.OleDb.1;Data Source=$Workbook$;Location=Sites;Extended Properties=&quot;&quot;" command="SELECT * FROM [Sites]"/>
  </connection>
  <connection id="9" xr16:uid="{E72B8F9C-2669-4712-8E8B-92166055EFA9}" keepAlive="1" name="Requête - Type_FraisB" description="Connexion à la requête « Type_FraisB » dans le classeur." type="5" refreshedVersion="8" refreshOnLoad="1" saveData="1">
    <dbPr connection="Provider=Microsoft.Mashup.OleDb.1;Data Source=$Workbook$;Location=Type_FraisB;Extended Properties=&quot;&quot;" command="SELECT * FROM [Type_FraisB]"/>
  </connection>
  <connection id="10" xr16:uid="{3957C1B0-65B3-400B-ABAB-C0CD785BB42F}" keepAlive="1" name="Requête - Type_FraisI" description="Connexion à la requête « Type_FraisI » dans le classeur." type="5" refreshedVersion="8" refreshOnLoad="1" saveData="1">
    <dbPr connection="Provider=Microsoft.Mashup.OleDb.1;Data Source=$Workbook$;Location=Type_FraisI;Extended Properties=&quot;&quot;" command="SELECT * FROM [Type_FraisI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<sst xmlns="http://schemas.openxmlformats.org/spreadsheetml/2006/main" count="326" uniqueCount="157">
  <si>
    <t>Structure</t>
  </si>
  <si>
    <t>Compte</t>
  </si>
  <si>
    <t>Budget</t>
  </si>
  <si>
    <t>Collaborateur</t>
  </si>
  <si>
    <t>Date</t>
  </si>
  <si>
    <t>Mois</t>
  </si>
  <si>
    <t>Année</t>
  </si>
  <si>
    <t>Type frais</t>
  </si>
  <si>
    <t>Commentaire</t>
  </si>
  <si>
    <t>N° Pièce</t>
  </si>
  <si>
    <t>Formulaire de saisie</t>
  </si>
  <si>
    <t>Frais destination</t>
  </si>
  <si>
    <t>Montant</t>
  </si>
  <si>
    <t>DEST_FRAIS</t>
  </si>
  <si>
    <t>Interne</t>
  </si>
  <si>
    <t>Site1_COL_A</t>
  </si>
  <si>
    <t>Site1_COL_B</t>
  </si>
  <si>
    <t>Site1_COL_C</t>
  </si>
  <si>
    <t>Site2_COL_A</t>
  </si>
  <si>
    <t>Site1_BEN_A</t>
  </si>
  <si>
    <t>Site1_BEN_B</t>
  </si>
  <si>
    <t>Site1_BEN_C</t>
  </si>
  <si>
    <t>Site2_BEN_A</t>
  </si>
  <si>
    <t>Site2_COL_B</t>
  </si>
  <si>
    <t>Site2_BEN_B</t>
  </si>
  <si>
    <t>Site2_COL_C</t>
  </si>
  <si>
    <t>Site2_BEN_C</t>
  </si>
  <si>
    <t>Site3_COL_A</t>
  </si>
  <si>
    <t>Site3_BEN_A</t>
  </si>
  <si>
    <t>Site3_COL_B</t>
  </si>
  <si>
    <t>Site3_BEN_B</t>
  </si>
  <si>
    <t>Site3_COL_C</t>
  </si>
  <si>
    <t>Site3_BEN_C</t>
  </si>
  <si>
    <t>Site4_COL_A</t>
  </si>
  <si>
    <t>Site4_BEN_A</t>
  </si>
  <si>
    <t>Site4_COL_B</t>
  </si>
  <si>
    <t>Site4_BEN_B</t>
  </si>
  <si>
    <t>Site4_COL_C</t>
  </si>
  <si>
    <t>Site4_BEN_C</t>
  </si>
  <si>
    <t>Site5_COL_A</t>
  </si>
  <si>
    <t>Site5_BEN_A</t>
  </si>
  <si>
    <t>Site5_COL_B</t>
  </si>
  <si>
    <t>Site5_BEN_B</t>
  </si>
  <si>
    <t>Site5_COL_C</t>
  </si>
  <si>
    <t>Site5_BEN_C</t>
  </si>
  <si>
    <t>Site6_COL_A</t>
  </si>
  <si>
    <t>Site6_BEN_A</t>
  </si>
  <si>
    <t>Site6_COL_B</t>
  </si>
  <si>
    <t>Site6_BEN_B</t>
  </si>
  <si>
    <t>Site6_COL_C</t>
  </si>
  <si>
    <t>Site6_BEN_C</t>
  </si>
  <si>
    <t>Site7_COL_A</t>
  </si>
  <si>
    <t>Site7_BEN_A</t>
  </si>
  <si>
    <t>Site7_COL_B</t>
  </si>
  <si>
    <t>Site7_BEN_B</t>
  </si>
  <si>
    <t>Site7_COL_C</t>
  </si>
  <si>
    <t>Site7_BEN_C</t>
  </si>
  <si>
    <t>Site8_COL_A</t>
  </si>
  <si>
    <t>Site8_BEN_A</t>
  </si>
  <si>
    <t>Site8_COL_B</t>
  </si>
  <si>
    <t>Site8_BEN_B</t>
  </si>
  <si>
    <t>Site8_COL_C</t>
  </si>
  <si>
    <t>Site8_BEN_C</t>
  </si>
  <si>
    <t>Site9_COL_A</t>
  </si>
  <si>
    <t>Site9_BEN_A</t>
  </si>
  <si>
    <t>Site9_COL_B</t>
  </si>
  <si>
    <t>Site9_BEN_B</t>
  </si>
  <si>
    <t>Site9_COL_C</t>
  </si>
  <si>
    <t>Site9_BEN_C</t>
  </si>
  <si>
    <t>Site10_COL_A</t>
  </si>
  <si>
    <t>Site10_BEN_A</t>
  </si>
  <si>
    <t>Site10_COL_B</t>
  </si>
  <si>
    <t>Site10_BEN_B</t>
  </si>
  <si>
    <t>Site10_COL_C</t>
  </si>
  <si>
    <t>Site10_BEN_C</t>
  </si>
  <si>
    <t>Règle Générale : Les listes déroulantes doivent d'adapter au contenu de la colonne (pas de lignes blanches)</t>
  </si>
  <si>
    <t>Liste déroulante par rapport à la colonne "Structure"</t>
  </si>
  <si>
    <t>Liste déroulante dynamique par rapport au choix de la "Structure"</t>
  </si>
  <si>
    <t>Saisie manuelle OK</t>
  </si>
  <si>
    <t>Champ calculé par rapport à date OK</t>
  </si>
  <si>
    <t>Liste déroulante par rapport à la colonne "DEST_FRAIS"</t>
  </si>
  <si>
    <t>Externe - Interne</t>
  </si>
  <si>
    <t>Liste déroulante dynamique : Si interne "INT_BEN"; si externe selon colonne SiteX_BEN du site sélectionné au début.</t>
  </si>
  <si>
    <t>Si Interne CPTE et choix selon le résultat de la case Type de frais. Si Externe selon la colonne CPTE_BEN du site sélectionné sous "Structure".</t>
  </si>
  <si>
    <t>Ce formulaire est vidé à chaque enregistrement. Numéro de pièce incrémenté automatiquement</t>
  </si>
  <si>
    <t>Bénéficiaire</t>
  </si>
  <si>
    <t>Site1_COL_E</t>
  </si>
  <si>
    <t>Site2_COL_E</t>
  </si>
  <si>
    <t>Site3_COL_E</t>
  </si>
  <si>
    <t>Site4_COL_E</t>
  </si>
  <si>
    <t>Site5_COL_E</t>
  </si>
  <si>
    <t>Site6_COL_E</t>
  </si>
  <si>
    <t>Site7_COL_E</t>
  </si>
  <si>
    <t>Site8_COL_E</t>
  </si>
  <si>
    <t>Site9_COL_E</t>
  </si>
  <si>
    <t>Site10_COL_E</t>
  </si>
  <si>
    <t>Liste déroulante dyanmique selon interne ou externe : interne  FRAIS_INT; externe FRAIS_BEN</t>
  </si>
  <si>
    <t>Site</t>
  </si>
  <si>
    <t>Fichier</t>
  </si>
  <si>
    <t>BEN</t>
  </si>
  <si>
    <t>FRAIS_Interne</t>
  </si>
  <si>
    <t>FRAIS_BEN</t>
  </si>
  <si>
    <t>Argent de poche</t>
  </si>
  <si>
    <t>Autres</t>
  </si>
  <si>
    <t>Entretien personnel fille</t>
  </si>
  <si>
    <t>Epargne</t>
  </si>
  <si>
    <t>Langes</t>
  </si>
  <si>
    <t>Loisirs, sports, culture</t>
  </si>
  <si>
    <t>Matériel scolaire</t>
  </si>
  <si>
    <t>Repas</t>
  </si>
  <si>
    <t>Réserve</t>
  </si>
  <si>
    <t>Transports</t>
  </si>
  <si>
    <t>Vêtements</t>
  </si>
  <si>
    <t>Achat de timbres</t>
  </si>
  <si>
    <t>Alimentation</t>
  </si>
  <si>
    <t>Amendes internes</t>
  </si>
  <si>
    <t>Entretien espace ext.</t>
  </si>
  <si>
    <t>Entretien locaux</t>
  </si>
  <si>
    <t>Entretien mobilier</t>
  </si>
  <si>
    <t>Essence</t>
  </si>
  <si>
    <t>Fournitures de bureau</t>
  </si>
  <si>
    <t>Journaux et documents prof.</t>
  </si>
  <si>
    <t>Lingerie, ménage &amp; nettoyage</t>
  </si>
  <si>
    <t>Loisirs, excursion &amp; camps</t>
  </si>
  <si>
    <t>Parking Loisirs</t>
  </si>
  <si>
    <t>Parking collaborateur</t>
  </si>
  <si>
    <t>Transport bénéficiaire</t>
  </si>
  <si>
    <t>Transport loisirs</t>
  </si>
  <si>
    <t>Évacuation des déchets (+ sacs taxés)</t>
  </si>
  <si>
    <t>CPTE_Interne</t>
  </si>
  <si>
    <t>47000</t>
  </si>
  <si>
    <t>41000</t>
  </si>
  <si>
    <t>7000001</t>
  </si>
  <si>
    <t>43050</t>
  </si>
  <si>
    <t>43000</t>
  </si>
  <si>
    <t>43100</t>
  </si>
  <si>
    <t>43200</t>
  </si>
  <si>
    <t>49200</t>
  </si>
  <si>
    <t>47200</t>
  </si>
  <si>
    <t>42000</t>
  </si>
  <si>
    <t>46300</t>
  </si>
  <si>
    <t>46000</t>
  </si>
  <si>
    <t>38300</t>
  </si>
  <si>
    <t>49500</t>
  </si>
  <si>
    <t>E:\ZZ_Echanges\Forums\base-de-donnee-note-de-fraisl.xlsx</t>
  </si>
  <si>
    <t>Site2_BEN_E</t>
  </si>
  <si>
    <t>truc</t>
  </si>
  <si>
    <t>Machin</t>
  </si>
  <si>
    <t>Budule</t>
  </si>
  <si>
    <t>Zaza</t>
  </si>
  <si>
    <t>Zazie</t>
  </si>
  <si>
    <t>Léon</t>
  </si>
  <si>
    <t>Lyon</t>
  </si>
  <si>
    <t>Paris</t>
  </si>
  <si>
    <t>Lille</t>
  </si>
  <si>
    <t>Bordeaux</t>
  </si>
  <si>
    <t>Index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</si>
</sst>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4"/>
      <color rgb="FF660066"/>
      <name val="Calibri"/>
      <family val="2"/>
      <scheme val="minor"/>
    </font>
    <font>
      <sz val="16"/>
      <color theme="4" tint="-0.249977111117893"/>
      <name val="Calibri"/>
      <family val="2"/>
      <scheme val="minor"/>
    </font>
    <font>
      <sz val="11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2" fillId="2" borderId="0" xfId="0" applyFont="1" applyFill="1"/>
    <xf numFmtId="0" fontId="2" fillId="4" borderId="5" xfId="0" applyFont="1" applyFill="1" applyBorder="1"/>
    <xf numFmtId="0" fontId="2" fillId="4" borderId="0" xfId="0" applyFont="1" applyFill="1"/>
    <xf numFmtId="0" fontId="2" fillId="4" borderId="6" xfId="0" applyFont="1" applyFill="1" applyBorder="1"/>
    <xf numFmtId="0" fontId="5" fillId="4" borderId="1" xfId="0" applyFont="1" applyFill="1" applyBorder="1" applyAlignment="1" applyProtection="1">
      <alignment horizontal="center" vertical="center"/>
      <protection locked="0"/>
    </xf>
    <xf numFmtId="0" fontId="3" fillId="4" borderId="0" xfId="0" applyFont="1" applyFill="1" applyAlignment="1">
      <alignment horizontal="center"/>
    </xf>
    <xf numFmtId="14" fontId="5" fillId="4" borderId="1" xfId="0" applyNumberFormat="1" applyFont="1" applyFill="1" applyBorder="1" applyAlignment="1" applyProtection="1">
      <alignment horizontal="center" vertical="center"/>
      <protection locked="0"/>
    </xf>
    <xf numFmtId="0" fontId="5" fillId="4" borderId="1" xfId="0" applyFont="1" applyFill="1" applyBorder="1" applyAlignment="1">
      <alignment horizontal="center" vertical="center"/>
    </xf>
    <xf numFmtId="0" fontId="2" fillId="4" borderId="7" xfId="0" applyFont="1" applyFill="1" applyBorder="1"/>
    <xf numFmtId="0" fontId="2" fillId="4" borderId="8" xfId="0" applyFont="1" applyFill="1" applyBorder="1"/>
    <xf numFmtId="0" fontId="2" fillId="4" borderId="9" xfId="0" applyFont="1" applyFill="1" applyBorder="1"/>
    <xf numFmtId="0" fontId="6" fillId="4" borderId="0" xfId="0" applyFont="1" applyFill="1" applyAlignment="1">
      <alignment horizontal="center"/>
    </xf>
    <xf numFmtId="1" fontId="6" fillId="4" borderId="0" xfId="0" applyNumberFormat="1" applyFont="1" applyFill="1" applyAlignment="1">
      <alignment horizontal="center"/>
    </xf>
    <xf numFmtId="14" fontId="6" fillId="4" borderId="0" xfId="0" applyNumberFormat="1" applyFont="1" applyFill="1" applyAlignment="1">
      <alignment horizontal="center"/>
    </xf>
    <xf numFmtId="4" fontId="6" fillId="4" borderId="0" xfId="0" applyNumberFormat="1" applyFont="1" applyFill="1" applyAlignment="1">
      <alignment horizontal="center"/>
    </xf>
    <xf numFmtId="0" fontId="7" fillId="0" borderId="0" xfId="1" applyFont="1" applyAlignment="1">
      <alignment vertical="center"/>
    </xf>
    <xf numFmtId="0" fontId="7" fillId="5" borderId="0" xfId="1" applyFont="1" applyFill="1" applyAlignment="1">
      <alignment vertical="center"/>
    </xf>
    <xf numFmtId="0" fontId="5" fillId="4" borderId="1" xfId="0" quotePrefix="1" applyFont="1" applyFill="1" applyBorder="1" applyAlignment="1" applyProtection="1">
      <alignment horizontal="center" vertical="center"/>
      <protection locked="0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7" fillId="0" borderId="0" xfId="0" applyFont="1"/>
    <xf numFmtId="0" fontId="7" fillId="0" borderId="0" xfId="1" applyFont="1"/>
  </cellXfs>
  <cellStyles count="2">
    <cellStyle name="Normal" xfId="0" builtinId="0"/>
    <cellStyle name="Normal 2" xfId="1" xr:uid="{C8E80FAB-7F99-43C0-9D8C-BB07F293A3B6}"/>
  </cellStyles>
  <dxfs count="24"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FFFF"/>
      <color rgb="FF660066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152399</xdr:colOff>
          <xdr:row>28</xdr:row>
          <xdr:rowOff>171451</xdr:rowOff>
        </xdr:from>
        <xdr:to>
          <xdr:col>3</xdr:col>
          <xdr:colOff>1333500</xdr:colOff>
          <xdr:row>28</xdr:row>
          <xdr:rowOff>990601</xdr:rowOff>
        </xdr:to>
        <xdr:pic macro="[0]!Save_record">
          <xdr:nvPicPr>
            <xdr:cNvPr id="12" name="Image 11">
              <a:extLst>
                <a:ext uri="{FF2B5EF4-FFF2-40B4-BE49-F238E27FC236}">
                  <a16:creationId xmlns:a16="http://schemas.microsoft.com/office/drawing/2014/main" id="{2FB14B2D-206F-4DE3-B255-E6102DC50B8F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148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l="8163" t="5714" r="7483" b="12381"/>
            <a:stretch>
              <a:fillRect/>
            </a:stretch>
          </xdr:blipFill>
          <xdr:spPr bwMode="auto">
            <a:xfrm>
              <a:off x="2943224" y="8667751"/>
              <a:ext cx="1181101" cy="819150"/>
            </a:xfrm>
            <a:prstGeom prst="rect">
              <a:avLst/>
            </a:prstGeom>
            <a:solidFill>
              <a:schemeClr val="accent1">
                <a:lumMod val="20000"/>
                <a:lumOff val="80000"/>
              </a:schemeClr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backgroundRefresh="0" refreshOnLoad="1" connectionId="2" xr16:uid="{2A42C491-5F46-43AA-810B-4C7F5718E951}" autoFormatId="16" applyNumberFormats="0" applyBorderFormats="0" applyFontFormats="0" applyPatternFormats="0" applyAlignmentFormats="0" applyWidthHeightFormats="0">
  <queryTableRefresh nextId="3">
    <queryTableFields count="2">
      <queryTableField id="1" name="Site" tableColumnId="1"/>
      <queryTableField id="2" name="Collaborateur" tableColumnId="2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backgroundRefresh="0" refreshOnLoad="1" connectionId="8" xr16:uid="{3647BC99-1A89-47D3-B27F-C2F2AC251213}" autoFormatId="16" applyNumberFormats="0" applyBorderFormats="0" applyFontFormats="0" applyPatternFormats="0" applyAlignmentFormats="0" applyWidthHeightFormats="0">
  <queryTableRefresh nextId="4">
    <queryTableFields count="2">
      <queryTableField id="2" name="Site" tableColumnId="2"/>
      <queryTableField id="3" name="Index" tableColumnId="1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" backgroundRefresh="0" refreshOnLoad="1" connectionId="3" xr16:uid="{6DDB72F8-9AF0-4321-BA87-8615E160239C}" autoFormatId="16" applyNumberFormats="0" applyBorderFormats="0" applyFontFormats="0" applyPatternFormats="0" applyAlignmentFormats="0" applyWidthHeightFormats="0">
  <queryTableRefresh nextId="2">
    <queryTableFields count="1">
      <queryTableField id="1" name="DEST_FRAIS" tableColumnId="1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" backgroundRefresh="0" refreshOnLoad="1" connectionId="1" xr16:uid="{25919719-A1F7-4C9C-82B0-3A00BC28761F}" autoFormatId="16" applyNumberFormats="0" applyBorderFormats="0" applyFontFormats="0" applyPatternFormats="0" applyAlignmentFormats="0" applyWidthHeightFormats="0">
  <queryTableRefresh nextId="7">
    <queryTableFields count="4">
      <queryTableField id="1" name="Site" tableColumnId="1"/>
      <queryTableField id="2" name="BEN" tableColumnId="2"/>
      <queryTableField id="5" name="Compte" tableColumnId="3"/>
      <queryTableField id="6" name="DEST_FRAIS" tableColumnId="4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" backgroundRefresh="0" refreshOnLoad="1" connectionId="10" xr16:uid="{560E90F0-F466-4806-9629-7AB818DE146F}" autoFormatId="16" applyNumberFormats="0" applyBorderFormats="0" applyFontFormats="0" applyPatternFormats="0" applyAlignmentFormats="0" applyWidthHeightFormats="0">
  <queryTableRefresh nextId="5">
    <queryTableFields count="2">
      <queryTableField id="3" name="FRAIS_Interne" tableColumnId="3"/>
      <queryTableField id="4" name="CPTE_Interne" tableColumnId="4"/>
    </queryTableFields>
  </queryTableRefresh>
</queryTable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" backgroundRefresh="0" refreshOnLoad="1" connectionId="9" xr16:uid="{55557F52-C4F0-4295-A4D1-21343F31F08C}" autoFormatId="16" applyNumberFormats="0" applyBorderFormats="0" applyFontFormats="0" applyPatternFormats="0" applyAlignmentFormats="0" applyWidthHeightFormats="0">
  <queryTableRefresh nextId="2">
    <queryTableFields count="1">
      <queryTableField id="1" name="FRAIS_BEN" tableColumnId="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95CC724-B940-4C84-A00D-FF40915B7E51}" name="Collaborateurs" displayName="Collaborateurs" ref="E1:F41" tableType="queryTable" totalsRowShown="0" headerRowDxfId="21" dataDxfId="20" headerRowCellStyle="Normal 2" dataCellStyle="Normal 2">
  <autoFilter ref="E1:F41" xr:uid="{195CC724-B940-4C84-A00D-FF40915B7E51}"/>
  <tableColumns count="2">
    <tableColumn id="1" xr3:uid="{27713A05-5A7E-406B-A7E9-A181E5B15C4C}" uniqueName="1" name="Site" queryTableFieldId="1" dataDxfId="23" dataCellStyle="Normal 2"/>
    <tableColumn id="2" xr3:uid="{6506EB4D-646C-4C81-9241-CFAF0E215D52}" uniqueName="2" name="Collaborateur" queryTableFieldId="2" dataDxfId="22" dataCellStyle="Normal 2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AF55120-A5A5-4564-BFC3-FC85ABBB692E}" name="Sites" displayName="Sites" ref="R1:S11" tableType="queryTable" totalsRowShown="0" headerRowDxfId="17" dataDxfId="16">
  <autoFilter ref="R1:S11" xr:uid="{FAF55120-A5A5-4564-BFC3-FC85ABBB692E}"/>
  <tableColumns count="2">
    <tableColumn id="2" xr3:uid="{2E67D604-BADD-4850-AE50-1EAF1B960424}" uniqueName="2" name="Site" queryTableFieldId="2" dataDxfId="19"/>
    <tableColumn id="1" xr3:uid="{F9000235-BD9F-4D81-920C-C36E0ACDE61C}" uniqueName="1" name="Index" queryTableFieldId="3" dataDxfId="18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6FE87BA-3675-48E5-92E2-4BA4195E4CA4}" name="DEST_Frais" displayName="DEST_Frais" ref="C1:C3" tableType="queryTable" totalsRowShown="0" headerRowDxfId="14" dataDxfId="13">
  <autoFilter ref="C1:C3" xr:uid="{B6FE87BA-3675-48E5-92E2-4BA4195E4CA4}"/>
  <tableColumns count="1">
    <tableColumn id="1" xr3:uid="{C3615F62-4018-49B1-AD85-C197920FAB8C}" uniqueName="1" name="DEST_FRAIS" queryTableFieldId="1" dataDxfId="15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191D655A-9E69-4865-AF65-D1281328DBDF}" name="Bénéficiaires" displayName="Bénéficiaires" ref="H1:K49" tableType="queryTable" totalsRowShown="0" headerRowDxfId="8" dataDxfId="7" headerRowCellStyle="Normal 2" dataCellStyle="Normal 2">
  <autoFilter ref="H1:K49" xr:uid="{191D655A-9E69-4865-AF65-D1281328DBDF}"/>
  <tableColumns count="4">
    <tableColumn id="1" xr3:uid="{C5A3E34D-556C-406A-BC82-0A0ADA42A325}" uniqueName="1" name="Site" queryTableFieldId="1" dataDxfId="12" dataCellStyle="Normal 2"/>
    <tableColumn id="2" xr3:uid="{345DB6D4-DEF4-4ECC-98F7-A39F8A8DB8F2}" uniqueName="2" name="BEN" queryTableFieldId="2" dataDxfId="11" dataCellStyle="Normal 2"/>
    <tableColumn id="3" xr3:uid="{FFE412EC-CA5E-4495-817A-3C0524823CEC}" uniqueName="3" name="Compte" queryTableFieldId="5" dataDxfId="10" dataCellStyle="Normal 2"/>
    <tableColumn id="4" xr3:uid="{281E03C3-3D49-43E0-830D-4707AF699A7D}" uniqueName="4" name="DEST_FRAIS" queryTableFieldId="6" dataDxfId="9" dataCellStyle="Normal 2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DCAB67F-88B9-4905-A920-E58E86A5E4B6}" name="Type_FraisI" displayName="Type_FraisI" ref="O1:P18" tableType="queryTable" totalsRowShown="0" headerRowDxfId="4" dataDxfId="3" headerRowCellStyle="Normal 2">
  <autoFilter ref="O1:P18" xr:uid="{EDCAB67F-88B9-4905-A920-E58E86A5E4B6}"/>
  <tableColumns count="2">
    <tableColumn id="3" xr3:uid="{C8202A6F-B3D9-4AA9-82D0-1F00D0F39C2C}" uniqueName="3" name="FRAIS_Interne" queryTableFieldId="3" dataDxfId="6"/>
    <tableColumn id="4" xr3:uid="{38451161-F2B3-48AD-A95D-070FD5F4BB4E}" uniqueName="4" name="CPTE_Interne" queryTableFieldId="4" dataDxfId="5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8936E627-F398-48DA-BB8C-57D63544C01C}" name="Type_FraisB" displayName="Type_FraisB" ref="M1:M13" tableType="queryTable" totalsRowShown="0" headerRowDxfId="1" dataDxfId="0">
  <autoFilter ref="M1:M13" xr:uid="{8936E627-F398-48DA-BB8C-57D63544C01C}"/>
  <tableColumns count="1">
    <tableColumn id="1" xr3:uid="{B748496D-490E-4E9F-AC3A-40B0A9B074BF}" uniqueName="1" name="FRAIS_BEN" queryTableFieldId="1" dataDxf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325474-46F9-42D0-8BB6-BDDF60005B6A}">
  <dimension ref="B1:G30"/>
  <sheetViews>
    <sheetView showGridLines="0" tabSelected="1" workbookViewId="0">
      <selection activeCell="D16" sqref="D16"/>
    </sheetView>
  </sheetViews>
  <sheetFormatPr baseColWidth="10" defaultColWidth="11" defaultRowHeight="15" x14ac:dyDescent="0.25"/>
  <cols>
    <col min="1" max="1" width="11" style="1"/>
    <col min="2" max="2" width="4.625" style="1" customWidth="1"/>
    <col min="3" max="3" width="21" style="1" bestFit="1" customWidth="1"/>
    <col min="4" max="4" width="46.375" style="1" customWidth="1"/>
    <col min="5" max="5" width="4.625" style="1" customWidth="1"/>
    <col min="6" max="16384" width="11" style="1"/>
  </cols>
  <sheetData>
    <row r="1" spans="2:7" ht="15.75" thickBot="1" x14ac:dyDescent="0.3"/>
    <row r="2" spans="2:7" ht="40.5" customHeight="1" thickTop="1" x14ac:dyDescent="0.25">
      <c r="B2" s="19" t="s">
        <v>10</v>
      </c>
      <c r="C2" s="20"/>
      <c r="D2" s="20"/>
      <c r="E2" s="21"/>
      <c r="G2" s="1" t="s">
        <v>75</v>
      </c>
    </row>
    <row r="3" spans="2:7" x14ac:dyDescent="0.25">
      <c r="B3" s="2"/>
      <c r="C3" s="3"/>
      <c r="D3" s="3"/>
      <c r="E3" s="4"/>
    </row>
    <row r="4" spans="2:7" ht="27" customHeight="1" x14ac:dyDescent="0.35">
      <c r="B4" s="2"/>
      <c r="C4" s="12" t="s">
        <v>0</v>
      </c>
      <c r="D4" s="5" t="s">
        <v>146</v>
      </c>
      <c r="E4" s="4"/>
      <c r="G4" s="1" t="s">
        <v>76</v>
      </c>
    </row>
    <row r="5" spans="2:7" ht="21" x14ac:dyDescent="0.35">
      <c r="B5" s="2"/>
      <c r="C5" s="12"/>
      <c r="D5" s="6"/>
      <c r="E5" s="4"/>
    </row>
    <row r="6" spans="2:7" ht="27" customHeight="1" x14ac:dyDescent="0.35">
      <c r="B6" s="2"/>
      <c r="C6" s="13" t="s">
        <v>3</v>
      </c>
      <c r="D6" s="5" t="s">
        <v>16</v>
      </c>
      <c r="E6" s="4"/>
      <c r="G6" s="1" t="s">
        <v>77</v>
      </c>
    </row>
    <row r="7" spans="2:7" ht="21" x14ac:dyDescent="0.35">
      <c r="B7" s="2"/>
      <c r="C7" s="13"/>
      <c r="D7" s="6"/>
      <c r="E7" s="4"/>
    </row>
    <row r="8" spans="2:7" ht="27" customHeight="1" x14ac:dyDescent="0.35">
      <c r="B8" s="2"/>
      <c r="C8" s="14" t="s">
        <v>4</v>
      </c>
      <c r="D8" s="7"/>
      <c r="E8" s="4"/>
      <c r="G8" s="1" t="s">
        <v>78</v>
      </c>
    </row>
    <row r="9" spans="2:7" ht="15.75" customHeight="1" x14ac:dyDescent="0.35">
      <c r="B9" s="2"/>
      <c r="C9" s="14"/>
      <c r="D9" s="6"/>
      <c r="E9" s="4"/>
    </row>
    <row r="10" spans="2:7" ht="27" customHeight="1" x14ac:dyDescent="0.35">
      <c r="B10" s="2"/>
      <c r="C10" s="12" t="s">
        <v>5</v>
      </c>
      <c r="D10" s="8"/>
      <c r="E10" s="4"/>
      <c r="G10" s="1" t="s">
        <v>79</v>
      </c>
    </row>
    <row r="11" spans="2:7" ht="21" x14ac:dyDescent="0.35">
      <c r="B11" s="2"/>
      <c r="C11" s="12"/>
      <c r="D11" s="6"/>
      <c r="E11" s="4"/>
    </row>
    <row r="12" spans="2:7" ht="27" customHeight="1" x14ac:dyDescent="0.35">
      <c r="B12" s="2"/>
      <c r="C12" s="13" t="s">
        <v>6</v>
      </c>
      <c r="D12" s="8"/>
      <c r="E12" s="4"/>
      <c r="G12" s="1" t="s">
        <v>79</v>
      </c>
    </row>
    <row r="13" spans="2:7" ht="21" x14ac:dyDescent="0.35">
      <c r="B13" s="2"/>
      <c r="C13" s="13"/>
      <c r="D13" s="6"/>
      <c r="E13" s="4"/>
    </row>
    <row r="14" spans="2:7" ht="27" customHeight="1" x14ac:dyDescent="0.35">
      <c r="B14" s="2"/>
      <c r="C14" s="13" t="s">
        <v>11</v>
      </c>
      <c r="D14" s="5" t="s">
        <v>85</v>
      </c>
      <c r="E14" s="4"/>
      <c r="G14" s="1" t="s">
        <v>80</v>
      </c>
    </row>
    <row r="15" spans="2:7" ht="21" x14ac:dyDescent="0.35">
      <c r="B15" s="2"/>
      <c r="C15" s="13"/>
      <c r="D15" s="6"/>
      <c r="E15" s="4"/>
    </row>
    <row r="16" spans="2:7" ht="27" customHeight="1" x14ac:dyDescent="0.35">
      <c r="B16" s="2"/>
      <c r="C16" s="12" t="s">
        <v>81</v>
      </c>
      <c r="D16" s="5" t="s">
        <v>20</v>
      </c>
      <c r="E16" s="4"/>
      <c r="G16" s="1" t="s">
        <v>82</v>
      </c>
    </row>
    <row r="17" spans="2:7" ht="21" x14ac:dyDescent="0.35">
      <c r="B17" s="2"/>
      <c r="C17" s="12"/>
      <c r="D17" s="6"/>
      <c r="E17" s="4"/>
    </row>
    <row r="18" spans="2:7" ht="27" customHeight="1" x14ac:dyDescent="0.35">
      <c r="B18" s="2"/>
      <c r="C18" s="12" t="s">
        <v>7</v>
      </c>
      <c r="D18" s="5" t="s">
        <v>105</v>
      </c>
      <c r="E18" s="4"/>
      <c r="G18" s="1" t="s">
        <v>96</v>
      </c>
    </row>
    <row r="19" spans="2:7" ht="21" x14ac:dyDescent="0.35">
      <c r="B19" s="2"/>
      <c r="C19" s="12"/>
      <c r="D19" s="6"/>
      <c r="E19" s="4"/>
    </row>
    <row r="20" spans="2:7" ht="27" customHeight="1" x14ac:dyDescent="0.35">
      <c r="B20" s="2"/>
      <c r="C20" s="13" t="s">
        <v>1</v>
      </c>
      <c r="D20" s="18" cm="1">
        <f t="array" ref="D20">IFERROR(IF($D$14="Interne",VLOOKUP($D$18,Type_FraisI[],2,0),INDEX(Bénéficiaires[Compte],MATCH($D$4&amp;$D$16,Bénéficiaires[Site]&amp;Bénéficiaires[BEN],0))),"")</f>
        <v>2011470</v>
      </c>
      <c r="E20" s="4"/>
      <c r="G20" s="1" t="s">
        <v>83</v>
      </c>
    </row>
    <row r="21" spans="2:7" ht="21" x14ac:dyDescent="0.35">
      <c r="B21" s="2"/>
      <c r="C21" s="13"/>
      <c r="D21" s="6"/>
      <c r="E21" s="4"/>
    </row>
    <row r="22" spans="2:7" ht="27" customHeight="1" x14ac:dyDescent="0.35">
      <c r="B22" s="2"/>
      <c r="C22" s="12" t="s">
        <v>8</v>
      </c>
      <c r="D22" s="5"/>
      <c r="E22" s="4"/>
    </row>
    <row r="23" spans="2:7" ht="21" x14ac:dyDescent="0.35">
      <c r="B23" s="2"/>
      <c r="C23" s="12"/>
      <c r="D23" s="6"/>
      <c r="E23" s="4"/>
    </row>
    <row r="24" spans="2:7" ht="27" customHeight="1" x14ac:dyDescent="0.35">
      <c r="B24" s="2"/>
      <c r="C24" s="13" t="s">
        <v>9</v>
      </c>
      <c r="D24" s="5"/>
      <c r="E24" s="4"/>
      <c r="G24" s="1" t="s">
        <v>84</v>
      </c>
    </row>
    <row r="25" spans="2:7" ht="21" x14ac:dyDescent="0.35">
      <c r="B25" s="2"/>
      <c r="C25" s="13"/>
      <c r="D25" s="6"/>
      <c r="E25" s="4"/>
    </row>
    <row r="26" spans="2:7" ht="27" customHeight="1" x14ac:dyDescent="0.35">
      <c r="B26" s="2"/>
      <c r="C26" s="15" t="s">
        <v>12</v>
      </c>
      <c r="D26" s="5"/>
      <c r="E26" s="4"/>
    </row>
    <row r="27" spans="2:7" ht="21" x14ac:dyDescent="0.35">
      <c r="B27" s="2"/>
      <c r="C27" s="15"/>
      <c r="D27" s="6"/>
      <c r="E27" s="4"/>
    </row>
    <row r="28" spans="2:7" ht="27" customHeight="1" x14ac:dyDescent="0.35">
      <c r="B28" s="2"/>
      <c r="C28" s="12" t="s">
        <v>2</v>
      </c>
      <c r="D28" s="5"/>
      <c r="E28" s="4"/>
    </row>
    <row r="29" spans="2:7" ht="108" customHeight="1" thickBot="1" x14ac:dyDescent="0.3">
      <c r="B29" s="9"/>
      <c r="C29" s="10"/>
      <c r="D29" s="10"/>
      <c r="E29" s="11"/>
    </row>
    <row r="30" spans="2:7" ht="15.75" thickTop="1" x14ac:dyDescent="0.25"/>
  </sheetData>
  <sheetProtection selectLockedCells="1"/>
  <mergeCells count="1">
    <mergeCell ref="B2:E2"/>
  </mergeCells>
  <dataValidations count="5">
    <dataValidation type="list" allowBlank="1" showInputMessage="1" showErrorMessage="1" sqref="D4" xr:uid="{3B0352AD-4A8E-4425-AE90-9D27CBA81D32}">
      <formula1>L_Sites</formula1>
    </dataValidation>
    <dataValidation type="list" allowBlank="1" showInputMessage="1" showErrorMessage="1" sqref="D6" xr:uid="{D15498BF-1447-41BF-AA4D-ACCBB94140BB}">
      <formula1>L_Col</formula1>
    </dataValidation>
    <dataValidation type="list" allowBlank="1" showInputMessage="1" showErrorMessage="1" sqref="D14" xr:uid="{610FF92E-1F95-41F1-AB36-1DE77F857F9F}">
      <formula1>L_Dest_F</formula1>
    </dataValidation>
    <dataValidation type="list" allowBlank="1" showInputMessage="1" showErrorMessage="1" sqref="D16" xr:uid="{F4FFDE08-ECFE-4AC2-9300-95A7C734D513}">
      <formula1>L_Benef</formula1>
    </dataValidation>
    <dataValidation type="list" allowBlank="1" showInputMessage="1" showErrorMessage="1" sqref="D18" xr:uid="{9A7D4B9A-0112-45E1-BCF2-3F2F2088483E}">
      <formula1>L_TypF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AAD93-B862-4AA9-9D0B-D25EE865E01A}">
  <dimension ref="A1:T49"/>
  <sheetViews>
    <sheetView workbookViewId="0">
      <selection activeCell="F21" sqref="F21"/>
    </sheetView>
  </sheetViews>
  <sheetFormatPr baseColWidth="10" defaultRowHeight="15" x14ac:dyDescent="0.2"/>
  <cols>
    <col min="1" max="1" width="48.625" style="16" bestFit="1" customWidth="1"/>
    <col min="2" max="2" width="4.625" style="16" customWidth="1"/>
    <col min="3" max="3" width="14.375" style="16" bestFit="1" customWidth="1"/>
    <col min="4" max="4" width="3.25" style="16" customWidth="1"/>
    <col min="5" max="5" width="8.375" style="16" bestFit="1" customWidth="1"/>
    <col min="6" max="6" width="13.5" style="16" bestFit="1" customWidth="1"/>
    <col min="7" max="7" width="2.625" style="16" customWidth="1"/>
    <col min="8" max="8" width="8.375" style="16" bestFit="1" customWidth="1"/>
    <col min="9" max="9" width="11.75" style="16" bestFit="1" customWidth="1"/>
    <col min="10" max="10" width="9.75" style="16" bestFit="1" customWidth="1"/>
    <col min="11" max="11" width="14.375" style="16" bestFit="1" customWidth="1"/>
    <col min="12" max="12" width="3.5" style="16" customWidth="1"/>
    <col min="13" max="13" width="19.875" style="16" bestFit="1" customWidth="1"/>
    <col min="14" max="14" width="3.125" style="16" customWidth="1"/>
    <col min="15" max="15" width="33.25" style="16" bestFit="1" customWidth="1"/>
    <col min="16" max="16" width="15.375" style="16" bestFit="1" customWidth="1"/>
    <col min="17" max="17" width="2.375" style="16" customWidth="1"/>
    <col min="18" max="18" width="8.75" style="16" bestFit="1" customWidth="1"/>
    <col min="19" max="19" width="7.75" style="16" bestFit="1" customWidth="1"/>
    <col min="20" max="21" width="10.875" style="16" customWidth="1"/>
    <col min="22" max="22" width="3.5" style="16" customWidth="1"/>
    <col min="23" max="23" width="6.375" style="16" bestFit="1" customWidth="1"/>
    <col min="24" max="24" width="11.25" style="16" bestFit="1" customWidth="1"/>
    <col min="25" max="16384" width="11" style="16"/>
  </cols>
  <sheetData>
    <row r="1" spans="1:19" x14ac:dyDescent="0.25">
      <c r="A1" s="16" t="s">
        <v>98</v>
      </c>
      <c r="C1" s="22" t="s">
        <v>13</v>
      </c>
      <c r="D1" s="22"/>
      <c r="E1" s="16" t="s">
        <v>97</v>
      </c>
      <c r="F1" s="16" t="s">
        <v>3</v>
      </c>
      <c r="H1" s="16" t="s">
        <v>97</v>
      </c>
      <c r="I1" s="16" t="s">
        <v>99</v>
      </c>
      <c r="J1" s="22" t="s">
        <v>1</v>
      </c>
      <c r="K1" s="22" t="s">
        <v>13</v>
      </c>
      <c r="M1" s="22" t="s">
        <v>101</v>
      </c>
      <c r="O1" s="22" t="s">
        <v>100</v>
      </c>
      <c r="P1" s="22" t="s">
        <v>129</v>
      </c>
      <c r="R1" s="22" t="s">
        <v>97</v>
      </c>
      <c r="S1" s="22" t="s">
        <v>156</v>
      </c>
    </row>
    <row r="2" spans="1:19" x14ac:dyDescent="0.25">
      <c r="A2" s="17" t="s">
        <v>144</v>
      </c>
      <c r="C2" s="22" t="s">
        <v>14</v>
      </c>
      <c r="D2" s="22"/>
      <c r="E2" s="16" t="s">
        <v>155</v>
      </c>
      <c r="F2" s="22" t="s">
        <v>69</v>
      </c>
      <c r="H2" s="16" t="s">
        <v>155</v>
      </c>
      <c r="I2" s="16" t="s">
        <v>70</v>
      </c>
      <c r="J2" s="23"/>
      <c r="K2" s="23" t="s">
        <v>85</v>
      </c>
      <c r="L2" s="22"/>
      <c r="M2" s="22" t="s">
        <v>102</v>
      </c>
      <c r="N2" s="22"/>
      <c r="O2" s="22" t="s">
        <v>113</v>
      </c>
      <c r="P2" s="22" t="s">
        <v>130</v>
      </c>
      <c r="R2" s="22" t="s">
        <v>146</v>
      </c>
      <c r="S2" s="22">
        <v>1</v>
      </c>
    </row>
    <row r="3" spans="1:19" x14ac:dyDescent="0.25">
      <c r="C3" s="22" t="s">
        <v>85</v>
      </c>
      <c r="D3" s="22"/>
      <c r="E3" s="16" t="s">
        <v>155</v>
      </c>
      <c r="F3" s="22" t="s">
        <v>71</v>
      </c>
      <c r="H3" s="16" t="s">
        <v>155</v>
      </c>
      <c r="I3" s="16" t="s">
        <v>72</v>
      </c>
      <c r="J3" s="23"/>
      <c r="K3" s="23" t="s">
        <v>85</v>
      </c>
      <c r="L3" s="22"/>
      <c r="M3" s="22" t="s">
        <v>2</v>
      </c>
      <c r="N3" s="22"/>
      <c r="O3" s="22" t="s">
        <v>114</v>
      </c>
      <c r="P3" s="22" t="s">
        <v>131</v>
      </c>
      <c r="R3" s="22" t="s">
        <v>147</v>
      </c>
      <c r="S3" s="22">
        <v>2</v>
      </c>
    </row>
    <row r="4" spans="1:19" x14ac:dyDescent="0.25">
      <c r="C4" s="22"/>
      <c r="D4" s="22"/>
      <c r="E4" s="16" t="s">
        <v>155</v>
      </c>
      <c r="F4" s="22" t="s">
        <v>73</v>
      </c>
      <c r="H4" s="16" t="s">
        <v>155</v>
      </c>
      <c r="I4" s="16" t="s">
        <v>74</v>
      </c>
      <c r="J4" s="23"/>
      <c r="K4" s="23" t="s">
        <v>85</v>
      </c>
      <c r="L4" s="22"/>
      <c r="M4" s="22" t="s">
        <v>104</v>
      </c>
      <c r="N4" s="22"/>
      <c r="O4" s="22" t="s">
        <v>115</v>
      </c>
      <c r="P4" s="22" t="s">
        <v>132</v>
      </c>
      <c r="R4" s="22" t="s">
        <v>148</v>
      </c>
      <c r="S4" s="22">
        <v>3</v>
      </c>
    </row>
    <row r="5" spans="1:19" x14ac:dyDescent="0.25">
      <c r="C5" s="22"/>
      <c r="D5" s="22"/>
      <c r="E5" s="16" t="s">
        <v>155</v>
      </c>
      <c r="F5" s="22" t="s">
        <v>95</v>
      </c>
      <c r="H5" s="16" t="s">
        <v>148</v>
      </c>
      <c r="I5" s="16" t="s">
        <v>28</v>
      </c>
      <c r="J5" s="23"/>
      <c r="K5" s="23" t="s">
        <v>85</v>
      </c>
      <c r="L5" s="22"/>
      <c r="M5" s="22" t="s">
        <v>105</v>
      </c>
      <c r="N5" s="22"/>
      <c r="O5" s="22" t="s">
        <v>116</v>
      </c>
      <c r="P5" s="22" t="s">
        <v>133</v>
      </c>
      <c r="R5" s="22" t="s">
        <v>149</v>
      </c>
      <c r="S5" s="22">
        <v>4</v>
      </c>
    </row>
    <row r="6" spans="1:19" x14ac:dyDescent="0.25">
      <c r="C6" s="22"/>
      <c r="D6" s="22"/>
      <c r="E6" s="16" t="s">
        <v>148</v>
      </c>
      <c r="F6" s="22" t="s">
        <v>27</v>
      </c>
      <c r="H6" s="16" t="s">
        <v>148</v>
      </c>
      <c r="I6" s="16" t="s">
        <v>30</v>
      </c>
      <c r="J6" s="23"/>
      <c r="K6" s="23" t="s">
        <v>85</v>
      </c>
      <c r="L6" s="22"/>
      <c r="M6" s="22" t="s">
        <v>106</v>
      </c>
      <c r="N6" s="22"/>
      <c r="O6" s="22" t="s">
        <v>117</v>
      </c>
      <c r="P6" s="22" t="s">
        <v>134</v>
      </c>
      <c r="R6" s="22" t="s">
        <v>150</v>
      </c>
      <c r="S6" s="22">
        <v>5</v>
      </c>
    </row>
    <row r="7" spans="1:19" x14ac:dyDescent="0.25">
      <c r="C7" s="22"/>
      <c r="D7" s="22"/>
      <c r="E7" s="16" t="s">
        <v>148</v>
      </c>
      <c r="F7" s="22" t="s">
        <v>29</v>
      </c>
      <c r="H7" s="16" t="s">
        <v>148</v>
      </c>
      <c r="I7" s="16" t="s">
        <v>32</v>
      </c>
      <c r="J7" s="23"/>
      <c r="K7" s="23" t="s">
        <v>85</v>
      </c>
      <c r="L7" s="22"/>
      <c r="M7" s="22" t="s">
        <v>107</v>
      </c>
      <c r="N7" s="22"/>
      <c r="O7" s="22" t="s">
        <v>118</v>
      </c>
      <c r="P7" s="22" t="s">
        <v>135</v>
      </c>
      <c r="R7" s="22" t="s">
        <v>151</v>
      </c>
      <c r="S7" s="22">
        <v>6</v>
      </c>
    </row>
    <row r="8" spans="1:19" x14ac:dyDescent="0.25">
      <c r="C8" s="22"/>
      <c r="D8" s="22"/>
      <c r="E8" s="16" t="s">
        <v>148</v>
      </c>
      <c r="F8" s="22" t="s">
        <v>31</v>
      </c>
      <c r="H8" s="16" t="s">
        <v>148</v>
      </c>
      <c r="I8" s="16" t="s">
        <v>145</v>
      </c>
      <c r="J8" s="23"/>
      <c r="K8" s="23" t="s">
        <v>85</v>
      </c>
      <c r="L8" s="22"/>
      <c r="M8" s="22" t="s">
        <v>108</v>
      </c>
      <c r="N8" s="22"/>
      <c r="O8" s="22" t="s">
        <v>119</v>
      </c>
      <c r="P8" s="22" t="s">
        <v>136</v>
      </c>
      <c r="R8" s="22" t="s">
        <v>152</v>
      </c>
      <c r="S8" s="22">
        <v>7</v>
      </c>
    </row>
    <row r="9" spans="1:19" x14ac:dyDescent="0.25">
      <c r="C9" s="22"/>
      <c r="D9" s="22"/>
      <c r="E9" s="16" t="s">
        <v>148</v>
      </c>
      <c r="F9" s="22" t="s">
        <v>88</v>
      </c>
      <c r="H9" s="16" t="s">
        <v>154</v>
      </c>
      <c r="I9" s="16" t="s">
        <v>64</v>
      </c>
      <c r="J9" s="23">
        <v>2011383</v>
      </c>
      <c r="K9" s="23" t="s">
        <v>85</v>
      </c>
      <c r="L9" s="22"/>
      <c r="M9" s="22" t="s">
        <v>109</v>
      </c>
      <c r="N9" s="22"/>
      <c r="O9" s="22" t="s">
        <v>128</v>
      </c>
      <c r="P9" s="22" t="s">
        <v>137</v>
      </c>
      <c r="R9" s="22" t="s">
        <v>153</v>
      </c>
      <c r="S9" s="22">
        <v>8</v>
      </c>
    </row>
    <row r="10" spans="1:19" x14ac:dyDescent="0.25">
      <c r="C10" s="22"/>
      <c r="D10" s="22"/>
      <c r="E10" s="16" t="s">
        <v>154</v>
      </c>
      <c r="F10" s="22" t="s">
        <v>63</v>
      </c>
      <c r="H10" s="16" t="s">
        <v>154</v>
      </c>
      <c r="I10" s="16" t="s">
        <v>66</v>
      </c>
      <c r="J10" s="23">
        <v>2011382</v>
      </c>
      <c r="K10" s="23" t="s">
        <v>85</v>
      </c>
      <c r="L10" s="22"/>
      <c r="M10" s="22" t="s">
        <v>110</v>
      </c>
      <c r="N10" s="22"/>
      <c r="O10" s="22" t="s">
        <v>120</v>
      </c>
      <c r="P10" s="22" t="s">
        <v>130</v>
      </c>
      <c r="R10" s="22" t="s">
        <v>154</v>
      </c>
      <c r="S10" s="22">
        <v>9</v>
      </c>
    </row>
    <row r="11" spans="1:19" x14ac:dyDescent="0.25">
      <c r="C11" s="22"/>
      <c r="D11" s="22"/>
      <c r="E11" s="16" t="s">
        <v>154</v>
      </c>
      <c r="F11" s="22" t="s">
        <v>65</v>
      </c>
      <c r="H11" s="16" t="s">
        <v>154</v>
      </c>
      <c r="I11" s="16" t="s">
        <v>68</v>
      </c>
      <c r="J11" s="23">
        <v>2011374</v>
      </c>
      <c r="K11" s="23" t="s">
        <v>85</v>
      </c>
      <c r="L11" s="22"/>
      <c r="M11" s="22" t="s">
        <v>111</v>
      </c>
      <c r="N11" s="22"/>
      <c r="O11" s="22" t="s">
        <v>121</v>
      </c>
      <c r="P11" s="22" t="s">
        <v>138</v>
      </c>
      <c r="R11" s="22" t="s">
        <v>155</v>
      </c>
      <c r="S11" s="22">
        <v>10</v>
      </c>
    </row>
    <row r="12" spans="1:19" x14ac:dyDescent="0.25">
      <c r="E12" s="16" t="s">
        <v>154</v>
      </c>
      <c r="F12" s="22" t="s">
        <v>67</v>
      </c>
      <c r="H12" s="16" t="s">
        <v>154</v>
      </c>
      <c r="I12" s="16" t="s">
        <v>145</v>
      </c>
      <c r="J12" s="23">
        <v>2011380</v>
      </c>
      <c r="K12" s="23" t="s">
        <v>85</v>
      </c>
      <c r="L12" s="22"/>
      <c r="M12" s="22" t="s">
        <v>112</v>
      </c>
      <c r="N12" s="22"/>
      <c r="O12" s="22" t="s">
        <v>122</v>
      </c>
      <c r="P12" s="22" t="s">
        <v>139</v>
      </c>
    </row>
    <row r="13" spans="1:19" x14ac:dyDescent="0.25">
      <c r="E13" s="16" t="s">
        <v>154</v>
      </c>
      <c r="F13" s="22" t="s">
        <v>94</v>
      </c>
      <c r="H13" s="16" t="s">
        <v>152</v>
      </c>
      <c r="I13" s="16" t="s">
        <v>52</v>
      </c>
      <c r="J13" s="23">
        <v>2011270</v>
      </c>
      <c r="K13" s="23" t="s">
        <v>85</v>
      </c>
      <c r="L13" s="22"/>
      <c r="M13" s="22" t="s">
        <v>103</v>
      </c>
      <c r="N13" s="22"/>
      <c r="O13" s="22" t="s">
        <v>123</v>
      </c>
      <c r="P13" s="22" t="s">
        <v>140</v>
      </c>
    </row>
    <row r="14" spans="1:19" x14ac:dyDescent="0.25">
      <c r="E14" s="16" t="s">
        <v>152</v>
      </c>
      <c r="F14" s="22" t="s">
        <v>51</v>
      </c>
      <c r="H14" s="16" t="s">
        <v>152</v>
      </c>
      <c r="I14" s="16" t="s">
        <v>54</v>
      </c>
      <c r="J14" s="23">
        <v>2011274</v>
      </c>
      <c r="K14" s="23" t="s">
        <v>85</v>
      </c>
      <c r="L14" s="22"/>
      <c r="M14" s="22"/>
      <c r="N14" s="22"/>
      <c r="O14" s="22" t="s">
        <v>108</v>
      </c>
      <c r="P14" s="22" t="s">
        <v>141</v>
      </c>
    </row>
    <row r="15" spans="1:19" x14ac:dyDescent="0.25">
      <c r="E15" s="16" t="s">
        <v>152</v>
      </c>
      <c r="F15" s="22" t="s">
        <v>53</v>
      </c>
      <c r="H15" s="16" t="s">
        <v>152</v>
      </c>
      <c r="I15" s="16" t="s">
        <v>56</v>
      </c>
      <c r="J15" s="23">
        <v>2011281</v>
      </c>
      <c r="K15" s="23" t="s">
        <v>85</v>
      </c>
      <c r="L15" s="22"/>
      <c r="M15" s="22"/>
      <c r="N15" s="22"/>
      <c r="O15" s="22" t="s">
        <v>125</v>
      </c>
      <c r="P15" s="22" t="s">
        <v>142</v>
      </c>
    </row>
    <row r="16" spans="1:19" x14ac:dyDescent="0.25">
      <c r="E16" s="16" t="s">
        <v>152</v>
      </c>
      <c r="F16" s="22" t="s">
        <v>55</v>
      </c>
      <c r="H16" s="16" t="s">
        <v>152</v>
      </c>
      <c r="I16" s="16" t="s">
        <v>145</v>
      </c>
      <c r="J16" s="23">
        <v>2011279</v>
      </c>
      <c r="K16" s="23" t="s">
        <v>85</v>
      </c>
      <c r="L16" s="22"/>
      <c r="M16" s="22"/>
      <c r="N16" s="22"/>
      <c r="O16" s="22" t="s">
        <v>124</v>
      </c>
      <c r="P16" s="22" t="s">
        <v>140</v>
      </c>
    </row>
    <row r="17" spans="5:19" x14ac:dyDescent="0.25">
      <c r="E17" s="16" t="s">
        <v>152</v>
      </c>
      <c r="F17" s="22" t="s">
        <v>92</v>
      </c>
      <c r="H17" s="16" t="s">
        <v>151</v>
      </c>
      <c r="I17" s="16" t="s">
        <v>46</v>
      </c>
      <c r="J17" s="23">
        <v>2011068</v>
      </c>
      <c r="K17" s="23" t="s">
        <v>85</v>
      </c>
      <c r="L17" s="22"/>
      <c r="M17" s="22"/>
      <c r="N17" s="22"/>
      <c r="O17" s="22" t="s">
        <v>126</v>
      </c>
      <c r="P17" s="22" t="s">
        <v>143</v>
      </c>
    </row>
    <row r="18" spans="5:19" x14ac:dyDescent="0.25">
      <c r="E18" s="16" t="s">
        <v>151</v>
      </c>
      <c r="F18" s="22" t="s">
        <v>45</v>
      </c>
      <c r="H18" s="16" t="s">
        <v>151</v>
      </c>
      <c r="I18" s="16" t="s">
        <v>48</v>
      </c>
      <c r="J18" s="23">
        <v>2011080</v>
      </c>
      <c r="K18" s="23" t="s">
        <v>85</v>
      </c>
      <c r="L18" s="22"/>
      <c r="M18" s="22"/>
      <c r="N18" s="22"/>
      <c r="O18" s="22" t="s">
        <v>127</v>
      </c>
      <c r="P18" s="22" t="s">
        <v>140</v>
      </c>
    </row>
    <row r="19" spans="5:19" x14ac:dyDescent="0.25">
      <c r="E19" s="16" t="s">
        <v>151</v>
      </c>
      <c r="F19" s="22" t="s">
        <v>47</v>
      </c>
      <c r="H19" s="16" t="s">
        <v>151</v>
      </c>
      <c r="I19" s="16" t="s">
        <v>50</v>
      </c>
      <c r="J19" s="23">
        <v>2011079</v>
      </c>
      <c r="K19" s="23" t="s">
        <v>85</v>
      </c>
      <c r="L19" s="22"/>
      <c r="M19" s="22"/>
      <c r="N19" s="22"/>
      <c r="O19" s="22"/>
      <c r="P19" s="22"/>
    </row>
    <row r="20" spans="5:19" x14ac:dyDescent="0.25">
      <c r="E20" s="16" t="s">
        <v>151</v>
      </c>
      <c r="F20" s="22" t="s">
        <v>49</v>
      </c>
      <c r="H20" s="16" t="s">
        <v>151</v>
      </c>
      <c r="I20" s="16" t="s">
        <v>145</v>
      </c>
      <c r="J20" s="23">
        <v>2011077</v>
      </c>
      <c r="K20" s="23" t="s">
        <v>85</v>
      </c>
      <c r="L20" s="22"/>
      <c r="M20" s="22"/>
      <c r="N20" s="22"/>
      <c r="O20" s="22"/>
      <c r="P20" s="22"/>
    </row>
    <row r="21" spans="5:19" x14ac:dyDescent="0.25">
      <c r="E21" s="16" t="s">
        <v>151</v>
      </c>
      <c r="F21" s="22" t="s">
        <v>91</v>
      </c>
      <c r="H21" s="16" t="s">
        <v>147</v>
      </c>
      <c r="I21" s="16" t="s">
        <v>22</v>
      </c>
      <c r="J21" s="23">
        <v>2011934</v>
      </c>
      <c r="K21" s="23" t="s">
        <v>85</v>
      </c>
      <c r="L21" s="22"/>
      <c r="M21" s="22"/>
      <c r="N21" s="22"/>
      <c r="O21" s="22"/>
      <c r="P21" s="22"/>
    </row>
    <row r="22" spans="5:19" x14ac:dyDescent="0.25">
      <c r="E22" s="16" t="s">
        <v>147</v>
      </c>
      <c r="F22" s="22" t="s">
        <v>18</v>
      </c>
      <c r="H22" s="16" t="s">
        <v>147</v>
      </c>
      <c r="I22" s="16" t="s">
        <v>24</v>
      </c>
      <c r="J22" s="23">
        <v>2011933</v>
      </c>
      <c r="K22" s="23" t="s">
        <v>85</v>
      </c>
      <c r="L22" s="22"/>
      <c r="M22" s="22"/>
      <c r="N22" s="22"/>
      <c r="O22" s="22"/>
      <c r="P22" s="22"/>
    </row>
    <row r="23" spans="5:19" x14ac:dyDescent="0.25">
      <c r="E23" s="16" t="s">
        <v>147</v>
      </c>
      <c r="F23" s="22" t="s">
        <v>23</v>
      </c>
      <c r="H23" s="16" t="s">
        <v>147</v>
      </c>
      <c r="I23" s="16" t="s">
        <v>26</v>
      </c>
      <c r="J23" s="23">
        <v>2011941</v>
      </c>
      <c r="K23" s="23" t="s">
        <v>85</v>
      </c>
      <c r="L23" s="22"/>
      <c r="M23" s="22"/>
      <c r="N23" s="22"/>
      <c r="O23" s="22"/>
      <c r="P23" s="22"/>
    </row>
    <row r="24" spans="5:19" x14ac:dyDescent="0.25">
      <c r="E24" s="16" t="s">
        <v>147</v>
      </c>
      <c r="F24" s="22" t="s">
        <v>25</v>
      </c>
      <c r="H24" s="16" t="s">
        <v>147</v>
      </c>
      <c r="I24" s="16" t="s">
        <v>145</v>
      </c>
      <c r="J24" s="23">
        <v>2011937</v>
      </c>
      <c r="K24" s="23" t="s">
        <v>85</v>
      </c>
      <c r="L24" s="22"/>
      <c r="M24" s="22"/>
      <c r="N24" s="22"/>
      <c r="O24" s="22"/>
      <c r="P24" s="22"/>
    </row>
    <row r="25" spans="5:19" x14ac:dyDescent="0.25">
      <c r="E25" s="16" t="s">
        <v>147</v>
      </c>
      <c r="F25" s="22" t="s">
        <v>87</v>
      </c>
      <c r="H25" s="16" t="s">
        <v>153</v>
      </c>
      <c r="I25" s="16" t="s">
        <v>58</v>
      </c>
      <c r="J25" s="23">
        <v>2011642</v>
      </c>
      <c r="K25" s="23" t="s">
        <v>85</v>
      </c>
      <c r="L25" s="22"/>
      <c r="M25" s="22"/>
      <c r="N25" s="22"/>
      <c r="O25" s="22"/>
      <c r="P25" s="22"/>
    </row>
    <row r="26" spans="5:19" x14ac:dyDescent="0.25">
      <c r="E26" s="16" t="s">
        <v>153</v>
      </c>
      <c r="F26" s="22" t="s">
        <v>57</v>
      </c>
      <c r="H26" s="16" t="s">
        <v>153</v>
      </c>
      <c r="I26" s="16" t="s">
        <v>60</v>
      </c>
      <c r="J26" s="23">
        <v>2011699</v>
      </c>
      <c r="K26" s="23" t="s">
        <v>85</v>
      </c>
      <c r="L26" s="22"/>
      <c r="M26" s="22"/>
      <c r="N26" s="22"/>
      <c r="O26" s="22"/>
      <c r="P26" s="22"/>
    </row>
    <row r="27" spans="5:19" x14ac:dyDescent="0.25">
      <c r="E27" s="16" t="s">
        <v>153</v>
      </c>
      <c r="F27" s="22" t="s">
        <v>59</v>
      </c>
      <c r="H27" s="16" t="s">
        <v>153</v>
      </c>
      <c r="I27" s="16" t="s">
        <v>62</v>
      </c>
      <c r="J27" s="23">
        <v>2011611</v>
      </c>
      <c r="K27" s="23" t="s">
        <v>85</v>
      </c>
      <c r="L27" s="22"/>
      <c r="M27" s="22"/>
      <c r="N27" s="22"/>
      <c r="O27" s="22"/>
      <c r="P27" s="22"/>
    </row>
    <row r="28" spans="5:19" x14ac:dyDescent="0.25">
      <c r="E28" s="16" t="s">
        <v>153</v>
      </c>
      <c r="F28" s="22" t="s">
        <v>61</v>
      </c>
      <c r="H28" s="16" t="s">
        <v>153</v>
      </c>
      <c r="I28" s="16" t="s">
        <v>145</v>
      </c>
      <c r="J28" s="23">
        <v>2011607</v>
      </c>
      <c r="K28" s="23" t="s">
        <v>85</v>
      </c>
      <c r="L28" s="22"/>
      <c r="M28" s="22"/>
      <c r="N28" s="22"/>
      <c r="O28" s="22"/>
      <c r="P28" s="22"/>
    </row>
    <row r="29" spans="5:19" x14ac:dyDescent="0.25">
      <c r="E29" s="16" t="s">
        <v>153</v>
      </c>
      <c r="F29" s="22" t="s">
        <v>93</v>
      </c>
      <c r="H29" s="16" t="s">
        <v>149</v>
      </c>
      <c r="I29" s="16" t="s">
        <v>34</v>
      </c>
      <c r="J29" s="23">
        <v>2011838</v>
      </c>
      <c r="K29" s="23" t="s">
        <v>85</v>
      </c>
      <c r="L29" s="22"/>
      <c r="M29" s="22"/>
      <c r="N29" s="22"/>
      <c r="O29" s="22"/>
      <c r="P29" s="22"/>
    </row>
    <row r="30" spans="5:19" x14ac:dyDescent="0.25">
      <c r="E30" s="16" t="s">
        <v>149</v>
      </c>
      <c r="F30" s="22" t="s">
        <v>33</v>
      </c>
      <c r="H30" s="16" t="s">
        <v>149</v>
      </c>
      <c r="I30" s="16" t="s">
        <v>36</v>
      </c>
      <c r="J30" s="23">
        <v>2011841</v>
      </c>
      <c r="K30" s="23" t="s">
        <v>85</v>
      </c>
      <c r="L30" s="22"/>
      <c r="M30" s="22"/>
      <c r="N30" s="22"/>
      <c r="O30" s="22"/>
      <c r="P30" s="22"/>
    </row>
    <row r="31" spans="5:19" x14ac:dyDescent="0.25">
      <c r="E31" s="16" t="s">
        <v>149</v>
      </c>
      <c r="F31" s="22" t="s">
        <v>35</v>
      </c>
      <c r="H31" s="16" t="s">
        <v>149</v>
      </c>
      <c r="I31" s="16" t="s">
        <v>38</v>
      </c>
      <c r="J31" s="23">
        <v>2011850</v>
      </c>
      <c r="K31" s="23" t="s">
        <v>85</v>
      </c>
      <c r="L31" s="22"/>
      <c r="M31" s="22"/>
      <c r="N31" s="22"/>
      <c r="O31" s="22"/>
      <c r="P31" s="22"/>
      <c r="Q31" s="22"/>
      <c r="R31" s="22"/>
      <c r="S31" s="22"/>
    </row>
    <row r="32" spans="5:19" x14ac:dyDescent="0.25">
      <c r="E32" s="16" t="s">
        <v>149</v>
      </c>
      <c r="F32" s="22" t="s">
        <v>37</v>
      </c>
      <c r="H32" s="16" t="s">
        <v>149</v>
      </c>
      <c r="I32" s="16" t="s">
        <v>145</v>
      </c>
      <c r="J32" s="23">
        <v>2011846</v>
      </c>
      <c r="K32" s="23" t="s">
        <v>85</v>
      </c>
      <c r="L32" s="22"/>
      <c r="M32" s="22"/>
      <c r="N32" s="22"/>
      <c r="O32" s="22"/>
      <c r="P32" s="22"/>
      <c r="Q32" s="22"/>
      <c r="R32" s="22"/>
      <c r="S32" s="22"/>
    </row>
    <row r="33" spans="5:20" x14ac:dyDescent="0.25">
      <c r="E33" s="16" t="s">
        <v>149</v>
      </c>
      <c r="F33" s="22" t="s">
        <v>89</v>
      </c>
      <c r="H33" s="16" t="s">
        <v>150</v>
      </c>
      <c r="I33" s="16" t="s">
        <v>40</v>
      </c>
      <c r="J33" s="23">
        <v>2011101</v>
      </c>
      <c r="K33" s="23" t="s">
        <v>85</v>
      </c>
      <c r="L33" s="22"/>
      <c r="M33" s="22"/>
      <c r="N33" s="22"/>
      <c r="O33" s="22"/>
      <c r="P33" s="22"/>
      <c r="Q33" s="22"/>
      <c r="R33" s="22"/>
      <c r="S33" s="22"/>
    </row>
    <row r="34" spans="5:20" x14ac:dyDescent="0.25">
      <c r="E34" s="16" t="s">
        <v>150</v>
      </c>
      <c r="F34" s="22" t="s">
        <v>39</v>
      </c>
      <c r="H34" s="16" t="s">
        <v>150</v>
      </c>
      <c r="I34" s="16" t="s">
        <v>42</v>
      </c>
      <c r="J34" s="23">
        <v>2011100</v>
      </c>
      <c r="K34" s="23" t="s">
        <v>85</v>
      </c>
      <c r="L34" s="22"/>
      <c r="M34" s="22"/>
      <c r="N34" s="22"/>
      <c r="O34" s="22"/>
      <c r="P34" s="22"/>
      <c r="Q34" s="22"/>
      <c r="R34" s="22"/>
      <c r="S34" s="22"/>
    </row>
    <row r="35" spans="5:20" x14ac:dyDescent="0.25">
      <c r="E35" s="16" t="s">
        <v>150</v>
      </c>
      <c r="F35" s="22" t="s">
        <v>41</v>
      </c>
      <c r="H35" s="16" t="s">
        <v>150</v>
      </c>
      <c r="I35" s="16" t="s">
        <v>44</v>
      </c>
      <c r="J35" s="23">
        <v>2011109</v>
      </c>
      <c r="K35" s="23" t="s">
        <v>85</v>
      </c>
      <c r="L35" s="22"/>
      <c r="M35" s="22"/>
      <c r="N35" s="22"/>
      <c r="O35" s="22"/>
      <c r="P35" s="22"/>
      <c r="Q35" s="22"/>
      <c r="R35" s="22"/>
      <c r="S35" s="22"/>
    </row>
    <row r="36" spans="5:20" x14ac:dyDescent="0.25">
      <c r="E36" s="16" t="s">
        <v>150</v>
      </c>
      <c r="F36" s="22" t="s">
        <v>43</v>
      </c>
      <c r="H36" s="16" t="s">
        <v>150</v>
      </c>
      <c r="I36" s="16" t="s">
        <v>145</v>
      </c>
      <c r="J36" s="23">
        <v>2011108</v>
      </c>
      <c r="K36" s="23" t="s">
        <v>85</v>
      </c>
      <c r="L36" s="22"/>
      <c r="M36" s="22"/>
      <c r="N36" s="22"/>
      <c r="O36" s="22"/>
      <c r="P36" s="22"/>
      <c r="Q36" s="22"/>
      <c r="R36" s="22"/>
      <c r="S36" s="22"/>
    </row>
    <row r="37" spans="5:20" x14ac:dyDescent="0.25">
      <c r="E37" s="16" t="s">
        <v>150</v>
      </c>
      <c r="F37" s="22" t="s">
        <v>90</v>
      </c>
      <c r="H37" s="16" t="s">
        <v>146</v>
      </c>
      <c r="I37" s="16" t="s">
        <v>19</v>
      </c>
      <c r="J37" s="23">
        <v>2011466</v>
      </c>
      <c r="K37" s="23" t="s">
        <v>85</v>
      </c>
      <c r="L37" s="22"/>
      <c r="M37" s="22"/>
      <c r="N37" s="22"/>
      <c r="Q37" s="22"/>
      <c r="R37" s="22"/>
      <c r="S37" s="22"/>
    </row>
    <row r="38" spans="5:20" x14ac:dyDescent="0.25">
      <c r="E38" s="16" t="s">
        <v>146</v>
      </c>
      <c r="F38" s="22" t="s">
        <v>15</v>
      </c>
      <c r="H38" s="16" t="s">
        <v>146</v>
      </c>
      <c r="I38" s="16" t="s">
        <v>20</v>
      </c>
      <c r="J38" s="23">
        <v>2011470</v>
      </c>
      <c r="K38" s="23" t="s">
        <v>85</v>
      </c>
      <c r="L38" s="22"/>
      <c r="M38" s="22"/>
      <c r="N38" s="22"/>
      <c r="Q38" s="22"/>
      <c r="R38" s="22"/>
      <c r="S38" s="22"/>
    </row>
    <row r="39" spans="5:20" x14ac:dyDescent="0.25">
      <c r="E39" s="16" t="s">
        <v>146</v>
      </c>
      <c r="F39" s="22" t="s">
        <v>16</v>
      </c>
      <c r="H39" s="16" t="s">
        <v>146</v>
      </c>
      <c r="I39" s="16" t="s">
        <v>21</v>
      </c>
      <c r="J39" s="23">
        <v>2011471</v>
      </c>
      <c r="K39" s="23" t="s">
        <v>85</v>
      </c>
      <c r="M39" s="22"/>
      <c r="N39" s="22"/>
      <c r="O39" s="22"/>
      <c r="R39" s="22"/>
      <c r="S39" s="22"/>
      <c r="T39" s="22"/>
    </row>
    <row r="40" spans="5:20" x14ac:dyDescent="0.25">
      <c r="E40" s="16" t="s">
        <v>146</v>
      </c>
      <c r="F40" s="22" t="s">
        <v>17</v>
      </c>
      <c r="H40" s="16" t="s">
        <v>146</v>
      </c>
      <c r="I40" s="16" t="s">
        <v>14</v>
      </c>
      <c r="J40" s="23"/>
      <c r="K40" s="23" t="s">
        <v>14</v>
      </c>
      <c r="M40" s="22"/>
      <c r="N40" s="22"/>
      <c r="O40" s="22"/>
      <c r="R40" s="22"/>
      <c r="S40" s="22"/>
      <c r="T40" s="22"/>
    </row>
    <row r="41" spans="5:20" x14ac:dyDescent="0.25">
      <c r="E41" s="16" t="s">
        <v>146</v>
      </c>
      <c r="F41" s="22" t="s">
        <v>86</v>
      </c>
      <c r="H41" s="16" t="s">
        <v>147</v>
      </c>
      <c r="I41" s="16" t="s">
        <v>14</v>
      </c>
      <c r="J41" s="23"/>
      <c r="K41" s="23" t="s">
        <v>14</v>
      </c>
      <c r="M41" s="22"/>
      <c r="N41" s="22"/>
      <c r="O41" s="22"/>
      <c r="R41" s="22"/>
      <c r="S41" s="22"/>
      <c r="T41" s="22"/>
    </row>
    <row r="42" spans="5:20" x14ac:dyDescent="0.25">
      <c r="H42" s="16" t="s">
        <v>148</v>
      </c>
      <c r="I42" s="16" t="s">
        <v>14</v>
      </c>
      <c r="J42" s="23"/>
      <c r="K42" s="23" t="s">
        <v>14</v>
      </c>
      <c r="M42" s="22"/>
      <c r="N42" s="22"/>
      <c r="O42" s="22"/>
      <c r="R42" s="22"/>
      <c r="S42" s="22"/>
      <c r="T42" s="22"/>
    </row>
    <row r="43" spans="5:20" x14ac:dyDescent="0.25">
      <c r="H43" s="16" t="s">
        <v>149</v>
      </c>
      <c r="I43" s="16" t="s">
        <v>14</v>
      </c>
      <c r="J43" s="23"/>
      <c r="K43" s="23" t="s">
        <v>14</v>
      </c>
      <c r="M43" s="22"/>
      <c r="N43" s="22"/>
      <c r="O43" s="22"/>
      <c r="R43" s="22"/>
      <c r="S43" s="22"/>
      <c r="T43" s="22"/>
    </row>
    <row r="44" spans="5:20" x14ac:dyDescent="0.25">
      <c r="H44" s="16" t="s">
        <v>150</v>
      </c>
      <c r="I44" s="16" t="s">
        <v>14</v>
      </c>
      <c r="J44" s="23"/>
      <c r="K44" s="23" t="s">
        <v>14</v>
      </c>
      <c r="M44" s="22"/>
      <c r="N44" s="22"/>
      <c r="O44" s="22"/>
      <c r="R44" s="22"/>
      <c r="S44" s="22"/>
      <c r="T44" s="22"/>
    </row>
    <row r="45" spans="5:20" x14ac:dyDescent="0.25">
      <c r="H45" s="16" t="s">
        <v>151</v>
      </c>
      <c r="I45" s="16" t="s">
        <v>14</v>
      </c>
      <c r="J45" s="23"/>
      <c r="K45" s="23" t="s">
        <v>14</v>
      </c>
      <c r="M45" s="22"/>
      <c r="N45" s="22"/>
      <c r="O45" s="22"/>
      <c r="R45" s="22"/>
      <c r="S45" s="22"/>
      <c r="T45" s="22"/>
    </row>
    <row r="46" spans="5:20" x14ac:dyDescent="0.25">
      <c r="H46" s="16" t="s">
        <v>152</v>
      </c>
      <c r="I46" s="16" t="s">
        <v>14</v>
      </c>
      <c r="J46" s="23"/>
      <c r="K46" s="23" t="s">
        <v>14</v>
      </c>
      <c r="M46" s="22"/>
      <c r="N46" s="22"/>
      <c r="O46" s="22"/>
      <c r="R46" s="22"/>
      <c r="S46" s="22"/>
      <c r="T46" s="22"/>
    </row>
    <row r="47" spans="5:20" x14ac:dyDescent="0.25">
      <c r="H47" s="16" t="s">
        <v>153</v>
      </c>
      <c r="I47" s="16" t="s">
        <v>14</v>
      </c>
      <c r="J47" s="23"/>
      <c r="K47" s="23" t="s">
        <v>14</v>
      </c>
      <c r="M47" s="22"/>
      <c r="N47" s="22"/>
      <c r="O47" s="22"/>
      <c r="R47" s="22"/>
      <c r="S47" s="22"/>
      <c r="T47" s="22"/>
    </row>
    <row r="48" spans="5:20" x14ac:dyDescent="0.25">
      <c r="H48" s="16" t="s">
        <v>154</v>
      </c>
      <c r="I48" s="16" t="s">
        <v>14</v>
      </c>
      <c r="J48" s="23"/>
      <c r="K48" s="23" t="s">
        <v>14</v>
      </c>
      <c r="M48" s="22"/>
      <c r="N48" s="22"/>
      <c r="O48" s="22"/>
      <c r="R48" s="22"/>
      <c r="S48" s="22"/>
      <c r="T48" s="22"/>
    </row>
    <row r="49" spans="8:11" x14ac:dyDescent="0.25">
      <c r="H49" s="16" t="s">
        <v>155</v>
      </c>
      <c r="I49" s="16" t="s">
        <v>14</v>
      </c>
      <c r="J49" s="23"/>
      <c r="K49" s="23" t="s">
        <v>14</v>
      </c>
    </row>
  </sheetData>
  <pageMargins left="0.7" right="0.7" top="0.75" bottom="0.75" header="0.3" footer="0.3"/>
  <pageSetup paperSize="9" orientation="portrait" horizontalDpi="4294967293" verticalDpi="0" r:id="rId1"/>
  <tableParts count="6">
    <tablePart r:id="rId2"/>
    <tablePart r:id="rId3"/>
    <tablePart r:id="rId4"/>
    <tablePart r:id="rId5"/>
    <tablePart r:id="rId6"/>
    <tablePart r:id="rId7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9F30A9A-7665-44F4-8869-873F214C933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Forumlaire de saisie</vt:lpstr>
      <vt:lpstr>Tables_Ref</vt:lpstr>
      <vt:lpstr>Fichier</vt:lpstr>
      <vt:lpstr>L_Dest_F</vt:lpstr>
      <vt:lpstr>L_Sites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Bleve Roberto</dc:creator>
  <cp:lastModifiedBy>Chris ARCHET</cp:lastModifiedBy>
  <cp:lastPrinted>2023-12-26T08:33:39Z</cp:lastPrinted>
  <dcterms:created xsi:type="dcterms:W3CDTF">2023-12-26T08:11:36Z</dcterms:created>
  <dcterms:modified xsi:type="dcterms:W3CDTF">2023-12-30T14:46:27Z</dcterms:modified>
</cp:coreProperties>
</file>