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C44505C1-664F-45B2-84B4-2A406B7E46A7}" xr6:coauthVersionLast="47" xr6:coauthVersionMax="47" xr10:uidLastSave="{00000000-0000-0000-0000-000000000000}"/>
  <bookViews>
    <workbookView xWindow="-120" yWindow="-120" windowWidth="38640" windowHeight="15990" activeTab="1" xr2:uid="{69FB5752-C304-4B88-8478-B83FBD472442}"/>
  </bookViews>
  <sheets>
    <sheet name="Feuil2" sheetId="2" r:id="rId1"/>
    <sheet name="Feuil1" sheetId="1" r:id="rId2"/>
  </sheets>
  <calcPr calcId="191029"/>
  <pivotCaches>
    <pivotCache cacheId="7" r:id="rId3"/>
    <pivotCache cacheId="9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7B589D9-71B2-4ADD-B711-C31E678E2B11}" keepAlive="1" name="Requête - Base" description="Connexion à la requête « Base » dans le classeur." type="5" refreshedVersion="8" background="1" saveData="1">
    <dbPr connection="Provider=Microsoft.Mashup.OleDb.1;Data Source=$Workbook$;Location=Base;Extended Properties=&quot;&quot;" command="SELECT * FROM [Base]"/>
  </connection>
</connections>
</file>

<file path=xl/sharedStrings.xml><?xml version="1.0" encoding="utf-8"?>
<sst xmlns="http://schemas.openxmlformats.org/spreadsheetml/2006/main" count="68" uniqueCount="30">
  <si>
    <t>numero facture</t>
  </si>
  <si>
    <t>Date</t>
  </si>
  <si>
    <t>Catégorie article</t>
  </si>
  <si>
    <t>Nom article</t>
  </si>
  <si>
    <t>Prix unitaire</t>
  </si>
  <si>
    <t>Qte</t>
  </si>
  <si>
    <t>Total</t>
  </si>
  <si>
    <t>CP</t>
  </si>
  <si>
    <t>Nom client</t>
  </si>
  <si>
    <t>Société</t>
  </si>
  <si>
    <t>Frais</t>
  </si>
  <si>
    <t>Frais de livraison</t>
  </si>
  <si>
    <t>Pierre</t>
  </si>
  <si>
    <t>ERAS</t>
  </si>
  <si>
    <t>Service</t>
  </si>
  <si>
    <t>Formation</t>
  </si>
  <si>
    <t>Matériel</t>
  </si>
  <si>
    <t>Imprimante</t>
  </si>
  <si>
    <t>John</t>
  </si>
  <si>
    <t>WIKIFLOW</t>
  </si>
  <si>
    <t>Mise en route</t>
  </si>
  <si>
    <t>Ordinateur</t>
  </si>
  <si>
    <t>Benoit</t>
  </si>
  <si>
    <t>PCMASTER</t>
  </si>
  <si>
    <t>Martine</t>
  </si>
  <si>
    <t>XYZ</t>
  </si>
  <si>
    <t>Étiquettes de lignes</t>
  </si>
  <si>
    <t>Total général</t>
  </si>
  <si>
    <t>Somme de Qte</t>
  </si>
  <si>
    <t>Somme de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</si>
</sst>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2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5261.482854050926" createdVersion="8" refreshedVersion="8" minRefreshableVersion="3" recordCount="10" xr:uid="{42E9B0E7-3742-47D9-858F-B4CB2BDA0EDF}">
  <cacheSource type="worksheet">
    <worksheetSource name="Base"/>
  </cacheSource>
  <cacheFields count="10">
    <cacheField name="numero facture" numFmtId="0">
      <sharedItems containsSemiMixedTypes="0" containsString="0" containsNumber="1" containsInteger="1" minValue="10000" maxValue="65644"/>
    </cacheField>
    <cacheField name="Date" numFmtId="14">
      <sharedItems containsSemiMixedTypes="0" containsNonDate="0" containsDate="1" containsString="0" minDate="2023-01-12T00:00:00" maxDate="2023-02-25T00:00:00"/>
    </cacheField>
    <cacheField name="Catégorie article" numFmtId="0">
      <sharedItems count="3">
        <s v="Frais"/>
        <s v="Service"/>
        <s v="Matériel"/>
      </sharedItems>
    </cacheField>
    <cacheField name="Nom article" numFmtId="0">
      <sharedItems count="5">
        <s v="Frais de livraison"/>
        <s v="Formation"/>
        <s v="Imprimante"/>
        <s v="Mise en route"/>
        <s v="Ordinateur"/>
      </sharedItems>
    </cacheField>
    <cacheField name="Prix unitaire" numFmtId="0">
      <sharedItems containsSemiMixedTypes="0" containsString="0" containsNumber="1" containsInteger="1" minValue="15" maxValue="2500"/>
    </cacheField>
    <cacheField name="Qte" numFmtId="0">
      <sharedItems containsSemiMixedTypes="0" containsString="0" containsNumber="1" containsInteger="1" minValue="1" maxValue="2"/>
    </cacheField>
    <cacheField name="Total" numFmtId="0">
      <sharedItems containsSemiMixedTypes="0" containsString="0" containsNumber="1" containsInteger="1" minValue="15" maxValue="2500"/>
    </cacheField>
    <cacheField name="CP" numFmtId="0">
      <sharedItems containsSemiMixedTypes="0" containsString="0" containsNumber="1" containsInteger="1" minValue="75010" maxValue="75015"/>
    </cacheField>
    <cacheField name="Nom client" numFmtId="0">
      <sharedItems/>
    </cacheField>
    <cacheField name="Société" numFmtId="0">
      <sharedItems/>
    </cacheField>
  </cacheFields>
  <extLst>
    <ext xmlns:x14="http://schemas.microsoft.com/office/spreadsheetml/2009/9/main" uri="{725AE2AE-9491-48be-B2B4-4EB974FC3084}">
      <x14:pivotCacheDefinition pivotCacheId="1639776470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5261.494732638886" backgroundQuery="1" createdVersion="8" refreshedVersion="8" minRefreshableVersion="3" recordCount="10" xr:uid="{27F3F535-96CB-4EE0-8572-BFA0D66A4FA4}">
  <cacheSource type="external" connectionId="1"/>
  <cacheFields count="11">
    <cacheField name="numero facture" numFmtId="0">
      <sharedItems containsSemiMixedTypes="0" containsString="0" containsNumber="1" containsInteger="1" minValue="10000" maxValue="65644" count="4">
        <n v="20546"/>
        <n v="10000"/>
        <n v="14500"/>
        <n v="65644"/>
      </sharedItems>
    </cacheField>
    <cacheField name="Date" numFmtId="0">
      <sharedItems containsSemiMixedTypes="0" containsNonDate="0" containsDate="1" containsString="0" minDate="2023-01-12T00:00:00" maxDate="2023-02-25T00:00:00" count="4">
        <d v="2023-01-12T00:00:00"/>
        <d v="2023-01-13T00:00:00"/>
        <d v="2023-02-15T00:00:00"/>
        <d v="2023-02-24T00:00:00"/>
      </sharedItems>
    </cacheField>
    <cacheField name="Catégorie article" numFmtId="0">
      <sharedItems count="3">
        <s v="Frais"/>
        <s v="Service"/>
        <s v="Matériel"/>
      </sharedItems>
    </cacheField>
    <cacheField name="Nom article" numFmtId="0">
      <sharedItems count="5">
        <s v="Frais de livraison"/>
        <s v="Formation"/>
        <s v="Imprimante"/>
        <s v="Mise en route"/>
        <s v="Ordinateur"/>
      </sharedItems>
    </cacheField>
    <cacheField name="Prix unitaire" numFmtId="0">
      <sharedItems containsSemiMixedTypes="0" containsString="0" containsNumber="1" containsInteger="1" minValue="15" maxValue="2500" count="5">
        <n v="20"/>
        <n v="150"/>
        <n v="1500"/>
        <n v="15"/>
        <n v="2500"/>
      </sharedItems>
    </cacheField>
    <cacheField name="Qte" numFmtId="0">
      <sharedItems containsSemiMixedTypes="0" containsString="0" containsNumber="1" containsInteger="1" minValue="1" maxValue="2" count="2">
        <n v="2"/>
        <n v="1"/>
      </sharedItems>
    </cacheField>
    <cacheField name="Total" numFmtId="0">
      <sharedItems containsSemiMixedTypes="0" containsString="0" containsNumber="1" containsInteger="1" minValue="15" maxValue="2500" count="6">
        <n v="40"/>
        <n v="150"/>
        <n v="1500"/>
        <n v="15"/>
        <n v="2500"/>
        <n v="20"/>
      </sharedItems>
    </cacheField>
    <cacheField name="CP" numFmtId="0">
      <sharedItems containsSemiMixedTypes="0" containsString="0" containsNumber="1" containsInteger="1" minValue="75010" maxValue="75015" count="3">
        <n v="75015"/>
        <n v="75014"/>
        <n v="75010"/>
      </sharedItems>
    </cacheField>
    <cacheField name="Nom client" numFmtId="0">
      <sharedItems count="4">
        <s v="Pierre"/>
        <s v="John"/>
        <s v="Benoit"/>
        <s v="Martine"/>
      </sharedItems>
    </cacheField>
    <cacheField name="Société" numFmtId="0">
      <sharedItems count="4">
        <s v="ERAS"/>
        <s v="WIKIFLOW"/>
        <s v="PCMASTER"/>
        <s v="XYZ"/>
      </sharedItems>
    </cacheField>
    <cacheField name="Matériel" numFmtId="0">
      <sharedItems containsString="0" containsBlank="1" containsNumber="1" containsInteger="1" minValue="1" maxValue="1" count="2">
        <n v="1"/>
        <m/>
      </sharedItems>
    </cacheField>
  </cacheFields>
  <extLst>
    <ext xmlns:x14="http://schemas.microsoft.com/office/spreadsheetml/2009/9/main" uri="{725AE2AE-9491-48be-B2B4-4EB974FC3084}">
      <x14:pivotCacheDefinition pivotCacheId="1426820090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">
  <r>
    <n v="20546"/>
    <d v="2023-01-12T00:00:00"/>
    <x v="0"/>
    <x v="0"/>
    <n v="20"/>
    <n v="2"/>
    <n v="40"/>
    <n v="75015"/>
    <s v="Pierre"/>
    <s v="ERAS"/>
  </r>
  <r>
    <n v="20546"/>
    <d v="2023-01-12T00:00:00"/>
    <x v="1"/>
    <x v="1"/>
    <n v="150"/>
    <n v="1"/>
    <n v="150"/>
    <n v="75015"/>
    <s v="Pierre"/>
    <s v="ERAS"/>
  </r>
  <r>
    <n v="20546"/>
    <d v="2023-01-12T00:00:00"/>
    <x v="2"/>
    <x v="2"/>
    <n v="1500"/>
    <n v="1"/>
    <n v="1500"/>
    <n v="75015"/>
    <s v="Pierre"/>
    <s v="ERAS"/>
  </r>
  <r>
    <n v="10000"/>
    <d v="2023-01-13T00:00:00"/>
    <x v="0"/>
    <x v="0"/>
    <n v="20"/>
    <n v="2"/>
    <n v="40"/>
    <n v="75014"/>
    <s v="John"/>
    <s v="WIKIFLOW"/>
  </r>
  <r>
    <n v="10000"/>
    <d v="2023-01-13T00:00:00"/>
    <x v="0"/>
    <x v="3"/>
    <n v="15"/>
    <n v="1"/>
    <n v="15"/>
    <n v="75014"/>
    <s v="John"/>
    <s v="WIKIFLOW"/>
  </r>
  <r>
    <n v="10000"/>
    <d v="2023-01-13T00:00:00"/>
    <x v="1"/>
    <x v="1"/>
    <n v="150"/>
    <n v="1"/>
    <n v="150"/>
    <n v="75014"/>
    <s v="John"/>
    <s v="WIKIFLOW"/>
  </r>
  <r>
    <n v="10000"/>
    <d v="2023-01-13T00:00:00"/>
    <x v="2"/>
    <x v="2"/>
    <n v="1500"/>
    <n v="1"/>
    <n v="1500"/>
    <n v="75014"/>
    <s v="John"/>
    <s v="WIKIFLOW"/>
  </r>
  <r>
    <n v="14500"/>
    <d v="2023-02-15T00:00:00"/>
    <x v="2"/>
    <x v="4"/>
    <n v="2500"/>
    <n v="1"/>
    <n v="2500"/>
    <n v="75014"/>
    <s v="Benoit"/>
    <s v="PCMASTER"/>
  </r>
  <r>
    <n v="14500"/>
    <d v="2023-02-15T00:00:00"/>
    <x v="0"/>
    <x v="0"/>
    <n v="20"/>
    <n v="1"/>
    <n v="20"/>
    <n v="75014"/>
    <s v="Benoit"/>
    <s v="PCMASTER"/>
  </r>
  <r>
    <n v="65644"/>
    <d v="2023-02-24T00:00:00"/>
    <x v="2"/>
    <x v="4"/>
    <n v="2500"/>
    <n v="1"/>
    <n v="2500"/>
    <n v="75010"/>
    <s v="Martine"/>
    <s v="XYZ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">
  <r>
    <x v="0"/>
    <x v="0"/>
    <x v="0"/>
    <x v="0"/>
    <x v="0"/>
    <x v="0"/>
    <x v="0"/>
    <x v="0"/>
    <x v="0"/>
    <x v="0"/>
    <x v="0"/>
  </r>
  <r>
    <x v="0"/>
    <x v="0"/>
    <x v="1"/>
    <x v="1"/>
    <x v="1"/>
    <x v="1"/>
    <x v="1"/>
    <x v="0"/>
    <x v="0"/>
    <x v="0"/>
    <x v="0"/>
  </r>
  <r>
    <x v="0"/>
    <x v="0"/>
    <x v="2"/>
    <x v="2"/>
    <x v="2"/>
    <x v="1"/>
    <x v="2"/>
    <x v="0"/>
    <x v="0"/>
    <x v="0"/>
    <x v="0"/>
  </r>
  <r>
    <x v="1"/>
    <x v="1"/>
    <x v="0"/>
    <x v="0"/>
    <x v="0"/>
    <x v="0"/>
    <x v="0"/>
    <x v="1"/>
    <x v="1"/>
    <x v="1"/>
    <x v="0"/>
  </r>
  <r>
    <x v="1"/>
    <x v="1"/>
    <x v="0"/>
    <x v="3"/>
    <x v="3"/>
    <x v="1"/>
    <x v="3"/>
    <x v="1"/>
    <x v="1"/>
    <x v="1"/>
    <x v="0"/>
  </r>
  <r>
    <x v="1"/>
    <x v="1"/>
    <x v="1"/>
    <x v="1"/>
    <x v="1"/>
    <x v="1"/>
    <x v="1"/>
    <x v="1"/>
    <x v="1"/>
    <x v="1"/>
    <x v="0"/>
  </r>
  <r>
    <x v="1"/>
    <x v="1"/>
    <x v="2"/>
    <x v="2"/>
    <x v="2"/>
    <x v="1"/>
    <x v="2"/>
    <x v="1"/>
    <x v="1"/>
    <x v="1"/>
    <x v="0"/>
  </r>
  <r>
    <x v="2"/>
    <x v="2"/>
    <x v="2"/>
    <x v="4"/>
    <x v="4"/>
    <x v="1"/>
    <x v="4"/>
    <x v="1"/>
    <x v="2"/>
    <x v="2"/>
    <x v="0"/>
  </r>
  <r>
    <x v="2"/>
    <x v="2"/>
    <x v="0"/>
    <x v="0"/>
    <x v="0"/>
    <x v="1"/>
    <x v="5"/>
    <x v="1"/>
    <x v="2"/>
    <x v="2"/>
    <x v="0"/>
  </r>
  <r>
    <x v="3"/>
    <x v="3"/>
    <x v="2"/>
    <x v="4"/>
    <x v="4"/>
    <x v="1"/>
    <x v="4"/>
    <x v="2"/>
    <x v="3"/>
    <x v="3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0F2593B-FD93-43C8-BABD-DC56F1ECB0D3}" name="Tableau croisé dynamique2" cacheId="9" applyNumberFormats="0" applyBorderFormats="0" applyFontFormats="0" applyPatternFormats="0" applyAlignmentFormats="0" applyWidthHeightFormats="1" dataCaption="Valeurs" updatedVersion="8" minRefreshableVersion="3" visualTotals="0" useAutoFormatting="1" itemPrintTitles="1" createdVersion="8" indent="0" compact="0" outline="1" outlineData="1" compactData="0">
  <location ref="R4:S8" firstHeaderRow="1" firstDataRow="1" firstDataCol="1" rowPageCount="2" colPageCount="1"/>
  <pivotFields count="11">
    <pivotField axis="axisRow" compact="0" showAll="0">
      <items count="5">
        <item x="1"/>
        <item x="2"/>
        <item x="0"/>
        <item x="3"/>
        <item t="default"/>
      </items>
    </pivotField>
    <pivotField compact="0" showAll="0"/>
    <pivotField compact="0" showAll="0">
      <items count="4">
        <item x="0"/>
        <item h="1" x="2"/>
        <item x="1"/>
        <item t="default"/>
      </items>
    </pivotField>
    <pivotField axis="axisPage" compact="0" showAll="0">
      <items count="6">
        <item x="1"/>
        <item x="0"/>
        <item x="2"/>
        <item x="3"/>
        <item x="4"/>
        <item t="default"/>
      </items>
    </pivotField>
    <pivotField compact="0" showAll="0"/>
    <pivotField compact="0" showAll="0"/>
    <pivotField dataField="1" compact="0" showAll="0"/>
    <pivotField compact="0" showAll="0"/>
    <pivotField compact="0" showAll="0"/>
    <pivotField compact="0" showAll="0"/>
    <pivotField axis="axisPage" compact="0" showAll="0">
      <items count="3">
        <item x="0"/>
        <item x="1"/>
        <item t="default"/>
      </items>
    </pivotField>
  </pivotFields>
  <rowFields count="1">
    <field x="0"/>
  </rowFields>
  <rowItems count="4">
    <i>
      <x/>
    </i>
    <i>
      <x v="1"/>
    </i>
    <i>
      <x v="2"/>
    </i>
    <i t="grand">
      <x/>
    </i>
  </rowItems>
  <colItems count="1">
    <i/>
  </colItems>
  <pageFields count="2">
    <pageField fld="10" item="0" hier="-1"/>
    <pageField fld="3" item="1" hier="-1"/>
  </pageFields>
  <dataFields count="1">
    <dataField name="Somme de Total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D969905-4B18-400E-B1FA-42B785C6AFD7}" name="Tableau croisé dynamique1" cacheId="7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M3:O12" firstHeaderRow="0" firstDataRow="1" firstDataCol="1"/>
  <pivotFields count="10">
    <pivotField showAll="0"/>
    <pivotField numFmtId="14" showAll="0"/>
    <pivotField axis="axisRow" showAll="0">
      <items count="4">
        <item x="0"/>
        <item x="2"/>
        <item x="1"/>
        <item t="default"/>
      </items>
    </pivotField>
    <pivotField axis="axisRow" showAll="0">
      <items count="6">
        <item x="1"/>
        <item x="0"/>
        <item x="2"/>
        <item x="3"/>
        <item x="4"/>
        <item t="default"/>
      </items>
    </pivotField>
    <pivotField showAll="0"/>
    <pivotField dataField="1" showAll="0"/>
    <pivotField dataField="1" showAll="0"/>
    <pivotField showAll="0"/>
    <pivotField showAll="0"/>
    <pivotField showAll="0"/>
  </pivotFields>
  <rowFields count="2">
    <field x="2"/>
    <field x="3"/>
  </rowFields>
  <rowItems count="9">
    <i>
      <x/>
    </i>
    <i r="1">
      <x v="1"/>
    </i>
    <i r="1">
      <x v="3"/>
    </i>
    <i>
      <x v="1"/>
    </i>
    <i r="1">
      <x v="2"/>
    </i>
    <i r="1">
      <x v="4"/>
    </i>
    <i>
      <x v="2"/>
    </i>
    <i r="1">
      <x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Qte" fld="5" baseField="0" baseItem="0"/>
    <dataField name="Somme de Total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81142BA-79CD-4A75-B0E8-4F4590F024DE}" name="Base" displayName="Base" ref="A1:J11" totalsRowShown="0">
  <autoFilter ref="A1:J11" xr:uid="{C81142BA-79CD-4A75-B0E8-4F4590F024DE}"/>
  <tableColumns count="10">
    <tableColumn id="1" xr3:uid="{8000D396-2474-4C7D-B70B-E1AC0218BCDB}" name="numero facture"/>
    <tableColumn id="2" xr3:uid="{B403CAE7-8D5A-4B8D-B15B-758871DE9021}" name="Date" dataDxfId="0"/>
    <tableColumn id="3" xr3:uid="{7F26EB0C-BB7B-4428-ACAF-73FE881DBFA4}" name="Catégorie article"/>
    <tableColumn id="4" xr3:uid="{58746712-2131-4B43-86BF-72B975A2822A}" name="Nom article"/>
    <tableColumn id="5" xr3:uid="{8622B556-50D8-45FD-A6B9-8DFE99A8EFB1}" name="Prix unitaire"/>
    <tableColumn id="6" xr3:uid="{EC8C01AC-8026-416C-B04A-91540209CDB9}" name="Qte"/>
    <tableColumn id="7" xr3:uid="{431CF2A9-038C-4898-9ECE-509CAA7B85EB}" name="Total"/>
    <tableColumn id="8" xr3:uid="{69CCBF4A-8DBB-4F27-85B9-0DE348B7C038}" name="CP"/>
    <tableColumn id="9" xr3:uid="{5EC04715-02E9-4C3C-AFC3-B40FEC28FEB8}" name="Nom client"/>
    <tableColumn id="10" xr3:uid="{FF333D09-9FDE-4A1D-B931-186B2DEA02DE}" name="Société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84000-F9E5-4F14-AF33-5A5540904023}">
  <sheetPr codeName="Feuil1"/>
  <dimension ref="A1"/>
  <sheetViews>
    <sheetView workbookViewId="0">
      <selection activeCell="B33" sqref="B33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2DA0C-0A23-46AA-819D-842B4E3AA06D}">
  <sheetPr codeName="Feuil2"/>
  <dimension ref="A1:S12"/>
  <sheetViews>
    <sheetView tabSelected="1" workbookViewId="0">
      <selection activeCell="O19" sqref="O19"/>
    </sheetView>
  </sheetViews>
  <sheetFormatPr baseColWidth="10" defaultRowHeight="15" x14ac:dyDescent="0.25"/>
  <cols>
    <col min="1" max="1" width="16.85546875" customWidth="1"/>
    <col min="2" max="2" width="10.42578125" bestFit="1" customWidth="1"/>
    <col min="3" max="3" width="17.7109375" customWidth="1"/>
    <col min="4" max="4" width="15.85546875" bestFit="1" customWidth="1"/>
    <col min="5" max="5" width="14" customWidth="1"/>
    <col min="6" max="6" width="6.42578125" customWidth="1"/>
    <col min="7" max="7" width="7.5703125" customWidth="1"/>
    <col min="8" max="8" width="5.85546875" bestFit="1" customWidth="1"/>
    <col min="9" max="9" width="12.85546875" customWidth="1"/>
    <col min="10" max="10" width="10.42578125" bestFit="1" customWidth="1"/>
    <col min="13" max="13" width="21" bestFit="1" customWidth="1"/>
    <col min="14" max="14" width="14.140625" bestFit="1" customWidth="1"/>
    <col min="15" max="15" width="15.28515625" bestFit="1" customWidth="1"/>
    <col min="18" max="18" width="17" bestFit="1" customWidth="1"/>
    <col min="19" max="19" width="18.140625" bestFit="1" customWidth="1"/>
    <col min="20" max="20" width="15.28515625" bestFit="1" customWidth="1"/>
    <col min="21" max="21" width="15.85546875" bestFit="1" customWidth="1"/>
    <col min="22" max="22" width="14.140625" bestFit="1" customWidth="1"/>
    <col min="23" max="23" width="6.5703125" bestFit="1" customWidth="1"/>
    <col min="24" max="24" width="7.7109375" bestFit="1" customWidth="1"/>
    <col min="25" max="25" width="6" bestFit="1" customWidth="1"/>
    <col min="26" max="26" width="13" bestFit="1" customWidth="1"/>
    <col min="27" max="27" width="10.42578125" bestFit="1" customWidth="1"/>
    <col min="28" max="28" width="11" bestFit="1" customWidth="1"/>
  </cols>
  <sheetData>
    <row r="1" spans="1:1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R1" s="2" t="s">
        <v>16</v>
      </c>
      <c r="S1" s="3">
        <v>1</v>
      </c>
    </row>
    <row r="2" spans="1:19" x14ac:dyDescent="0.25">
      <c r="A2">
        <v>20546</v>
      </c>
      <c r="B2" s="1">
        <v>44938</v>
      </c>
      <c r="C2" t="s">
        <v>10</v>
      </c>
      <c r="D2" t="s">
        <v>11</v>
      </c>
      <c r="E2">
        <v>20</v>
      </c>
      <c r="F2">
        <v>2</v>
      </c>
      <c r="G2">
        <v>40</v>
      </c>
      <c r="H2">
        <v>75015</v>
      </c>
      <c r="I2" t="s">
        <v>12</v>
      </c>
      <c r="J2" t="s">
        <v>13</v>
      </c>
      <c r="R2" s="2" t="s">
        <v>3</v>
      </c>
      <c r="S2" t="s">
        <v>11</v>
      </c>
    </row>
    <row r="3" spans="1:19" x14ac:dyDescent="0.25">
      <c r="A3">
        <v>20546</v>
      </c>
      <c r="B3" s="1">
        <v>44938</v>
      </c>
      <c r="C3" t="s">
        <v>14</v>
      </c>
      <c r="D3" t="s">
        <v>15</v>
      </c>
      <c r="E3">
        <v>150</v>
      </c>
      <c r="F3">
        <v>1</v>
      </c>
      <c r="G3">
        <v>150</v>
      </c>
      <c r="H3">
        <v>75015</v>
      </c>
      <c r="I3" t="s">
        <v>12</v>
      </c>
      <c r="J3" t="s">
        <v>13</v>
      </c>
      <c r="M3" s="2" t="s">
        <v>26</v>
      </c>
      <c r="N3" t="s">
        <v>28</v>
      </c>
      <c r="O3" t="s">
        <v>29</v>
      </c>
    </row>
    <row r="4" spans="1:19" x14ac:dyDescent="0.25">
      <c r="A4">
        <v>20546</v>
      </c>
      <c r="B4" s="1">
        <v>44938</v>
      </c>
      <c r="C4" t="s">
        <v>16</v>
      </c>
      <c r="D4" t="s">
        <v>17</v>
      </c>
      <c r="E4">
        <v>1500</v>
      </c>
      <c r="F4">
        <v>1</v>
      </c>
      <c r="G4">
        <v>1500</v>
      </c>
      <c r="H4">
        <v>75015</v>
      </c>
      <c r="I4" t="s">
        <v>12</v>
      </c>
      <c r="J4" t="s">
        <v>13</v>
      </c>
      <c r="M4" s="3" t="s">
        <v>10</v>
      </c>
      <c r="N4" s="5">
        <v>6</v>
      </c>
      <c r="O4" s="5">
        <v>115</v>
      </c>
      <c r="R4" s="2" t="s">
        <v>0</v>
      </c>
      <c r="S4" t="s">
        <v>29</v>
      </c>
    </row>
    <row r="5" spans="1:19" x14ac:dyDescent="0.25">
      <c r="A5">
        <v>10000</v>
      </c>
      <c r="B5" s="1">
        <v>44939</v>
      </c>
      <c r="C5" t="s">
        <v>10</v>
      </c>
      <c r="D5" t="s">
        <v>11</v>
      </c>
      <c r="E5">
        <v>20</v>
      </c>
      <c r="F5">
        <v>2</v>
      </c>
      <c r="G5">
        <v>40</v>
      </c>
      <c r="H5">
        <v>75014</v>
      </c>
      <c r="I5" t="s">
        <v>18</v>
      </c>
      <c r="J5" t="s">
        <v>19</v>
      </c>
      <c r="M5" s="4" t="s">
        <v>11</v>
      </c>
      <c r="N5" s="5">
        <v>5</v>
      </c>
      <c r="O5" s="5">
        <v>100</v>
      </c>
      <c r="R5">
        <v>10000</v>
      </c>
      <c r="S5" s="5">
        <v>40</v>
      </c>
    </row>
    <row r="6" spans="1:19" x14ac:dyDescent="0.25">
      <c r="A6">
        <v>10000</v>
      </c>
      <c r="B6" s="1">
        <v>44939</v>
      </c>
      <c r="C6" t="s">
        <v>10</v>
      </c>
      <c r="D6" t="s">
        <v>20</v>
      </c>
      <c r="E6">
        <v>15</v>
      </c>
      <c r="F6">
        <v>1</v>
      </c>
      <c r="G6">
        <v>15</v>
      </c>
      <c r="H6">
        <v>75014</v>
      </c>
      <c r="I6" t="s">
        <v>18</v>
      </c>
      <c r="J6" t="s">
        <v>19</v>
      </c>
      <c r="M6" s="4" t="s">
        <v>20</v>
      </c>
      <c r="N6" s="5">
        <v>1</v>
      </c>
      <c r="O6" s="5">
        <v>15</v>
      </c>
      <c r="R6">
        <v>14500</v>
      </c>
      <c r="S6" s="5">
        <v>20</v>
      </c>
    </row>
    <row r="7" spans="1:19" x14ac:dyDescent="0.25">
      <c r="A7">
        <v>10000</v>
      </c>
      <c r="B7" s="1">
        <v>44939</v>
      </c>
      <c r="C7" t="s">
        <v>14</v>
      </c>
      <c r="D7" t="s">
        <v>15</v>
      </c>
      <c r="E7">
        <v>150</v>
      </c>
      <c r="F7">
        <v>1</v>
      </c>
      <c r="G7">
        <v>150</v>
      </c>
      <c r="H7">
        <v>75014</v>
      </c>
      <c r="I7" t="s">
        <v>18</v>
      </c>
      <c r="J7" t="s">
        <v>19</v>
      </c>
      <c r="M7" s="3" t="s">
        <v>16</v>
      </c>
      <c r="N7" s="5">
        <v>4</v>
      </c>
      <c r="O7" s="5">
        <v>8000</v>
      </c>
      <c r="R7">
        <v>20546</v>
      </c>
      <c r="S7" s="5">
        <v>40</v>
      </c>
    </row>
    <row r="8" spans="1:19" x14ac:dyDescent="0.25">
      <c r="A8">
        <v>10000</v>
      </c>
      <c r="B8" s="1">
        <v>44939</v>
      </c>
      <c r="C8" t="s">
        <v>16</v>
      </c>
      <c r="D8" t="s">
        <v>17</v>
      </c>
      <c r="E8">
        <v>1500</v>
      </c>
      <c r="F8">
        <v>1</v>
      </c>
      <c r="G8">
        <v>1500</v>
      </c>
      <c r="H8">
        <v>75014</v>
      </c>
      <c r="I8" t="s">
        <v>18</v>
      </c>
      <c r="J8" t="s">
        <v>19</v>
      </c>
      <c r="M8" s="4" t="s">
        <v>17</v>
      </c>
      <c r="N8" s="5">
        <v>2</v>
      </c>
      <c r="O8" s="5">
        <v>3000</v>
      </c>
      <c r="R8" t="s">
        <v>27</v>
      </c>
      <c r="S8" s="5">
        <v>100</v>
      </c>
    </row>
    <row r="9" spans="1:19" x14ac:dyDescent="0.25">
      <c r="A9">
        <v>14500</v>
      </c>
      <c r="B9" s="1">
        <v>44972</v>
      </c>
      <c r="C9" t="s">
        <v>16</v>
      </c>
      <c r="D9" t="s">
        <v>21</v>
      </c>
      <c r="E9">
        <v>2500</v>
      </c>
      <c r="F9">
        <v>1</v>
      </c>
      <c r="G9">
        <v>2500</v>
      </c>
      <c r="H9">
        <v>75014</v>
      </c>
      <c r="I9" t="s">
        <v>22</v>
      </c>
      <c r="J9" t="s">
        <v>23</v>
      </c>
      <c r="M9" s="4" t="s">
        <v>21</v>
      </c>
      <c r="N9" s="5">
        <v>2</v>
      </c>
      <c r="O9" s="5">
        <v>5000</v>
      </c>
    </row>
    <row r="10" spans="1:19" x14ac:dyDescent="0.25">
      <c r="A10">
        <v>14500</v>
      </c>
      <c r="B10" s="1">
        <v>44972</v>
      </c>
      <c r="C10" t="s">
        <v>10</v>
      </c>
      <c r="D10" t="s">
        <v>11</v>
      </c>
      <c r="E10">
        <v>20</v>
      </c>
      <c r="F10">
        <v>1</v>
      </c>
      <c r="G10">
        <v>20</v>
      </c>
      <c r="H10">
        <v>75014</v>
      </c>
      <c r="I10" t="s">
        <v>22</v>
      </c>
      <c r="J10" t="s">
        <v>23</v>
      </c>
      <c r="M10" s="3" t="s">
        <v>14</v>
      </c>
      <c r="N10" s="5">
        <v>2</v>
      </c>
      <c r="O10" s="5">
        <v>300</v>
      </c>
    </row>
    <row r="11" spans="1:19" x14ac:dyDescent="0.25">
      <c r="A11">
        <v>65644</v>
      </c>
      <c r="B11" s="1">
        <v>44981</v>
      </c>
      <c r="C11" t="s">
        <v>16</v>
      </c>
      <c r="D11" t="s">
        <v>21</v>
      </c>
      <c r="E11">
        <v>2500</v>
      </c>
      <c r="F11">
        <v>1</v>
      </c>
      <c r="G11">
        <v>2500</v>
      </c>
      <c r="H11">
        <v>75010</v>
      </c>
      <c r="I11" t="s">
        <v>24</v>
      </c>
      <c r="J11" t="s">
        <v>25</v>
      </c>
      <c r="M11" s="4" t="s">
        <v>15</v>
      </c>
      <c r="N11" s="5">
        <v>2</v>
      </c>
      <c r="O11" s="5">
        <v>300</v>
      </c>
    </row>
    <row r="12" spans="1:19" x14ac:dyDescent="0.25">
      <c r="M12" s="3" t="s">
        <v>27</v>
      </c>
      <c r="N12" s="5">
        <v>12</v>
      </c>
      <c r="O12" s="5">
        <v>8415</v>
      </c>
    </row>
  </sheetData>
  <pageMargins left="0.7" right="0.7" top="0.75" bottom="0.75" header="0.3" footer="0.3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518CB1E-CC53-4BBC-B32F-95D879107E8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Chris ARCHET</cp:lastModifiedBy>
  <dcterms:created xsi:type="dcterms:W3CDTF">2023-11-30T12:57:03Z</dcterms:created>
  <dcterms:modified xsi:type="dcterms:W3CDTF">2023-12-01T10:57:35Z</dcterms:modified>
</cp:coreProperties>
</file>