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tables/table6.xml" ContentType="application/vnd.openxmlformats-officedocument.spreadsheetml.table+xml"/>
  <Override PartName="/xl/queryTables/queryTable4.xml" ContentType="application/vnd.openxmlformats-officedocument.spreadsheetml.queryTable+xml"/>
  <Override PartName="/xl/tables/table7.xml" ContentType="application/vnd.openxmlformats-officedocument.spreadsheetml.table+xml"/>
  <Override PartName="/xl/queryTables/queryTable5.xml" ContentType="application/vnd.openxmlformats-officedocument.spreadsheetml.query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codeName="ThisWorkbook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8514E187-2980-4156-ABF1-CA04D28C29F7}" xr6:coauthVersionLast="47" xr6:coauthVersionMax="47" xr10:uidLastSave="{00000000-0000-0000-0000-000000000000}"/>
  <bookViews>
    <workbookView xWindow="-120" yWindow="-120" windowWidth="38640" windowHeight="15990" tabRatio="716" activeTab="1" xr2:uid="{00000000-000D-0000-FFFF-FFFF00000000}"/>
  </bookViews>
  <sheets>
    <sheet name="Détail des appareils" sheetId="5" r:id="rId1"/>
    <sheet name="MC Combe" sheetId="3" r:id="rId2"/>
    <sheet name="Combe" sheetId="6" r:id="rId3"/>
    <sheet name="REF" sheetId="10" r:id="rId4"/>
    <sheet name="Squelette TKD" sheetId="9" r:id="rId5"/>
    <sheet name="Config" sheetId="2" r:id="rId6"/>
  </sheets>
  <definedNames>
    <definedName name="Demandeur">Config!$G$3:$G$4</definedName>
    <definedName name="DonnéesExternes_1" localSheetId="3" hidden="1">REF!$A$1:$B$14</definedName>
    <definedName name="DonnéesExternes_2" localSheetId="3" hidden="1">REF!$D$1:$F$78</definedName>
    <definedName name="DonnéesExternes_3" localSheetId="3" hidden="1">REF!$H$1:$K$89</definedName>
    <definedName name="DonnéesExternes_4" localSheetId="3" hidden="1">REF!$M$1:$Q$20</definedName>
    <definedName name="DonnéesExternes_5" localSheetId="3" hidden="1">REF!$S$1:$X$2</definedName>
    <definedName name="Groupe_opération">GroupeOperation[Groupe d''opération]</definedName>
    <definedName name="L_Ensemble">OFFSET(Ensemble[[#Headers],[Ensemble]],MATCH(MC[[#This Row],[Appareil]]&amp;MC[[#This Row],[Lieu]],Ensemble[Appareil]&amp;Ensemble[Lieu],0),,COUNTIFS(Ensemble[Appareil],MC[[#This Row],[Appareil]],Ensemble[Lieu],MC[[#This Row],[Lieu]]))</definedName>
    <definedName name="L_Lieu">OFFSET(Lieu[[#Headers],[Lieu]],MATCH(MC[[#This Row],[Appareil]],Lieu[Appareil],0),,COUNTIF(Lieu[Appareil],MC[[#This Row],[Appareil]]))</definedName>
    <definedName name="L_Organe">OFFSET(Organe[[#Headers],[Organe]],MATCH(MC[[#This Row],[Appareil]]&amp;MC[[#This Row],[Lieu]]&amp;MC[[#This Row],[Ensemble]],Organe[Appareil]&amp;Organe[Lieu]&amp;Organe[Ensemble],0),,COUNTIFS(Organe[Appareil],MC[[#This Row],[Appareil]],Organe[Lieu],MC[[#This Row],[Lieu]],Organe[Ensemble],MC[[#This Row],[Ensemble]]))</definedName>
    <definedName name="Lieu_TKD">_xlfn.ANCHORARRAY('Squelette TKD'!#REF!)</definedName>
    <definedName name="Nom_Appareil">'Détail des appareils'!$C$3:$L$3</definedName>
    <definedName name="Organe_TKD">_xlfn.ANCHORARRAY('Squelette TKD'!#REF!)</definedName>
    <definedName name="Personnel">Config!$J$3:$J$21</definedName>
    <definedName name="Pièce_TKD">_xlfn.ANCHORARRAY('Squelette TKD'!#REF!)</definedName>
    <definedName name="SousOrgane_TKD">_xlfn.ANCHORARRAY('Squelette TKD'!#REF!)</definedName>
    <definedName name="TKD">Config!$D$3:$D$6</definedName>
    <definedName name="TKF">Config!$E$3:$E$6</definedName>
    <definedName name="Travail_à_faire">Config!$M$3:$M$16</definedName>
    <definedName name="TSD">Config!$B$3:$B$6</definedName>
    <definedName name="TSF">Config!$C$3:$C$6</definedName>
    <definedName name="Type_appareil">Appareils[#Headers]</definedName>
  </definedName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14" i="3" l="1"/>
  <c r="W115" i="3"/>
  <c r="W116" i="3"/>
  <c r="X114" i="3"/>
  <c r="X115" i="3"/>
  <c r="X116" i="3"/>
  <c r="W113" i="3" l="1"/>
  <c r="X113" i="3"/>
  <c r="W112" i="3"/>
  <c r="X112" i="3"/>
  <c r="W111" i="3"/>
  <c r="X111" i="3"/>
  <c r="W110" i="3"/>
  <c r="X110" i="3"/>
  <c r="W109" i="3"/>
  <c r="X109" i="3"/>
  <c r="W108" i="3"/>
  <c r="X108" i="3"/>
  <c r="W107" i="3"/>
  <c r="X107" i="3"/>
  <c r="W106" i="3"/>
  <c r="X106" i="3"/>
  <c r="W105" i="3"/>
  <c r="X105" i="3"/>
  <c r="W104" i="3"/>
  <c r="X104" i="3"/>
  <c r="W103" i="3"/>
  <c r="X103" i="3"/>
  <c r="W102" i="3"/>
  <c r="X102" i="3"/>
  <c r="W101" i="3"/>
  <c r="X101" i="3"/>
  <c r="W100" i="3"/>
  <c r="X100" i="3"/>
  <c r="W99" i="3"/>
  <c r="X99" i="3"/>
  <c r="W98" i="3"/>
  <c r="X98" i="3"/>
  <c r="W96" i="3"/>
  <c r="X96" i="3"/>
  <c r="W95" i="3"/>
  <c r="W97" i="3"/>
  <c r="X95" i="3"/>
  <c r="X97" i="3"/>
  <c r="W94" i="3"/>
  <c r="X94" i="3"/>
  <c r="W93" i="3"/>
  <c r="X93" i="3"/>
  <c r="W91" i="3"/>
  <c r="W92" i="3"/>
  <c r="X91" i="3"/>
  <c r="X92" i="3"/>
  <c r="W87" i="3"/>
  <c r="W88" i="3"/>
  <c r="W89" i="3"/>
  <c r="W90" i="3"/>
  <c r="X87" i="3"/>
  <c r="X88" i="3"/>
  <c r="X89" i="3"/>
  <c r="X90" i="3"/>
  <c r="W86" i="3"/>
  <c r="X86" i="3"/>
  <c r="W84" i="3"/>
  <c r="X84" i="3"/>
  <c r="W82" i="3"/>
  <c r="X82" i="3"/>
  <c r="W80" i="3"/>
  <c r="X80" i="3"/>
  <c r="W79" i="3"/>
  <c r="W81" i="3"/>
  <c r="W83" i="3"/>
  <c r="W85" i="3"/>
  <c r="X79" i="3"/>
  <c r="X81" i="3"/>
  <c r="X83" i="3"/>
  <c r="X85" i="3"/>
  <c r="W75" i="3"/>
  <c r="W76" i="3"/>
  <c r="W77" i="3"/>
  <c r="W78" i="3"/>
  <c r="X75" i="3"/>
  <c r="X76" i="3"/>
  <c r="X77" i="3"/>
  <c r="X78" i="3"/>
  <c r="W71" i="3"/>
  <c r="W72" i="3"/>
  <c r="W73" i="3"/>
  <c r="W74" i="3"/>
  <c r="X71" i="3"/>
  <c r="X72" i="3"/>
  <c r="X73" i="3"/>
  <c r="X74" i="3"/>
  <c r="W70" i="3"/>
  <c r="X70" i="3"/>
  <c r="W68" i="3"/>
  <c r="X68" i="3"/>
  <c r="W67" i="3"/>
  <c r="W69" i="3"/>
  <c r="X67" i="3"/>
  <c r="X69" i="3"/>
  <c r="W66" i="3"/>
  <c r="X66" i="3"/>
  <c r="W64" i="3"/>
  <c r="X64" i="3"/>
  <c r="W62" i="3"/>
  <c r="X62" i="3"/>
  <c r="W61" i="3"/>
  <c r="W63" i="3"/>
  <c r="W65" i="3"/>
  <c r="X61" i="3"/>
  <c r="X63" i="3"/>
  <c r="X65" i="3"/>
  <c r="W60" i="3"/>
  <c r="X60" i="3"/>
  <c r="W59" i="3"/>
  <c r="X59" i="3"/>
  <c r="W58" i="3"/>
  <c r="X58" i="3"/>
  <c r="W22" i="3"/>
  <c r="X22" i="3"/>
  <c r="W12" i="3"/>
  <c r="X12" i="3"/>
  <c r="W13" i="3"/>
  <c r="X13" i="3"/>
  <c r="W25" i="3"/>
  <c r="X25" i="3"/>
  <c r="W21" i="3"/>
  <c r="X21" i="3"/>
  <c r="W17" i="3"/>
  <c r="X17" i="3"/>
  <c r="W30" i="3"/>
  <c r="X30" i="3"/>
  <c r="W28" i="3"/>
  <c r="W29" i="3"/>
  <c r="X28" i="3"/>
  <c r="X29" i="3"/>
  <c r="W27" i="3"/>
  <c r="X27" i="3"/>
  <c r="W26" i="3"/>
  <c r="X26" i="3"/>
  <c r="W24" i="3"/>
  <c r="X24" i="3"/>
  <c r="W23" i="3"/>
  <c r="X23" i="3"/>
  <c r="W18" i="3"/>
  <c r="W19" i="3"/>
  <c r="W20" i="3"/>
  <c r="X18" i="3"/>
  <c r="X19" i="3"/>
  <c r="X20" i="3"/>
  <c r="W16" i="3"/>
  <c r="X16" i="3"/>
  <c r="W15" i="3"/>
  <c r="X15" i="3"/>
  <c r="W14" i="3"/>
  <c r="X14" i="3"/>
  <c r="W42" i="3" l="1"/>
  <c r="X42" i="3"/>
  <c r="W33" i="3"/>
  <c r="X33" i="3"/>
  <c r="W5" i="3"/>
  <c r="X5" i="3"/>
  <c r="W41" i="3"/>
  <c r="X41" i="3"/>
  <c r="W8" i="3"/>
  <c r="X8" i="3"/>
  <c r="W7" i="3"/>
  <c r="X7" i="3"/>
  <c r="W43" i="3" l="1"/>
  <c r="W54" i="3"/>
  <c r="W47" i="3"/>
  <c r="W46" i="3"/>
  <c r="W45" i="3"/>
  <c r="W38" i="3"/>
  <c r="W39" i="3"/>
  <c r="W36" i="3"/>
  <c r="W37" i="3"/>
  <c r="W34" i="3"/>
  <c r="W35" i="3"/>
  <c r="W40" i="3"/>
  <c r="W10" i="3"/>
  <c r="W31" i="3"/>
  <c r="W32" i="3"/>
  <c r="W44" i="3"/>
  <c r="W6" i="3"/>
  <c r="W9" i="3"/>
  <c r="X43" i="3"/>
  <c r="X54" i="3"/>
  <c r="X47" i="3"/>
  <c r="X46" i="3"/>
  <c r="X45" i="3"/>
  <c r="X38" i="3"/>
  <c r="X39" i="3"/>
  <c r="X36" i="3"/>
  <c r="X37" i="3"/>
  <c r="X34" i="3"/>
  <c r="X35" i="3"/>
  <c r="X40" i="3"/>
  <c r="X10" i="3"/>
  <c r="X31" i="3"/>
  <c r="X32" i="3"/>
  <c r="X44" i="3"/>
  <c r="X6" i="3"/>
  <c r="X9" i="3"/>
  <c r="X57" i="3" l="1"/>
  <c r="X48" i="3"/>
  <c r="X55" i="3"/>
  <c r="X51" i="3"/>
  <c r="X50" i="3"/>
  <c r="X52" i="3"/>
  <c r="X53" i="3"/>
  <c r="X49" i="3"/>
  <c r="X56" i="3"/>
  <c r="X11" i="3"/>
  <c r="W57" i="3"/>
  <c r="W48" i="3"/>
  <c r="W55" i="3"/>
  <c r="W51" i="3"/>
  <c r="W50" i="3"/>
  <c r="W52" i="3"/>
  <c r="W53" i="3"/>
  <c r="W49" i="3"/>
  <c r="W56" i="3"/>
  <c r="W11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80697AA7-32CA-4FD6-9D70-9931F263ABF0}" keepAlive="1" name="Requête - Ensemble" description="Connexion à la requête « Ensemble » dans le classeur." type="5" refreshedVersion="8" background="1" saveData="1">
    <dbPr connection="Provider=Microsoft.Mashup.OleDb.1;Data Source=$Workbook$;Location=Ensemble;Extended Properties=&quot;&quot;" command="SELECT * FROM [Ensemble]"/>
  </connection>
  <connection id="2" xr16:uid="{BC335970-6506-4903-95E5-9FB622AE521D}" keepAlive="1" name="Requête - Lieu" description="Connexion à la requête « Lieu » dans le classeur." type="5" refreshedVersion="8" background="1" saveData="1">
    <dbPr connection="Provider=Microsoft.Mashup.OleDb.1;Data Source=$Workbook$;Location=Lieu;Extended Properties=&quot;&quot;" command="SELECT * FROM [Lieu]"/>
  </connection>
  <connection id="3" xr16:uid="{7CEA51FA-6D35-4CA5-8E55-FC2033200896}" keepAlive="1" name="Requête - N_TKD_Combe" description="Connexion à la requête « N_TKD_Combe » dans le classeur." type="5" refreshedVersion="0" background="1">
    <dbPr connection="Provider=Microsoft.Mashup.OleDb.1;Data Source=$Workbook$;Location=N_TKD_Combe;Extended Properties=&quot;&quot;" command="SELECT * FROM [N_TKD_Combe]"/>
  </connection>
  <connection id="4" xr16:uid="{DC1C22CC-B0ED-4343-8B41-D50F9AE6A141}" keepAlive="1" name="Requête - Organe" description="Connexion à la requête « Organe » dans le classeur." type="5" refreshedVersion="8" background="1" saveData="1">
    <dbPr connection="Provider=Microsoft.Mashup.OleDb.1;Data Source=$Workbook$;Location=Organe;Extended Properties=&quot;&quot;" command="SELECT * FROM [Organe]"/>
  </connection>
  <connection id="5" xr16:uid="{C42E1ADA-D723-4854-ACA4-6944157D22D2}" keepAlive="1" name="Requête - Pièce" description="Connexion à la requête « Pièce » dans le classeur." type="5" refreshedVersion="8" background="1" saveData="1">
    <dbPr connection="Provider=Microsoft.Mashup.OleDb.1;Data Source=$Workbook$;Location=Pièce;Extended Properties=&quot;&quot;" command="SELECT * FROM [Pièce]"/>
  </connection>
  <connection id="6" xr16:uid="{CBB04C2D-B1C6-4EA3-BBA8-85D4851DB953}" keepAlive="1" name="Requête - SS_Organe" description="Connexion à la requête « SS_Organe » dans le classeur." type="5" refreshedVersion="8" background="1" saveData="1">
    <dbPr connection="Provider=Microsoft.Mashup.OleDb.1;Data Source=$Workbook$;Location=SS_Organe;Extended Properties=&quot;&quot;" command="SELECT * FROM [SS_Organe]"/>
  </connection>
</connections>
</file>

<file path=xl/sharedStrings.xml><?xml version="1.0" encoding="utf-8"?>
<sst xmlns="http://schemas.openxmlformats.org/spreadsheetml/2006/main" count="3535" uniqueCount="496">
  <si>
    <t>Date</t>
  </si>
  <si>
    <t>Lieu</t>
  </si>
  <si>
    <t>Ensemble</t>
  </si>
  <si>
    <t>Organe</t>
  </si>
  <si>
    <t>Sous-organe</t>
  </si>
  <si>
    <t>Pièce</t>
  </si>
  <si>
    <t>Groupe d'opération</t>
  </si>
  <si>
    <t>Travail à faire</t>
  </si>
  <si>
    <t>Observations</t>
  </si>
  <si>
    <t>Fait</t>
  </si>
  <si>
    <t>Par</t>
  </si>
  <si>
    <t>Remarque d'exécution</t>
  </si>
  <si>
    <t>Lien</t>
  </si>
  <si>
    <t>Demandé par</t>
  </si>
  <si>
    <t>SM</t>
  </si>
  <si>
    <t>Massif</t>
  </si>
  <si>
    <t>Béton</t>
  </si>
  <si>
    <t>Tige d'ancrage</t>
  </si>
  <si>
    <t>Ecrous</t>
  </si>
  <si>
    <t>Structure</t>
  </si>
  <si>
    <t>Mise à la terre</t>
  </si>
  <si>
    <t>Boulonnerie</t>
  </si>
  <si>
    <t>Passerelle</t>
  </si>
  <si>
    <t>Echelle</t>
  </si>
  <si>
    <t>Type appareil</t>
  </si>
  <si>
    <t>TKD</t>
  </si>
  <si>
    <t>Moteur</t>
  </si>
  <si>
    <t>Charbons</t>
  </si>
  <si>
    <t>Roulement</t>
  </si>
  <si>
    <t>Transmission</t>
  </si>
  <si>
    <t>Courroie</t>
  </si>
  <si>
    <t>Axe</t>
  </si>
  <si>
    <t>joint</t>
  </si>
  <si>
    <t>Réducteur</t>
  </si>
  <si>
    <t>Poulie</t>
  </si>
  <si>
    <t>Bandage</t>
  </si>
  <si>
    <t>Entrée</t>
  </si>
  <si>
    <t>Guidage</t>
  </si>
  <si>
    <t>Garniture</t>
  </si>
  <si>
    <t>Câble</t>
  </si>
  <si>
    <t>Chainette</t>
  </si>
  <si>
    <t>Agrés</t>
  </si>
  <si>
    <t>Glissière</t>
  </si>
  <si>
    <t>Carré</t>
  </si>
  <si>
    <t>U</t>
  </si>
  <si>
    <t>Electro</t>
  </si>
  <si>
    <t>Ressort</t>
  </si>
  <si>
    <t>Couteaux</t>
  </si>
  <si>
    <t>Goupille</t>
  </si>
  <si>
    <t>Commande manuelle</t>
  </si>
  <si>
    <t>Détecteur double perches</t>
  </si>
  <si>
    <t>Déclencheur</t>
  </si>
  <si>
    <t>Contacteur présence perche</t>
  </si>
  <si>
    <t>Feu</t>
  </si>
  <si>
    <t>Contacteur de départ</t>
  </si>
  <si>
    <t>Baguette</t>
  </si>
  <si>
    <t>P</t>
  </si>
  <si>
    <t>Fut</t>
  </si>
  <si>
    <t>Potence</t>
  </si>
  <si>
    <t>Treillie</t>
  </si>
  <si>
    <t>Bride</t>
  </si>
  <si>
    <t>Confortement</t>
  </si>
  <si>
    <t>Tube carré</t>
  </si>
  <si>
    <t>Embout Comp</t>
  </si>
  <si>
    <t>Embout Sup</t>
  </si>
  <si>
    <t>Bras sup/comp</t>
  </si>
  <si>
    <t>Embout sup/comp</t>
  </si>
  <si>
    <t>Bras sup/comp reg.</t>
  </si>
  <si>
    <t>Potence de décablâge</t>
  </si>
  <si>
    <t>arrêt d'axe</t>
  </si>
  <si>
    <t>Jante</t>
  </si>
  <si>
    <t>Rattrape câble</t>
  </si>
  <si>
    <t>Ensemble Guidage</t>
  </si>
  <si>
    <t>Etrier</t>
  </si>
  <si>
    <t>Support</t>
  </si>
  <si>
    <t>Jambe de force</t>
  </si>
  <si>
    <t>Ensemble SPAA</t>
  </si>
  <si>
    <t>Palier</t>
  </si>
  <si>
    <t>Bloc SPAA</t>
  </si>
  <si>
    <t>Bras</t>
  </si>
  <si>
    <t>Roulette</t>
  </si>
  <si>
    <t>Fixation</t>
  </si>
  <si>
    <t>Isolateur</t>
  </si>
  <si>
    <t>Filerie</t>
  </si>
  <si>
    <t>SR</t>
  </si>
  <si>
    <t>Poussard</t>
  </si>
  <si>
    <t>Haubans</t>
  </si>
  <si>
    <t>Plaque de serrage</t>
  </si>
  <si>
    <t>Crayon</t>
  </si>
  <si>
    <t>Position</t>
  </si>
  <si>
    <t>Poulie retour</t>
  </si>
  <si>
    <t>Réglage inclinaison</t>
  </si>
  <si>
    <t>Palonnier</t>
  </si>
  <si>
    <t>Virgule</t>
  </si>
  <si>
    <t>Système de tension caoutchouc</t>
  </si>
  <si>
    <t>Tendeur</t>
  </si>
  <si>
    <t>Câblette</t>
  </si>
  <si>
    <t>Caoutchouc</t>
  </si>
  <si>
    <t>Encagement</t>
  </si>
  <si>
    <t>Déraillement</t>
  </si>
  <si>
    <t>Sécurisation électrique</t>
  </si>
  <si>
    <t>Tension contrepoids</t>
  </si>
  <si>
    <t>Ancrage</t>
  </si>
  <si>
    <t>Tirefort</t>
  </si>
  <si>
    <t>Poulie de mouflage</t>
  </si>
  <si>
    <t>Masse</t>
  </si>
  <si>
    <t>Masse béton</t>
  </si>
  <si>
    <t>Guidage corde</t>
  </si>
  <si>
    <t>Corde</t>
  </si>
  <si>
    <t>Support roulette</t>
  </si>
  <si>
    <t>Ligne de sécurité</t>
  </si>
  <si>
    <t>Bonton d'arrêt</t>
  </si>
  <si>
    <t>Fin de piste</t>
  </si>
  <si>
    <t>Station d'extrémité</t>
  </si>
  <si>
    <t>Câble tracteur</t>
  </si>
  <si>
    <t>TSD</t>
  </si>
  <si>
    <t>TSF</t>
  </si>
  <si>
    <t>TKF</t>
  </si>
  <si>
    <t>Demandeur</t>
  </si>
  <si>
    <t>STRMTG</t>
  </si>
  <si>
    <t>TIA</t>
  </si>
  <si>
    <t>Personnel</t>
  </si>
  <si>
    <t>VV</t>
  </si>
  <si>
    <t>Nom complet</t>
  </si>
  <si>
    <t>Valéry VITTE</t>
  </si>
  <si>
    <t>FC</t>
  </si>
  <si>
    <t>Fabrice CASTELLI</t>
  </si>
  <si>
    <t>PL</t>
  </si>
  <si>
    <t>Philippe Leclercq</t>
  </si>
  <si>
    <t>CF</t>
  </si>
  <si>
    <t>Camille FOSSET</t>
  </si>
  <si>
    <t>DG</t>
  </si>
  <si>
    <t>Didier GRANOUX</t>
  </si>
  <si>
    <t>OG</t>
  </si>
  <si>
    <t>Olivier GRAS</t>
  </si>
  <si>
    <t>Type</t>
  </si>
  <si>
    <t>Nom</t>
  </si>
  <si>
    <t>Numéro</t>
  </si>
  <si>
    <t>Combe</t>
  </si>
  <si>
    <t>Situation mortice</t>
  </si>
  <si>
    <t>Aval</t>
  </si>
  <si>
    <t>Modèle</t>
  </si>
  <si>
    <t>H-100-3</t>
  </si>
  <si>
    <t>Nombre de pylône</t>
  </si>
  <si>
    <t>Sens de marche</t>
  </si>
  <si>
    <t>Gauche</t>
  </si>
  <si>
    <t>Altitude départ</t>
  </si>
  <si>
    <t>Altitude Arrivée</t>
  </si>
  <si>
    <t>Longueur de ligne (m)</t>
  </si>
  <si>
    <t>Dénivelé ligne (m)</t>
  </si>
  <si>
    <t>Longueur horizontal (m)</t>
  </si>
  <si>
    <t>Longueur suivant la pente (m)</t>
  </si>
  <si>
    <t>Vitesse (m/s)</t>
  </si>
  <si>
    <t>Nombre de véhicules/agrés</t>
  </si>
  <si>
    <t>Pente moyenne (%)</t>
  </si>
  <si>
    <t>Pente maxi (%)</t>
  </si>
  <si>
    <t>Largeur de voie (m)</t>
  </si>
  <si>
    <t>Type de tension</t>
  </si>
  <si>
    <t>To par brin (daN)</t>
  </si>
  <si>
    <t>Contrepoids</t>
  </si>
  <si>
    <t>Armoire Puissance/commande</t>
  </si>
  <si>
    <t>Coffret de sécurité</t>
  </si>
  <si>
    <t>Belvédère</t>
  </si>
  <si>
    <t>Brèche</t>
  </si>
  <si>
    <t>Lacs</t>
  </si>
  <si>
    <t>Dormillouse</t>
  </si>
  <si>
    <t>Loups</t>
  </si>
  <si>
    <t>Maisonnettes</t>
  </si>
  <si>
    <t>Pitchounets</t>
  </si>
  <si>
    <t>Barrière</t>
  </si>
  <si>
    <t>Appareil</t>
  </si>
  <si>
    <t>Tps de travail</t>
  </si>
  <si>
    <t>Changer</t>
  </si>
  <si>
    <t>Mise en service</t>
  </si>
  <si>
    <t>IA 2023</t>
  </si>
  <si>
    <t>GI</t>
  </si>
  <si>
    <t>Tri</t>
  </si>
  <si>
    <t>I30</t>
  </si>
  <si>
    <t>Grande Inspection</t>
  </si>
  <si>
    <t>Triennal</t>
  </si>
  <si>
    <t>Inspection à 30 ans</t>
  </si>
  <si>
    <t>Explication</t>
  </si>
  <si>
    <t>Inspection Annuel</t>
  </si>
  <si>
    <t>Rapport</t>
  </si>
  <si>
    <t>Service Technique des Remontées Mécaniques et des transports Guidés</t>
  </si>
  <si>
    <t>Moteur de secours</t>
  </si>
  <si>
    <t>Filtre huile</t>
  </si>
  <si>
    <t>Poulie motrice</t>
  </si>
  <si>
    <t>Amont</t>
  </si>
  <si>
    <t>Multix 6</t>
  </si>
  <si>
    <t>5,5</t>
  </si>
  <si>
    <t>Espace en véhicules/agrés (m)</t>
  </si>
  <si>
    <t>Hydraulique</t>
  </si>
  <si>
    <t>Date 1er AME</t>
  </si>
  <si>
    <t>Date AET</t>
  </si>
  <si>
    <t>Date AME en cours</t>
  </si>
  <si>
    <t>Débit montée (pers/h)</t>
  </si>
  <si>
    <t>Débit descente (pers/h)</t>
  </si>
  <si>
    <t>Exploitation été</t>
  </si>
  <si>
    <t>Exploitation hiver</t>
  </si>
  <si>
    <t>oui</t>
  </si>
  <si>
    <t>Cas d'exploitation montée (%)</t>
  </si>
  <si>
    <t>Cas d'exploitation descente (%)</t>
  </si>
  <si>
    <t>Diamétre poulie motrice (mm)</t>
  </si>
  <si>
    <t>Diamétre poulie retour (mm)</t>
  </si>
  <si>
    <t>Fabricant</t>
  </si>
  <si>
    <t>Pomagalski</t>
  </si>
  <si>
    <t>Position tension</t>
  </si>
  <si>
    <t>Nombre de vérin</t>
  </si>
  <si>
    <t>Préssion nominale (bar)</t>
  </si>
  <si>
    <t>Arceau coudé</t>
  </si>
  <si>
    <t>Capacité d'un véhicule</t>
  </si>
  <si>
    <t>Type attache</t>
  </si>
  <si>
    <t>LPA-M</t>
  </si>
  <si>
    <t>Administratif</t>
  </si>
  <si>
    <t>Constructeur</t>
  </si>
  <si>
    <t>Technique</t>
  </si>
  <si>
    <t>Eléctrique</t>
  </si>
  <si>
    <t>Type de moteur principale</t>
  </si>
  <si>
    <t>Asynchrone</t>
  </si>
  <si>
    <t>Simulateur de charge</t>
  </si>
  <si>
    <t>Zenis</t>
  </si>
  <si>
    <t>Mécanique</t>
  </si>
  <si>
    <t>Frein</t>
  </si>
  <si>
    <t>FE100</t>
  </si>
  <si>
    <t>Véhicules</t>
  </si>
  <si>
    <t>Porteur tracteur</t>
  </si>
  <si>
    <t>7,66</t>
  </si>
  <si>
    <t>Pas du câble (mm)</t>
  </si>
  <si>
    <t>Composition</t>
  </si>
  <si>
    <t>6*26 fils</t>
  </si>
  <si>
    <t>TREFILEUROPE</t>
  </si>
  <si>
    <t>Type d'âme</t>
  </si>
  <si>
    <t>Textile compactée</t>
  </si>
  <si>
    <t>Sens câblage</t>
  </si>
  <si>
    <t>Droite</t>
  </si>
  <si>
    <t>Résistance rupture (DaN)</t>
  </si>
  <si>
    <t>Diamètre du câble (mm)</t>
  </si>
  <si>
    <r>
      <t>Section du câble (mm</t>
    </r>
    <r>
      <rPr>
        <vertAlign val="superscript"/>
        <sz val="11"/>
        <color theme="1"/>
        <rFont val="Calibri"/>
        <family val="2"/>
        <scheme val="minor"/>
      </rPr>
      <t>2</t>
    </r>
    <r>
      <rPr>
        <sz val="11"/>
        <color theme="1"/>
        <rFont val="Calibri"/>
        <family val="2"/>
        <scheme val="minor"/>
      </rPr>
      <t>)</t>
    </r>
  </si>
  <si>
    <t>Revêtement</t>
  </si>
  <si>
    <t>Clair</t>
  </si>
  <si>
    <t>Section du toron (mm2)</t>
  </si>
  <si>
    <t>Dimètre galet support (mm)</t>
  </si>
  <si>
    <t>Dimètre galet compression (mm)</t>
  </si>
  <si>
    <t>Nombre de pylône support</t>
  </si>
  <si>
    <t>Nombre de pylône compression</t>
  </si>
  <si>
    <t>Nombre de pylône support/compression</t>
  </si>
  <si>
    <t>Pylône</t>
  </si>
  <si>
    <t>040207</t>
  </si>
  <si>
    <t>040175</t>
  </si>
  <si>
    <t>Delta</t>
  </si>
  <si>
    <t>2,3</t>
  </si>
  <si>
    <t>23,58</t>
  </si>
  <si>
    <t xml:space="preserve"> -</t>
  </si>
  <si>
    <t>Safeline 3.1</t>
  </si>
  <si>
    <t>1228,5</t>
  </si>
  <si>
    <t>Puissance moteur électrique</t>
  </si>
  <si>
    <t>455 cv</t>
  </si>
  <si>
    <t>200 kw</t>
  </si>
  <si>
    <t>Position frein de service</t>
  </si>
  <si>
    <t>Position de sécurité</t>
  </si>
  <si>
    <t>Type frein de service</t>
  </si>
  <si>
    <t>Type frein de sécurité</t>
  </si>
  <si>
    <t>Arbre rapide</t>
  </si>
  <si>
    <t>PP220</t>
  </si>
  <si>
    <t>C</t>
  </si>
  <si>
    <t>Plateau de service</t>
  </si>
  <si>
    <t>Mono 2100</t>
  </si>
  <si>
    <t>3,78</t>
  </si>
  <si>
    <t>6*17 fils</t>
  </si>
  <si>
    <t>ARCELOR MITTAL</t>
  </si>
  <si>
    <t>Compacte</t>
  </si>
  <si>
    <t>Droit</t>
  </si>
  <si>
    <t>422,89</t>
  </si>
  <si>
    <t>70,48</t>
  </si>
  <si>
    <t>040177</t>
  </si>
  <si>
    <t>non</t>
  </si>
  <si>
    <t>250 cv</t>
  </si>
  <si>
    <t>24,23</t>
  </si>
  <si>
    <t>4,1</t>
  </si>
  <si>
    <t>6,1</t>
  </si>
  <si>
    <t>Masse linéique (kg/m)</t>
  </si>
  <si>
    <t>3,88</t>
  </si>
  <si>
    <t>433,73</t>
  </si>
  <si>
    <t>72,29</t>
  </si>
  <si>
    <t>040127</t>
  </si>
  <si>
    <t>26,7</t>
  </si>
  <si>
    <t>3,5</t>
  </si>
  <si>
    <t>Contrepoids béton (kg)</t>
  </si>
  <si>
    <t>129 kw</t>
  </si>
  <si>
    <t>Electro-frein</t>
  </si>
  <si>
    <t>GHUS 360</t>
  </si>
  <si>
    <t>Type de véhicule/agrés</t>
  </si>
  <si>
    <t>Perche</t>
  </si>
  <si>
    <t>Tracteur</t>
  </si>
  <si>
    <t>Douille auto-coincante</t>
  </si>
  <si>
    <t>6*7 fils</t>
  </si>
  <si>
    <t>Textile</t>
  </si>
  <si>
    <t>040126</t>
  </si>
  <si>
    <t>H-210</t>
  </si>
  <si>
    <t>3,3</t>
  </si>
  <si>
    <t>19,5</t>
  </si>
  <si>
    <t>44 kw</t>
  </si>
  <si>
    <t>13,6</t>
  </si>
  <si>
    <t>040145</t>
  </si>
  <si>
    <t>4,25</t>
  </si>
  <si>
    <t>22,87</t>
  </si>
  <si>
    <t>55 kw</t>
  </si>
  <si>
    <t>17,6</t>
  </si>
  <si>
    <t>040123</t>
  </si>
  <si>
    <t>H-40</t>
  </si>
  <si>
    <t>3,48</t>
  </si>
  <si>
    <t>26,15</t>
  </si>
  <si>
    <t>15 kw</t>
  </si>
  <si>
    <t>17,4</t>
  </si>
  <si>
    <t>040061</t>
  </si>
  <si>
    <t>Télékit</t>
  </si>
  <si>
    <t>13,51</t>
  </si>
  <si>
    <t>2,2</t>
  </si>
  <si>
    <t>Graves 2</t>
  </si>
  <si>
    <t>7 kw</t>
  </si>
  <si>
    <t>040146</t>
  </si>
  <si>
    <t>1,2</t>
  </si>
  <si>
    <t>12,35</t>
  </si>
  <si>
    <t>2 kw</t>
  </si>
  <si>
    <t>Reflex 100</t>
  </si>
  <si>
    <t>040021</t>
  </si>
  <si>
    <t>2,34</t>
  </si>
  <si>
    <t>26,59</t>
  </si>
  <si>
    <t>11 kw</t>
  </si>
  <si>
    <t>17,2</t>
  </si>
  <si>
    <t>Squelette TKD</t>
  </si>
  <si>
    <t>Armoire de Puissance/commande</t>
  </si>
  <si>
    <t>Caractéristiques</t>
  </si>
  <si>
    <t>Construteur : Pommier
N°: 22478</t>
  </si>
  <si>
    <t>Construteur : CEM
Type : Asyncrone NBPPYG225M4
N° de série : FL 251759
Puissance (kw) : 55
Tension : Y : 380V-140A / A : 220V-179A
Régime : 1450 T/min
Rotor : 340 V- 96 A</t>
  </si>
  <si>
    <t>Qualité A 12 S / Forme26 / 12.5 x 32 - H 40</t>
  </si>
  <si>
    <t>Electro frein</t>
  </si>
  <si>
    <t>Type : FM158
N° de serie : 72903
Couple : 12m/K
Tension : 220/280 V</t>
  </si>
  <si>
    <t>N° : 
Nombre : 6</t>
  </si>
  <si>
    <t>Construteur : Hansen Patent
Type : 
N° de série : 15.102 77
Capacité : 20 L
Type d'huile : 80W 90 - York 793
Périodicité de vidange : 3 ans
RPM : 1265984/64-45
Couple : 6800 N/m</t>
  </si>
  <si>
    <t>Type : Acier
Diamétre : 1250</t>
  </si>
  <si>
    <t>Type : Acier
Diamétre : 1500</t>
  </si>
  <si>
    <t>P-01</t>
  </si>
  <si>
    <t>Potence-M</t>
  </si>
  <si>
    <t>Conformtement</t>
  </si>
  <si>
    <t>Embout comp</t>
  </si>
  <si>
    <t>SafeLine 3.1</t>
  </si>
  <si>
    <t>Poulie-M C 0.800 Alu</t>
  </si>
  <si>
    <t>P-02</t>
  </si>
  <si>
    <t>Embout sup</t>
  </si>
  <si>
    <t>Potence-R</t>
  </si>
  <si>
    <t>Poulie-M S 0.800 Alu</t>
  </si>
  <si>
    <t>Poulie-R S 0.800 Alu</t>
  </si>
  <si>
    <t>Poulie-R C 0.800 Alu Reg</t>
  </si>
  <si>
    <t>Réglage : horizontal</t>
  </si>
  <si>
    <t>Ensemble Guidage-M</t>
  </si>
  <si>
    <t>Ensemble Guidage-R</t>
  </si>
  <si>
    <t>Ensemble SPAA-M</t>
  </si>
  <si>
    <t>Ensemble SPAA-R</t>
  </si>
  <si>
    <t>P-03</t>
  </si>
  <si>
    <t>P-04</t>
  </si>
  <si>
    <t>P-05</t>
  </si>
  <si>
    <t>P-06</t>
  </si>
  <si>
    <t>Poulie-R C 0.800 Alu</t>
  </si>
  <si>
    <t>P-07</t>
  </si>
  <si>
    <t>P-08</t>
  </si>
  <si>
    <t>Lâcher intermédiaire</t>
  </si>
  <si>
    <t>BP arrêt</t>
  </si>
  <si>
    <t>P-09</t>
  </si>
  <si>
    <t>Poulie-M S 0.800 Alu Reg</t>
  </si>
  <si>
    <t>Réglage : 5°20</t>
  </si>
  <si>
    <t>Poulie-R S 0.800 Alu Reg</t>
  </si>
  <si>
    <t>Réglage : 11°</t>
  </si>
  <si>
    <t>Poulie Motrice</t>
  </si>
  <si>
    <t>Poulie entrée</t>
  </si>
  <si>
    <t>Poulie sortie</t>
  </si>
  <si>
    <t>Diamètre : 95</t>
  </si>
  <si>
    <t>Type : Acier
Diamétre : 2000
Montage : porte à faux tambour &lt;400 mm</t>
  </si>
  <si>
    <t>Marque : 
N° : 
CMU :</t>
  </si>
  <si>
    <t>Poids : 2000 kg</t>
  </si>
  <si>
    <t>Diamètre : 12</t>
  </si>
  <si>
    <t>Lexique</t>
  </si>
  <si>
    <t>N_TKD_XX</t>
  </si>
  <si>
    <t>Nomenclature TKD Nom appareil</t>
  </si>
  <si>
    <t>MC</t>
  </si>
  <si>
    <t>Main courante</t>
  </si>
  <si>
    <t>IA</t>
  </si>
  <si>
    <t>x</t>
  </si>
  <si>
    <t>Perches</t>
  </si>
  <si>
    <t>Monter</t>
  </si>
  <si>
    <t>Démonter</t>
  </si>
  <si>
    <t>Nettoyage et entretien</t>
  </si>
  <si>
    <t>Inspection Annuel - Datée</t>
  </si>
  <si>
    <t>Goupilles non remplcées</t>
  </si>
  <si>
    <t>Récupérer l'armoire du Grand Puy</t>
  </si>
  <si>
    <t>FC/CF</t>
  </si>
  <si>
    <t>Fabrice CASTELLI/Camille FOSSET</t>
  </si>
  <si>
    <t>Cabane</t>
  </si>
  <si>
    <t>Réparer</t>
  </si>
  <si>
    <t>Réduction de la vitesse</t>
  </si>
  <si>
    <t>Numéro POMA</t>
  </si>
  <si>
    <t>14621</t>
  </si>
  <si>
    <t>24208</t>
  </si>
  <si>
    <t>24207</t>
  </si>
  <si>
    <t>Colmatage des fuites du toit</t>
  </si>
  <si>
    <t>Prog.</t>
  </si>
  <si>
    <t>Nombre d'agent</t>
  </si>
  <si>
    <t>Temps total</t>
  </si>
  <si>
    <t>Nombre de jour</t>
  </si>
  <si>
    <t>Général</t>
  </si>
  <si>
    <t>Inspection Annuelle</t>
  </si>
  <si>
    <t>Technicien d'Inspection Annuelle</t>
  </si>
  <si>
    <t>Essais en chage</t>
  </si>
  <si>
    <t>Réalisation de la I30 suivant le programme du 22/02/2012</t>
  </si>
  <si>
    <t>RG</t>
  </si>
  <si>
    <t>SG</t>
  </si>
  <si>
    <t>BD</t>
  </si>
  <si>
    <t>Romain GIACOMETTI</t>
  </si>
  <si>
    <t>Stéphane GIACOMETTI</t>
  </si>
  <si>
    <t>GENERAL</t>
  </si>
  <si>
    <t>Zone d'embarquement</t>
  </si>
  <si>
    <t>IA 2010</t>
  </si>
  <si>
    <t>IA 2011</t>
  </si>
  <si>
    <t>IA 2012</t>
  </si>
  <si>
    <t>IA 2013</t>
  </si>
  <si>
    <t>IA 2014</t>
  </si>
  <si>
    <t>IA 2015</t>
  </si>
  <si>
    <t>IA 2016</t>
  </si>
  <si>
    <t>IA 2017</t>
  </si>
  <si>
    <t>IA 2018</t>
  </si>
  <si>
    <t>IA 2019</t>
  </si>
  <si>
    <t>IA 2020</t>
  </si>
  <si>
    <t>IA 2021</t>
  </si>
  <si>
    <t>IA 2022</t>
  </si>
  <si>
    <t>IA 2024</t>
  </si>
  <si>
    <t>IA 2025</t>
  </si>
  <si>
    <t>Suppression d'un rail de guidage et terrassement</t>
  </si>
  <si>
    <t>FJ</t>
  </si>
  <si>
    <t>Frédéric JEAN</t>
  </si>
  <si>
    <t>Benjamin DUPONTAVICE</t>
  </si>
  <si>
    <t>Modifier</t>
  </si>
  <si>
    <t>Couper l'alimentaion de la puissance en conservant l'alimentation des circuits de commande</t>
  </si>
  <si>
    <t>NC</t>
  </si>
  <si>
    <t>Nicolas CLOT</t>
  </si>
  <si>
    <t>Courrier lié</t>
  </si>
  <si>
    <t>Recomandation 2017/119/DTC/PJ</t>
  </si>
  <si>
    <t>Conformité</t>
  </si>
  <si>
    <t>Mise en conformité</t>
  </si>
  <si>
    <t>Remplacement de l'ensemble moteur électrique et réducteur par celui du téléski du Vieux Courtier</t>
  </si>
  <si>
    <t>Rechager le nez de glissière</t>
  </si>
  <si>
    <t>_ESCLAPEZ</t>
  </si>
  <si>
    <t>Départ auto</t>
  </si>
  <si>
    <t>Mise en place de la detection double perche</t>
  </si>
  <si>
    <t>RD</t>
  </si>
  <si>
    <t>Romain DECOLOGNE</t>
  </si>
  <si>
    <t>Numérotation</t>
  </si>
  <si>
    <t>Refaire la numérotation de la ligne</t>
  </si>
  <si>
    <t>Recommandation 2014/076/DTC/SB</t>
  </si>
  <si>
    <t>Réaliser les tests suivant la recommandation pour le remplacement du guidage</t>
  </si>
  <si>
    <t>Hauteur supérieur à 2m - pas de remplacement du guidage</t>
  </si>
  <si>
    <t>Mise en place</t>
  </si>
  <si>
    <t>Déplacer le BP à l'extérieur de la ligne</t>
  </si>
  <si>
    <t>Sécurisation de la poulie flottante suivant notice POMA POR001</t>
  </si>
  <si>
    <t>IA 2000</t>
  </si>
  <si>
    <t>IA 2001</t>
  </si>
  <si>
    <t>IA 2002</t>
  </si>
  <si>
    <t>IA 2003</t>
  </si>
  <si>
    <t>IA 2004</t>
  </si>
  <si>
    <t>IA 2005</t>
  </si>
  <si>
    <t>IA 2006</t>
  </si>
  <si>
    <t>IA 2007</t>
  </si>
  <si>
    <t>IA 2008</t>
  </si>
  <si>
    <t>IA 2009</t>
  </si>
  <si>
    <t>_INGRASSIA</t>
  </si>
  <si>
    <t>Ragréage</t>
  </si>
  <si>
    <t>Longueur : 1850 m - Diamètre : 12 mm</t>
  </si>
  <si>
    <t>_IDM</t>
  </si>
  <si>
    <t>0,538</t>
  </si>
  <si>
    <t>Polyestère</t>
  </si>
  <si>
    <t>62,61</t>
  </si>
  <si>
    <t>CAESA - Espagne</t>
  </si>
  <si>
    <t>CND-MT</t>
  </si>
  <si>
    <t>Contrôle non destructif - Magnétoscopie</t>
  </si>
  <si>
    <t>_HALEC</t>
  </si>
  <si>
    <t>RG/SG/BD</t>
  </si>
  <si>
    <t>UM I30</t>
  </si>
  <si>
    <t>Poulie Sortie</t>
  </si>
  <si>
    <t>Rattrapage du système de tension</t>
  </si>
  <si>
    <t>Réviser</t>
  </si>
  <si>
    <t>_TRACTION LEVAGE</t>
  </si>
  <si>
    <t>Remplacement par le poussard de Près la Selle ayant les mêmes caractéristiques dimensionnelles</t>
  </si>
  <si>
    <t>Filtre séparateur eau</t>
  </si>
  <si>
    <t>Baldwin B7177</t>
  </si>
  <si>
    <t>Cummins 3973233</t>
  </si>
  <si>
    <t>Loup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</si>
</sst>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h]:mm"/>
    <numFmt numFmtId="165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24"/>
      <color theme="4" tint="-0.499984740745262"/>
      <name val="Eras Bold ITC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NumberFormat="1" applyFont="1" applyAlignment="1">
      <alignment vertical="center"/>
    </xf>
  </cellXfs>
  <cellStyles count="1">
    <cellStyle name="Normal" xfId="0" builtinId="0"/>
  </cellStyles>
  <dxfs count="104">
    <dxf>
      <font>
        <b val="0"/>
        <i val="0"/>
        <color auto="1"/>
      </font>
      <fill>
        <patternFill>
          <bgColor theme="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5" formatCode="0.0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28A83641-FD90-48B7-BB2F-1A84D82B250C}" autoFormatId="16" applyNumberFormats="0" applyBorderFormats="0" applyFontFormats="0" applyPatternFormats="0" applyAlignmentFormats="0" applyWidthHeightFormats="0">
  <queryTableRefresh nextId="3">
    <queryTableFields count="2">
      <queryTableField id="1" name="Appareil" tableColumnId="1"/>
      <queryTableField id="2" name="Lieu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46D3B329-B870-4E92-8B31-061320586129}" autoFormatId="16" applyNumberFormats="0" applyBorderFormats="0" applyFontFormats="0" applyPatternFormats="0" applyAlignmentFormats="0" applyWidthHeightFormats="0">
  <queryTableRefresh nextId="4">
    <queryTableFields count="3">
      <queryTableField id="1" name="Appareil" tableColumnId="1"/>
      <queryTableField id="2" name="Lieu" tableColumnId="2"/>
      <queryTableField id="3" name="Ensemble" tableColumnId="3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4" xr16:uid="{23BA45D6-B58C-40C2-9E55-FC37F34C60F2}" autoFormatId="16" applyNumberFormats="0" applyBorderFormats="0" applyFontFormats="0" applyPatternFormats="0" applyAlignmentFormats="0" applyWidthHeightFormats="0">
  <queryTableRefresh nextId="5">
    <queryTableFields count="4">
      <queryTableField id="1" name="Appareil" tableColumnId="1"/>
      <queryTableField id="2" name="Lieu" tableColumnId="2"/>
      <queryTableField id="3" name="Ensemble" tableColumnId="3"/>
      <queryTableField id="4" name="Organe" tableColumnId="4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connectionId="6" xr16:uid="{00572ADF-0595-4FBA-8710-8BCD3CBC09E6}" autoFormatId="16" applyNumberFormats="0" applyBorderFormats="0" applyFontFormats="0" applyPatternFormats="0" applyAlignmentFormats="0" applyWidthHeightFormats="0">
  <queryTableRefresh nextId="6">
    <queryTableFields count="5">
      <queryTableField id="1" name="Appareil" tableColumnId="1"/>
      <queryTableField id="2" name="Lieu" tableColumnId="2"/>
      <queryTableField id="3" name="Ensemble" tableColumnId="3"/>
      <queryTableField id="4" name="Organe" tableColumnId="4"/>
      <queryTableField id="5" name="Sous-organe" tableColumnId="5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connectionId="5" xr16:uid="{75612654-3E67-4D0D-81EB-93DEC263E487}" autoFormatId="16" applyNumberFormats="0" applyBorderFormats="0" applyFontFormats="0" applyPatternFormats="0" applyAlignmentFormats="0" applyWidthHeightFormats="0">
  <queryTableRefresh nextId="7">
    <queryTableFields count="6">
      <queryTableField id="1" name="Appareil" tableColumnId="1"/>
      <queryTableField id="2" name="Lieu" tableColumnId="2"/>
      <queryTableField id="3" name="Ensemble" tableColumnId="3"/>
      <queryTableField id="4" name="Organe" tableColumnId="4"/>
      <queryTableField id="5" name="Sous-organe" tableColumnId="5"/>
      <queryTableField id="6" name="Pièce" tableColumnId="6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MC" displayName="MC" ref="B4:X113" totalsRowShown="0" headerRowDxfId="103" dataDxfId="102">
  <autoFilter ref="B4:X113" xr:uid="{00000000-0009-0000-0100-000001000000}"/>
  <sortState xmlns:xlrd2="http://schemas.microsoft.com/office/spreadsheetml/2017/richdata2" ref="B5:X57">
    <sortCondition ref="R4:R57"/>
  </sortState>
  <tableColumns count="23">
    <tableColumn id="1" xr3:uid="{00000000-0010-0000-0100-000001000000}" name="Type" dataDxfId="101"/>
    <tableColumn id="2" xr3:uid="{00000000-0010-0000-0100-000002000000}" name="Appareil" dataDxfId="100"/>
    <tableColumn id="3" xr3:uid="{00000000-0010-0000-0100-000003000000}" name="Lieu" dataDxfId="99"/>
    <tableColumn id="4" xr3:uid="{00000000-0010-0000-0100-000004000000}" name="Ensemble" dataDxfId="98"/>
    <tableColumn id="5" xr3:uid="{00000000-0010-0000-0100-000005000000}" name="Organe" dataDxfId="97"/>
    <tableColumn id="6" xr3:uid="{00000000-0010-0000-0100-000006000000}" name="Sous-organe" dataDxfId="96"/>
    <tableColumn id="7" xr3:uid="{00000000-0010-0000-0100-000007000000}" name="Pièce" dataDxfId="95"/>
    <tableColumn id="8" xr3:uid="{00000000-0010-0000-0100-000008000000}" name="Groupe d'opération" dataDxfId="94"/>
    <tableColumn id="22" xr3:uid="{00000000-0010-0000-0100-000016000000}" name="Prog." dataDxfId="93"/>
    <tableColumn id="9" xr3:uid="{00000000-0010-0000-0100-000009000000}" name="Travail à faire" dataDxfId="92"/>
    <tableColumn id="10" xr3:uid="{00000000-0010-0000-0100-00000A000000}" name="Demandé par" dataDxfId="91"/>
    <tableColumn id="11" xr3:uid="{00000000-0010-0000-0100-00000B000000}" name="Rapport" dataDxfId="90"/>
    <tableColumn id="23" xr3:uid="{00000000-0010-0000-0100-000017000000}" name="Courrier lié" dataDxfId="89"/>
    <tableColumn id="12" xr3:uid="{00000000-0010-0000-0100-00000C000000}" name="Observations" dataDxfId="88"/>
    <tableColumn id="13" xr3:uid="{00000000-0010-0000-0100-00000D000000}" name="Fait" dataDxfId="87"/>
    <tableColumn id="14" xr3:uid="{00000000-0010-0000-0100-00000E000000}" name="Par" dataDxfId="86"/>
    <tableColumn id="15" xr3:uid="{00000000-0010-0000-0100-00000F000000}" name="Date" dataDxfId="85"/>
    <tableColumn id="16" xr3:uid="{00000000-0010-0000-0100-000010000000}" name="Remarque d'exécution" dataDxfId="84"/>
    <tableColumn id="17" xr3:uid="{00000000-0010-0000-0100-000011000000}" name="Lien" dataDxfId="83"/>
    <tableColumn id="18" xr3:uid="{00000000-0010-0000-0100-000012000000}" name="Nombre d'agent" dataDxfId="82"/>
    <tableColumn id="19" xr3:uid="{00000000-0010-0000-0100-000013000000}" name="Tps de travail" dataDxfId="81"/>
    <tableColumn id="20" xr3:uid="{00000000-0010-0000-0100-000014000000}" name="Temps total" dataDxfId="80">
      <calculatedColumnFormula>IF(MC[[#This Row],[Tps de travail]]="","",U5*V5)</calculatedColumnFormula>
    </tableColumn>
    <tableColumn id="21" xr3:uid="{00000000-0010-0000-0100-000015000000}" name="Nombre de jour" dataDxfId="79">
      <calculatedColumnFormula>IF(MC[[#This Row],[Tps de travail]]="","",MC[[#This Row],[Tps de travail]]/8.75/"1:0")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4000000}" name="N_TKD_Combe" displayName="N_TKD_Combe" ref="B4:H170" headerRowDxfId="78" dataDxfId="77">
  <autoFilter ref="B4:H170" xr:uid="{00000000-0009-0000-0100-000002000000}"/>
  <tableColumns count="7">
    <tableColumn id="7" xr3:uid="{00000000-0010-0000-0400-000007000000}" name="Position" dataDxfId="76" totalsRowDxfId="75"/>
    <tableColumn id="1" xr3:uid="{00000000-0010-0000-0400-000001000000}" name="Lieu" totalsRowLabel="Total" dataDxfId="74" totalsRowDxfId="73"/>
    <tableColumn id="2" xr3:uid="{00000000-0010-0000-0400-000002000000}" name="Ensemble" dataDxfId="72" totalsRowDxfId="71"/>
    <tableColumn id="3" xr3:uid="{00000000-0010-0000-0400-000003000000}" name="Organe" dataDxfId="70" totalsRowDxfId="69"/>
    <tableColumn id="4" xr3:uid="{00000000-0010-0000-0400-000004000000}" name="Sous-organe" dataDxfId="68" totalsRowDxfId="67"/>
    <tableColumn id="5" xr3:uid="{00000000-0010-0000-0400-000005000000}" name="Pièce" dataDxfId="66" totalsRowDxfId="65"/>
    <tableColumn id="6" xr3:uid="{00000000-0010-0000-0400-000006000000}" name="Caractéristiques" totalsRowFunction="count" dataDxfId="64" totalsRowDxfId="63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1E9C9FE-2677-481A-981D-C4A76258075A}" name="Lieu" displayName="Lieu" ref="A1:B14" tableType="queryTable" totalsRowShown="0" headerRowDxfId="28" dataDxfId="29">
  <autoFilter ref="A1:B14" xr:uid="{71E9C9FE-2677-481A-981D-C4A76258075A}"/>
  <tableColumns count="2">
    <tableColumn id="1" xr3:uid="{33D10E40-801B-4F48-A26D-2408A3799533}" uniqueName="1" name="Appareil" queryTableFieldId="1" dataDxfId="30"/>
    <tableColumn id="2" xr3:uid="{AC620DE7-90FF-448E-B6EE-4FC8A416ED25}" uniqueName="2" name="Lieu" queryTableFieldId="2" dataDxfId="1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4AB3B2F-4C74-4AFC-91A8-935637077329}" name="Ensemble" displayName="Ensemble" ref="D1:F78" tableType="queryTable" totalsRowShown="0" headerRowDxfId="25" dataDxfId="26">
  <autoFilter ref="D1:F78" xr:uid="{74AB3B2F-4C74-4AFC-91A8-935637077329}"/>
  <tableColumns count="3">
    <tableColumn id="1" xr3:uid="{02EA676A-5641-4826-A2F8-E66EB92B2A14}" uniqueName="1" name="Appareil" queryTableFieldId="1" dataDxfId="27"/>
    <tableColumn id="2" xr3:uid="{B4D83DBF-B421-4054-81E0-314F5D09F5DD}" uniqueName="2" name="Lieu" queryTableFieldId="2" dataDxfId="3"/>
    <tableColumn id="3" xr3:uid="{78901850-4BEC-4035-A431-53EE1AFD1788}" uniqueName="3" name="Ensemble" queryTableFieldId="3" dataDxfId="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4CE80193-B21C-46F5-800F-9C1F37DFB415}" name="Organe" displayName="Organe" ref="H1:K89" tableType="queryTable" totalsRowShown="0" headerRowDxfId="22" dataDxfId="23">
  <autoFilter ref="H1:K89" xr:uid="{4CE80193-B21C-46F5-800F-9C1F37DFB415}"/>
  <tableColumns count="4">
    <tableColumn id="1" xr3:uid="{0B964EEF-6475-4A6A-8151-A1C7BD1CD4A1}" uniqueName="1" name="Appareil" queryTableFieldId="1" dataDxfId="24"/>
    <tableColumn id="2" xr3:uid="{FFE6B652-6E12-4852-9645-165ED3D55F6A}" uniqueName="2" name="Lieu" queryTableFieldId="2" dataDxfId="6"/>
    <tableColumn id="3" xr3:uid="{E2E53BBA-7648-4CCB-9864-68D33E7FA957}" uniqueName="3" name="Ensemble" queryTableFieldId="3" dataDxfId="5"/>
    <tableColumn id="4" xr3:uid="{53FE249B-B3CA-4DD9-8959-13059FE0E8D0}" uniqueName="4" name="Organe" queryTableFieldId="4" dataDxfId="4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49F7AA55-1DE3-4C60-9FBD-2FBD35198E46}" name="SS_Organe" displayName="SS_Organe" ref="M1:Q20" tableType="queryTable" totalsRowShown="0" headerRowDxfId="19" dataDxfId="20">
  <autoFilter ref="M1:Q20" xr:uid="{49F7AA55-1DE3-4C60-9FBD-2FBD35198E46}"/>
  <tableColumns count="5">
    <tableColumn id="1" xr3:uid="{43248B8E-7193-4532-865A-840BFC6C0637}" uniqueName="1" name="Appareil" queryTableFieldId="1" dataDxfId="21"/>
    <tableColumn id="2" xr3:uid="{1E524F06-D3C0-4BE9-8228-83962439956A}" uniqueName="2" name="Lieu" queryTableFieldId="2" dataDxfId="10"/>
    <tableColumn id="3" xr3:uid="{C8F64C6B-CCC8-471D-924A-0E77B4A2D5CB}" uniqueName="3" name="Ensemble" queryTableFieldId="3" dataDxfId="9"/>
    <tableColumn id="4" xr3:uid="{06D7220F-22D0-46CB-8C60-64B6FF188296}" uniqueName="4" name="Organe" queryTableFieldId="4" dataDxfId="8"/>
    <tableColumn id="5" xr3:uid="{A624C387-AF6B-42BF-B833-CF923D334865}" uniqueName="5" name="Sous-organe" queryTableFieldId="5" dataDxfId="7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DB09691C-D285-48C2-B185-9646916B703C}" name="Pièce" displayName="Pièce" ref="S1:X2" tableType="queryTable" insertRow="1" totalsRowShown="0" headerRowDxfId="15" dataDxfId="16">
  <autoFilter ref="S1:X2" xr:uid="{DB09691C-D285-48C2-B185-9646916B703C}"/>
  <tableColumns count="6">
    <tableColumn id="1" xr3:uid="{EB223BD5-4E1F-4D2B-AF87-66387C8A525B}" uniqueName="1" name="Appareil" queryTableFieldId="1" dataDxfId="18"/>
    <tableColumn id="2" xr3:uid="{0D9936E6-44B8-4EF4-88DA-6B3DF1787174}" uniqueName="2" name="Lieu" queryTableFieldId="2" dataDxfId="14"/>
    <tableColumn id="3" xr3:uid="{7BE8FF7B-C2A0-4FC9-981A-492400285A50}" uniqueName="3" name="Ensemble" queryTableFieldId="3" dataDxfId="13"/>
    <tableColumn id="4" xr3:uid="{67652B32-1A19-4534-B7B8-8E827C7C8E6F}" uniqueName="4" name="Organe" queryTableFieldId="4" dataDxfId="12"/>
    <tableColumn id="5" xr3:uid="{F2ABE34F-76C6-4813-ADC2-252D6BB02568}" uniqueName="5" name="Sous-organe" queryTableFieldId="5" dataDxfId="11"/>
    <tableColumn id="6" xr3:uid="{B5FF5829-8148-4ACC-886C-5A648415F83F}" uniqueName="6" name="Pièce" queryTableFieldId="6" dataDxfId="17"/>
  </tableColumns>
  <tableStyleInfo name="TableStyleMedium7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SqTKD" displayName="SqTKD" ref="B4:H173" totalsRowShown="0" headerRowDxfId="62" dataDxfId="61">
  <autoFilter ref="B4:H173" xr:uid="{00000000-0009-0000-0100-00000B000000}"/>
  <tableColumns count="7">
    <tableColumn id="7" xr3:uid="{00000000-0010-0000-0700-000007000000}" name="Position" dataDxfId="60"/>
    <tableColumn id="6" xr3:uid="{00000000-0010-0000-0700-000006000000}" name="Type appareil" dataDxfId="59"/>
    <tableColumn id="1" xr3:uid="{00000000-0010-0000-0700-000001000000}" name="Lieu" dataDxfId="58"/>
    <tableColumn id="2" xr3:uid="{00000000-0010-0000-0700-000002000000}" name="Ensemble" dataDxfId="57"/>
    <tableColumn id="3" xr3:uid="{00000000-0010-0000-0700-000003000000}" name="Organe" dataDxfId="56"/>
    <tableColumn id="4" xr3:uid="{00000000-0010-0000-0700-000004000000}" name="Sous-organe" dataDxfId="55"/>
    <tableColumn id="5" xr3:uid="{00000000-0010-0000-0700-000005000000}" name="Pièce" dataDxfId="54"/>
  </tableColumns>
  <tableStyleInfo name="TableStyleLight9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A000000}" name="Demandeurs" displayName="Demandeurs" ref="G2:H4" totalsRowShown="0" headerRowDxfId="53" dataDxfId="52">
  <autoFilter ref="G2:H4" xr:uid="{00000000-0009-0000-0100-000004000000}">
    <filterColumn colId="0" hiddenButton="1"/>
    <filterColumn colId="1" hiddenButton="1"/>
  </autoFilter>
  <tableColumns count="2">
    <tableColumn id="1" xr3:uid="{00000000-0010-0000-0A00-000001000000}" name="Demandeur" dataDxfId="51"/>
    <tableColumn id="2" xr3:uid="{00000000-0010-0000-0A00-000002000000}" name="Explication" dataDxfId="50"/>
  </tableColumns>
  <tableStyleInfo name="TableStyleMedium1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B000000}" name="Personnels" displayName="Personnels" ref="J2:K21" totalsRowShown="0" headerRowDxfId="49" dataDxfId="48">
  <autoFilter ref="J2:K21" xr:uid="{00000000-0009-0000-0100-000006000000}"/>
  <sortState xmlns:xlrd2="http://schemas.microsoft.com/office/spreadsheetml/2017/richdata2" ref="J3:K21">
    <sortCondition ref="J2:J21"/>
  </sortState>
  <tableColumns count="2">
    <tableColumn id="1" xr3:uid="{00000000-0010-0000-0B00-000001000000}" name="Personnel" dataDxfId="47"/>
    <tableColumn id="2" xr3:uid="{00000000-0010-0000-0B00-000002000000}" name="Nom complet" dataDxfId="46"/>
  </tableColumns>
  <tableStyleInfo name="TableStyleMedium1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C000000}" name="TravailAFaire" displayName="TravailAFaire" ref="M2:N16" totalsRowShown="0" headerRowDxfId="45" dataDxfId="44">
  <autoFilter ref="M2:N16" xr:uid="{00000000-0009-0000-0100-000007000000}"/>
  <sortState xmlns:xlrd2="http://schemas.microsoft.com/office/spreadsheetml/2017/richdata2" ref="M3:N16">
    <sortCondition ref="M2:M16"/>
  </sortState>
  <tableColumns count="2">
    <tableColumn id="1" xr3:uid="{00000000-0010-0000-0C00-000001000000}" name="Travail à faire" dataDxfId="43"/>
    <tableColumn id="2" xr3:uid="{00000000-0010-0000-0C00-000002000000}" name="Explication" dataDxfId="42"/>
  </tableColumns>
  <tableStyleInfo name="TableStyleMedium1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D000000}" name="GroupeOperation" displayName="GroupeOperation" ref="P2:R32" totalsRowShown="0" headerRowDxfId="41" dataDxfId="40">
  <autoFilter ref="P2:R32" xr:uid="{00000000-0009-0000-0100-000008000000}"/>
  <sortState xmlns:xlrd2="http://schemas.microsoft.com/office/spreadsheetml/2017/richdata2" ref="P3:R32">
    <sortCondition ref="P2:P32"/>
  </sortState>
  <tableColumns count="3">
    <tableColumn id="3" xr3:uid="{00000000-0010-0000-0D00-000003000000}" name="Position" dataDxfId="39"/>
    <tableColumn id="1" xr3:uid="{00000000-0010-0000-0D00-000001000000}" name="Groupe d'opération" dataDxfId="38"/>
    <tableColumn id="2" xr3:uid="{00000000-0010-0000-0D00-000002000000}" name="Explication" dataDxfId="37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C7FEBFC-0224-4E6A-B12A-1604BF0068FB}" name="Appareils" displayName="Appareils" ref="B2:E6" totalsRowShown="0" headerRowDxfId="36" dataDxfId="35">
  <autoFilter ref="B2:E6" xr:uid="{FC7FEBFC-0224-4E6A-B12A-1604BF0068FB}"/>
  <tableColumns count="4">
    <tableColumn id="1" xr3:uid="{FB3C2115-5BF1-41AD-94B9-F093CC9CCEF5}" name="TSD" dataDxfId="34"/>
    <tableColumn id="2" xr3:uid="{BD8491BA-663C-448C-8041-5DD113B4BCBC}" name="TSF" dataDxfId="33"/>
    <tableColumn id="3" xr3:uid="{8EF5F1CE-5613-4525-A128-90DEB8CE33CD}" name="TKD" dataDxfId="32"/>
    <tableColumn id="4" xr3:uid="{BC3F54F2-692A-401F-8CE4-040BA0696D59}" name="TKF" dataDxfId="31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13.xml"/><Relationship Id="rId5" Type="http://schemas.openxmlformats.org/officeDocument/2006/relationships/table" Target="../tables/table12.xml"/><Relationship Id="rId4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L73"/>
  <sheetViews>
    <sheetView workbookViewId="0">
      <selection activeCell="D6" sqref="D6"/>
    </sheetView>
  </sheetViews>
  <sheetFormatPr baseColWidth="10" defaultRowHeight="15" x14ac:dyDescent="0.25"/>
  <cols>
    <col min="1" max="1" width="17.7109375" style="1" bestFit="1" customWidth="1"/>
    <col min="2" max="2" width="37.7109375" style="1" bestFit="1" customWidth="1"/>
    <col min="3" max="3" width="18.140625" style="2" bestFit="1" customWidth="1"/>
    <col min="4" max="5" width="15.7109375" style="2" customWidth="1"/>
    <col min="6" max="12" width="21.42578125" style="2" bestFit="1" customWidth="1"/>
    <col min="13" max="16384" width="11.42578125" style="1"/>
  </cols>
  <sheetData>
    <row r="2" spans="1:12" x14ac:dyDescent="0.25">
      <c r="A2" s="19" t="s">
        <v>214</v>
      </c>
      <c r="B2" s="4" t="s">
        <v>135</v>
      </c>
      <c r="C2" s="14" t="s">
        <v>115</v>
      </c>
      <c r="D2" s="14" t="s">
        <v>116</v>
      </c>
      <c r="E2" s="14" t="s">
        <v>116</v>
      </c>
      <c r="F2" s="15" t="s">
        <v>25</v>
      </c>
      <c r="G2" s="15" t="s">
        <v>25</v>
      </c>
      <c r="H2" s="15" t="s">
        <v>25</v>
      </c>
      <c r="I2" s="15" t="s">
        <v>25</v>
      </c>
      <c r="J2" s="16" t="s">
        <v>117</v>
      </c>
      <c r="K2" s="16" t="s">
        <v>117</v>
      </c>
      <c r="L2" s="16" t="s">
        <v>117</v>
      </c>
    </row>
    <row r="3" spans="1:12" x14ac:dyDescent="0.25">
      <c r="A3" s="19"/>
      <c r="B3" s="4" t="s">
        <v>136</v>
      </c>
      <c r="C3" s="14" t="s">
        <v>162</v>
      </c>
      <c r="D3" s="14" t="s">
        <v>163</v>
      </c>
      <c r="E3" s="14" t="s">
        <v>164</v>
      </c>
      <c r="F3" s="15" t="s">
        <v>165</v>
      </c>
      <c r="G3" s="15" t="s">
        <v>166</v>
      </c>
      <c r="H3" s="15" t="s">
        <v>138</v>
      </c>
      <c r="I3" s="15" t="s">
        <v>167</v>
      </c>
      <c r="J3" s="16" t="s">
        <v>319</v>
      </c>
      <c r="K3" s="16" t="s">
        <v>168</v>
      </c>
      <c r="L3" s="16" t="s">
        <v>169</v>
      </c>
    </row>
    <row r="4" spans="1:12" x14ac:dyDescent="0.25">
      <c r="A4" s="19"/>
      <c r="B4" s="4" t="s">
        <v>215</v>
      </c>
      <c r="C4" s="3" t="s">
        <v>206</v>
      </c>
      <c r="D4" s="3" t="s">
        <v>206</v>
      </c>
      <c r="E4" s="3" t="s">
        <v>206</v>
      </c>
      <c r="F4" s="3" t="s">
        <v>206</v>
      </c>
      <c r="G4" s="3" t="s">
        <v>206</v>
      </c>
      <c r="H4" s="3" t="s">
        <v>206</v>
      </c>
      <c r="I4" s="3" t="s">
        <v>206</v>
      </c>
      <c r="J4" s="3" t="s">
        <v>206</v>
      </c>
      <c r="K4" s="3" t="s">
        <v>206</v>
      </c>
      <c r="L4" s="3" t="s">
        <v>206</v>
      </c>
    </row>
    <row r="5" spans="1:12" x14ac:dyDescent="0.25">
      <c r="A5" s="19"/>
      <c r="B5" s="4" t="s">
        <v>137</v>
      </c>
      <c r="C5" s="5" t="s">
        <v>248</v>
      </c>
      <c r="D5" s="5" t="s">
        <v>249</v>
      </c>
      <c r="E5" s="5" t="s">
        <v>275</v>
      </c>
      <c r="F5" s="5" t="s">
        <v>285</v>
      </c>
      <c r="G5" s="5" t="s">
        <v>298</v>
      </c>
      <c r="H5" s="5" t="s">
        <v>304</v>
      </c>
      <c r="I5" s="5" t="s">
        <v>309</v>
      </c>
      <c r="J5" s="5" t="s">
        <v>315</v>
      </c>
      <c r="K5" s="5" t="s">
        <v>321</v>
      </c>
      <c r="L5" s="5" t="s">
        <v>326</v>
      </c>
    </row>
    <row r="6" spans="1:12" x14ac:dyDescent="0.25">
      <c r="A6" s="19"/>
      <c r="B6" s="4" t="s">
        <v>401</v>
      </c>
      <c r="C6" s="5" t="s">
        <v>402</v>
      </c>
      <c r="D6" s="5" t="s">
        <v>403</v>
      </c>
      <c r="E6" s="5" t="s">
        <v>404</v>
      </c>
      <c r="F6" s="5"/>
      <c r="G6" s="5"/>
      <c r="H6" s="5"/>
      <c r="I6" s="5"/>
      <c r="J6" s="5"/>
      <c r="K6" s="5"/>
      <c r="L6" s="5"/>
    </row>
    <row r="7" spans="1:12" x14ac:dyDescent="0.25">
      <c r="A7" s="19"/>
      <c r="B7" s="4" t="s">
        <v>194</v>
      </c>
      <c r="C7" s="6">
        <v>40996</v>
      </c>
      <c r="D7" s="6">
        <v>31747</v>
      </c>
      <c r="E7" s="6">
        <v>31747</v>
      </c>
      <c r="F7" s="6">
        <v>32389</v>
      </c>
      <c r="G7" s="6">
        <v>32389</v>
      </c>
      <c r="H7" s="6">
        <v>29489</v>
      </c>
      <c r="I7" s="6">
        <v>25937</v>
      </c>
      <c r="J7" s="6">
        <v>26665</v>
      </c>
      <c r="K7" s="6">
        <v>29587</v>
      </c>
      <c r="L7" s="6">
        <v>33164</v>
      </c>
    </row>
    <row r="8" spans="1:12" x14ac:dyDescent="0.25">
      <c r="A8" s="19"/>
      <c r="B8" s="4" t="s">
        <v>193</v>
      </c>
      <c r="C8" s="6">
        <v>41243</v>
      </c>
      <c r="D8" s="6">
        <v>31911</v>
      </c>
      <c r="E8" s="6">
        <v>31809</v>
      </c>
      <c r="F8" s="6">
        <v>32611</v>
      </c>
      <c r="G8" s="6">
        <v>32589</v>
      </c>
      <c r="H8" s="6">
        <v>29619</v>
      </c>
      <c r="I8" s="6">
        <v>25958</v>
      </c>
      <c r="J8" s="6">
        <v>26999</v>
      </c>
      <c r="K8" s="6">
        <v>29638</v>
      </c>
      <c r="L8" s="6">
        <v>33298</v>
      </c>
    </row>
    <row r="9" spans="1:12" x14ac:dyDescent="0.25">
      <c r="A9" s="19"/>
      <c r="B9" s="4" t="s">
        <v>195</v>
      </c>
      <c r="C9" s="6">
        <v>41449</v>
      </c>
      <c r="D9" s="6">
        <v>31911</v>
      </c>
      <c r="E9" s="6">
        <v>31910</v>
      </c>
      <c r="F9" s="6">
        <v>32611</v>
      </c>
      <c r="G9" s="6">
        <v>32589</v>
      </c>
      <c r="H9" s="6">
        <v>29619</v>
      </c>
      <c r="I9" s="6">
        <v>25958</v>
      </c>
      <c r="J9" s="6">
        <v>26999</v>
      </c>
      <c r="K9" s="6">
        <v>29638</v>
      </c>
      <c r="L9" s="6">
        <v>33298</v>
      </c>
    </row>
    <row r="10" spans="1:12" x14ac:dyDescent="0.25">
      <c r="A10" s="19"/>
      <c r="B10" s="4" t="s">
        <v>139</v>
      </c>
      <c r="C10" s="3" t="s">
        <v>188</v>
      </c>
      <c r="D10" s="3" t="s">
        <v>140</v>
      </c>
      <c r="E10" s="3" t="s">
        <v>188</v>
      </c>
      <c r="F10" s="3" t="s">
        <v>140</v>
      </c>
      <c r="G10" s="3" t="s">
        <v>140</v>
      </c>
      <c r="H10" s="3" t="s">
        <v>140</v>
      </c>
      <c r="I10" s="3" t="s">
        <v>140</v>
      </c>
      <c r="J10" s="3" t="s">
        <v>140</v>
      </c>
      <c r="K10" s="3" t="s">
        <v>140</v>
      </c>
      <c r="L10" s="3" t="s">
        <v>140</v>
      </c>
    </row>
    <row r="11" spans="1:12" x14ac:dyDescent="0.25">
      <c r="A11" s="19"/>
      <c r="B11" s="4" t="s">
        <v>141</v>
      </c>
      <c r="C11" s="3" t="s">
        <v>189</v>
      </c>
      <c r="D11" s="3" t="s">
        <v>250</v>
      </c>
      <c r="E11" s="3" t="s">
        <v>250</v>
      </c>
      <c r="F11" s="3" t="s">
        <v>299</v>
      </c>
      <c r="G11" s="3" t="s">
        <v>142</v>
      </c>
      <c r="H11" s="3" t="s">
        <v>142</v>
      </c>
      <c r="I11" s="3" t="s">
        <v>310</v>
      </c>
      <c r="J11" s="3" t="s">
        <v>316</v>
      </c>
      <c r="K11" s="3" t="s">
        <v>316</v>
      </c>
      <c r="L11" s="3" t="s">
        <v>316</v>
      </c>
    </row>
    <row r="12" spans="1:12" x14ac:dyDescent="0.25">
      <c r="A12" s="19"/>
      <c r="B12" s="4" t="s">
        <v>198</v>
      </c>
      <c r="C12" s="3" t="s">
        <v>200</v>
      </c>
      <c r="D12" s="3" t="s">
        <v>200</v>
      </c>
      <c r="E12" s="3" t="s">
        <v>276</v>
      </c>
      <c r="F12" s="3" t="s">
        <v>276</v>
      </c>
      <c r="G12" s="3" t="s">
        <v>276</v>
      </c>
      <c r="H12" s="3" t="s">
        <v>276</v>
      </c>
      <c r="I12" s="3" t="s">
        <v>276</v>
      </c>
      <c r="J12" s="3" t="s">
        <v>276</v>
      </c>
      <c r="K12" s="3" t="s">
        <v>276</v>
      </c>
      <c r="L12" s="3" t="s">
        <v>276</v>
      </c>
    </row>
    <row r="13" spans="1:12" x14ac:dyDescent="0.25">
      <c r="A13" s="19"/>
      <c r="B13" s="4" t="s">
        <v>199</v>
      </c>
      <c r="C13" s="3" t="s">
        <v>200</v>
      </c>
      <c r="D13" s="3" t="s">
        <v>200</v>
      </c>
      <c r="E13" s="3" t="s">
        <v>200</v>
      </c>
      <c r="F13" s="3" t="s">
        <v>200</v>
      </c>
      <c r="G13" s="3" t="s">
        <v>200</v>
      </c>
      <c r="H13" s="3" t="s">
        <v>200</v>
      </c>
      <c r="I13" s="3" t="s">
        <v>200</v>
      </c>
      <c r="J13" s="3" t="s">
        <v>200</v>
      </c>
      <c r="K13" s="3" t="s">
        <v>200</v>
      </c>
      <c r="L13" s="3" t="s">
        <v>200</v>
      </c>
    </row>
    <row r="14" spans="1:12" x14ac:dyDescent="0.25">
      <c r="A14" s="19"/>
      <c r="B14" s="4" t="s">
        <v>201</v>
      </c>
      <c r="C14" s="3">
        <v>100</v>
      </c>
      <c r="D14" s="3">
        <v>100</v>
      </c>
      <c r="E14" s="3">
        <v>100</v>
      </c>
      <c r="F14" s="3" t="s">
        <v>253</v>
      </c>
      <c r="G14" s="3" t="s">
        <v>253</v>
      </c>
      <c r="H14" s="3" t="s">
        <v>253</v>
      </c>
      <c r="I14" s="3" t="s">
        <v>253</v>
      </c>
      <c r="J14" s="3" t="s">
        <v>253</v>
      </c>
      <c r="K14" s="3" t="s">
        <v>253</v>
      </c>
      <c r="L14" s="3" t="s">
        <v>253</v>
      </c>
    </row>
    <row r="15" spans="1:12" x14ac:dyDescent="0.25">
      <c r="A15" s="19"/>
      <c r="B15" s="4" t="s">
        <v>202</v>
      </c>
      <c r="C15" s="3">
        <v>67</v>
      </c>
      <c r="D15" s="3">
        <v>66</v>
      </c>
      <c r="E15" s="3" t="s">
        <v>253</v>
      </c>
      <c r="F15" s="3" t="s">
        <v>253</v>
      </c>
      <c r="G15" s="3" t="s">
        <v>253</v>
      </c>
      <c r="H15" s="3" t="s">
        <v>253</v>
      </c>
      <c r="I15" s="3" t="s">
        <v>253</v>
      </c>
      <c r="J15" s="3" t="s">
        <v>253</v>
      </c>
      <c r="K15" s="3" t="s">
        <v>253</v>
      </c>
      <c r="L15" s="3" t="s">
        <v>253</v>
      </c>
    </row>
    <row r="16" spans="1:12" x14ac:dyDescent="0.25">
      <c r="A16" s="19"/>
      <c r="B16" s="4" t="s">
        <v>196</v>
      </c>
      <c r="C16" s="3">
        <v>1500</v>
      </c>
      <c r="D16" s="3">
        <v>1050</v>
      </c>
      <c r="E16" s="3">
        <v>1350</v>
      </c>
      <c r="F16" s="3">
        <v>900</v>
      </c>
      <c r="G16" s="3">
        <v>870</v>
      </c>
      <c r="H16" s="3">
        <v>870</v>
      </c>
      <c r="I16" s="3">
        <v>720</v>
      </c>
      <c r="J16" s="3">
        <v>330</v>
      </c>
      <c r="K16" s="3">
        <v>350</v>
      </c>
      <c r="L16" s="3">
        <v>490</v>
      </c>
    </row>
    <row r="17" spans="1:12" x14ac:dyDescent="0.25">
      <c r="A17" s="19"/>
      <c r="B17" s="4" t="s">
        <v>197</v>
      </c>
      <c r="C17" s="3">
        <v>1000</v>
      </c>
      <c r="D17" s="3">
        <v>700</v>
      </c>
      <c r="E17" s="3" t="s">
        <v>253</v>
      </c>
      <c r="F17" s="3" t="s">
        <v>253</v>
      </c>
      <c r="G17" s="3" t="s">
        <v>253</v>
      </c>
      <c r="H17" s="3" t="s">
        <v>253</v>
      </c>
      <c r="I17" s="3" t="s">
        <v>253</v>
      </c>
      <c r="J17" s="3" t="s">
        <v>253</v>
      </c>
      <c r="K17" s="3" t="s">
        <v>253</v>
      </c>
      <c r="L17" s="3" t="s">
        <v>253</v>
      </c>
    </row>
    <row r="18" spans="1:12" x14ac:dyDescent="0.25">
      <c r="A18" s="19"/>
      <c r="B18" s="4" t="s">
        <v>144</v>
      </c>
      <c r="C18" s="3" t="s">
        <v>145</v>
      </c>
      <c r="D18" s="3" t="s">
        <v>145</v>
      </c>
      <c r="E18" s="3" t="s">
        <v>235</v>
      </c>
      <c r="F18" s="3" t="s">
        <v>235</v>
      </c>
      <c r="G18" s="3" t="s">
        <v>145</v>
      </c>
      <c r="H18" s="3" t="s">
        <v>145</v>
      </c>
      <c r="I18" s="3" t="s">
        <v>145</v>
      </c>
      <c r="J18" s="3" t="s">
        <v>235</v>
      </c>
      <c r="K18" s="3" t="s">
        <v>145</v>
      </c>
      <c r="L18" s="3" t="s">
        <v>145</v>
      </c>
    </row>
    <row r="19" spans="1:12" x14ac:dyDescent="0.25">
      <c r="A19" s="19" t="s">
        <v>216</v>
      </c>
      <c r="B19" s="4" t="s">
        <v>146</v>
      </c>
      <c r="C19" s="3">
        <v>1335</v>
      </c>
      <c r="D19" s="3">
        <v>1925</v>
      </c>
      <c r="E19" s="3">
        <v>1963</v>
      </c>
      <c r="F19" s="3">
        <v>2066</v>
      </c>
      <c r="G19" s="3">
        <v>1962</v>
      </c>
      <c r="H19" s="3">
        <v>1750</v>
      </c>
      <c r="I19" s="3">
        <v>1350</v>
      </c>
      <c r="J19" s="3">
        <v>1305</v>
      </c>
      <c r="K19" s="3">
        <v>1305</v>
      </c>
      <c r="L19" s="3">
        <v>1920</v>
      </c>
    </row>
    <row r="20" spans="1:12" x14ac:dyDescent="0.25">
      <c r="A20" s="19"/>
      <c r="B20" s="4" t="s">
        <v>147</v>
      </c>
      <c r="C20" s="3">
        <v>1964</v>
      </c>
      <c r="D20" s="3">
        <v>2215</v>
      </c>
      <c r="E20" s="3">
        <v>2305</v>
      </c>
      <c r="F20" s="3">
        <v>2450</v>
      </c>
      <c r="G20" s="3">
        <v>2080</v>
      </c>
      <c r="H20" s="3">
        <v>1941</v>
      </c>
      <c r="I20" s="3">
        <v>1418</v>
      </c>
      <c r="J20" s="3">
        <v>1340</v>
      </c>
      <c r="K20" s="3">
        <v>1320</v>
      </c>
      <c r="L20" s="3">
        <v>1991</v>
      </c>
    </row>
    <row r="21" spans="1:12" x14ac:dyDescent="0.25">
      <c r="A21" s="19"/>
      <c r="B21" s="4" t="s">
        <v>149</v>
      </c>
      <c r="C21" s="3">
        <v>629</v>
      </c>
      <c r="D21" s="3">
        <v>290</v>
      </c>
      <c r="E21" s="3">
        <v>342</v>
      </c>
      <c r="F21" s="3">
        <v>384</v>
      </c>
      <c r="G21" s="3">
        <v>118</v>
      </c>
      <c r="H21" s="3">
        <v>191</v>
      </c>
      <c r="I21" s="3">
        <v>68</v>
      </c>
      <c r="J21" s="3">
        <v>35</v>
      </c>
      <c r="K21" s="3">
        <v>15</v>
      </c>
      <c r="L21" s="3">
        <v>71</v>
      </c>
    </row>
    <row r="22" spans="1:12" x14ac:dyDescent="0.25">
      <c r="A22" s="19"/>
      <c r="B22" s="4" t="s">
        <v>148</v>
      </c>
      <c r="C22" s="3">
        <v>2113</v>
      </c>
      <c r="D22" s="3">
        <v>1240</v>
      </c>
      <c r="E22" s="3">
        <v>1560</v>
      </c>
      <c r="F22" s="3">
        <v>1610</v>
      </c>
      <c r="G22" s="3">
        <v>672</v>
      </c>
      <c r="H22" s="3">
        <v>892</v>
      </c>
      <c r="I22" s="3">
        <v>260</v>
      </c>
      <c r="J22" s="3">
        <v>205</v>
      </c>
      <c r="K22" s="3">
        <v>94</v>
      </c>
      <c r="L22" s="3">
        <v>293</v>
      </c>
    </row>
    <row r="23" spans="1:12" x14ac:dyDescent="0.25">
      <c r="A23" s="19"/>
      <c r="B23" s="4" t="s">
        <v>150</v>
      </c>
      <c r="C23" s="3">
        <v>2033</v>
      </c>
      <c r="D23" s="3">
        <v>1108</v>
      </c>
      <c r="E23" s="3">
        <v>1489</v>
      </c>
      <c r="F23" s="3">
        <v>1549</v>
      </c>
      <c r="G23" s="3">
        <v>657</v>
      </c>
      <c r="H23" s="3">
        <v>869</v>
      </c>
      <c r="I23" s="3">
        <v>247</v>
      </c>
      <c r="J23" s="3">
        <v>259</v>
      </c>
      <c r="K23" s="3">
        <v>91</v>
      </c>
      <c r="L23" s="3">
        <v>290</v>
      </c>
    </row>
    <row r="24" spans="1:12" x14ac:dyDescent="0.25">
      <c r="A24" s="19"/>
      <c r="B24" s="4" t="s">
        <v>151</v>
      </c>
      <c r="C24" s="3"/>
      <c r="D24" s="3" t="s">
        <v>255</v>
      </c>
      <c r="E24" s="3">
        <v>1543</v>
      </c>
      <c r="F24" s="3">
        <v>1607</v>
      </c>
      <c r="G24" s="3">
        <v>673</v>
      </c>
      <c r="H24" s="3">
        <v>894</v>
      </c>
      <c r="I24" s="3">
        <v>257</v>
      </c>
      <c r="J24" s="3"/>
      <c r="K24" s="3">
        <v>92</v>
      </c>
      <c r="L24" s="3">
        <v>301</v>
      </c>
    </row>
    <row r="25" spans="1:12" x14ac:dyDescent="0.25">
      <c r="A25" s="19"/>
      <c r="B25" s="4" t="s">
        <v>152</v>
      </c>
      <c r="C25" s="3" t="s">
        <v>190</v>
      </c>
      <c r="D25" s="3" t="s">
        <v>251</v>
      </c>
      <c r="E25" s="3" t="s">
        <v>251</v>
      </c>
      <c r="F25" s="3">
        <v>4</v>
      </c>
      <c r="G25" s="3" t="s">
        <v>300</v>
      </c>
      <c r="H25" s="3" t="s">
        <v>305</v>
      </c>
      <c r="I25" s="3" t="s">
        <v>311</v>
      </c>
      <c r="J25" s="3" t="s">
        <v>318</v>
      </c>
      <c r="K25" s="3" t="s">
        <v>322</v>
      </c>
      <c r="L25" s="3" t="s">
        <v>327</v>
      </c>
    </row>
    <row r="26" spans="1:12" x14ac:dyDescent="0.25">
      <c r="A26" s="19"/>
      <c r="B26" s="4" t="s">
        <v>203</v>
      </c>
      <c r="C26" s="3">
        <v>4900</v>
      </c>
      <c r="D26" s="3">
        <v>3200</v>
      </c>
      <c r="E26" s="3">
        <v>2900</v>
      </c>
      <c r="F26" s="3">
        <v>1700</v>
      </c>
      <c r="G26" s="3">
        <v>1250</v>
      </c>
      <c r="H26" s="3">
        <v>1250</v>
      </c>
      <c r="I26" s="3">
        <v>1070</v>
      </c>
      <c r="J26" s="3">
        <v>1070</v>
      </c>
      <c r="K26" s="3">
        <v>800</v>
      </c>
      <c r="L26" s="3">
        <v>1025</v>
      </c>
    </row>
    <row r="27" spans="1:12" x14ac:dyDescent="0.25">
      <c r="A27" s="19"/>
      <c r="B27" s="4" t="s">
        <v>204</v>
      </c>
      <c r="C27" s="3">
        <v>4900</v>
      </c>
      <c r="D27" s="3">
        <v>3550</v>
      </c>
      <c r="E27" s="3">
        <v>2900</v>
      </c>
      <c r="F27" s="3">
        <v>2000</v>
      </c>
      <c r="G27" s="3">
        <v>2000</v>
      </c>
      <c r="H27" s="3">
        <v>2000</v>
      </c>
      <c r="I27" s="3">
        <v>1500</v>
      </c>
      <c r="J27" s="3">
        <v>1500</v>
      </c>
      <c r="K27" s="3">
        <v>800</v>
      </c>
      <c r="L27" s="3">
        <v>1500</v>
      </c>
    </row>
    <row r="28" spans="1:12" x14ac:dyDescent="0.25">
      <c r="A28" s="19"/>
      <c r="B28" s="4" t="s">
        <v>154</v>
      </c>
      <c r="C28" s="3">
        <v>31</v>
      </c>
      <c r="D28" s="3" t="s">
        <v>252</v>
      </c>
      <c r="E28" s="3" t="s">
        <v>278</v>
      </c>
      <c r="F28" s="3" t="s">
        <v>286</v>
      </c>
      <c r="G28" s="3" t="s">
        <v>301</v>
      </c>
      <c r="H28" s="3" t="s">
        <v>306</v>
      </c>
      <c r="I28" s="3" t="s">
        <v>312</v>
      </c>
      <c r="J28" s="3" t="s">
        <v>317</v>
      </c>
      <c r="K28" s="3">
        <v>15</v>
      </c>
      <c r="L28" s="3" t="s">
        <v>328</v>
      </c>
    </row>
    <row r="29" spans="1:12" x14ac:dyDescent="0.25">
      <c r="A29" s="19"/>
      <c r="B29" s="4" t="s">
        <v>155</v>
      </c>
      <c r="C29" s="3">
        <v>56</v>
      </c>
      <c r="D29" s="3">
        <v>80</v>
      </c>
      <c r="E29" s="3">
        <v>75</v>
      </c>
      <c r="F29" s="3">
        <v>53</v>
      </c>
      <c r="G29" s="3">
        <v>39</v>
      </c>
      <c r="H29" s="3">
        <v>44</v>
      </c>
      <c r="I29" s="3">
        <v>30</v>
      </c>
      <c r="J29" s="3">
        <v>17</v>
      </c>
      <c r="K29" s="3">
        <v>15</v>
      </c>
      <c r="L29" s="3">
        <v>27</v>
      </c>
    </row>
    <row r="30" spans="1:12" x14ac:dyDescent="0.25">
      <c r="A30" s="19"/>
      <c r="B30" s="4" t="s">
        <v>156</v>
      </c>
      <c r="C30" s="3" t="s">
        <v>280</v>
      </c>
      <c r="D30" s="3" t="s">
        <v>279</v>
      </c>
      <c r="E30" s="3" t="s">
        <v>279</v>
      </c>
      <c r="F30" s="3" t="s">
        <v>287</v>
      </c>
      <c r="G30" s="3" t="s">
        <v>287</v>
      </c>
      <c r="H30" s="3" t="s">
        <v>287</v>
      </c>
      <c r="I30" s="3" t="s">
        <v>287</v>
      </c>
      <c r="J30" s="3" t="s">
        <v>287</v>
      </c>
      <c r="K30" s="3"/>
      <c r="L30" s="3"/>
    </row>
    <row r="31" spans="1:12" x14ac:dyDescent="0.25">
      <c r="A31" s="19"/>
      <c r="B31" s="4" t="s">
        <v>157</v>
      </c>
      <c r="C31" s="3" t="s">
        <v>192</v>
      </c>
      <c r="D31" s="3" t="s">
        <v>192</v>
      </c>
      <c r="E31" s="3" t="s">
        <v>192</v>
      </c>
      <c r="F31" s="3" t="s">
        <v>159</v>
      </c>
      <c r="G31" s="3" t="s">
        <v>159</v>
      </c>
      <c r="H31" s="3" t="s">
        <v>159</v>
      </c>
      <c r="I31" s="3" t="s">
        <v>159</v>
      </c>
      <c r="J31" s="3" t="s">
        <v>159</v>
      </c>
      <c r="K31" s="3" t="s">
        <v>103</v>
      </c>
      <c r="L31" s="3" t="s">
        <v>159</v>
      </c>
    </row>
    <row r="32" spans="1:12" x14ac:dyDescent="0.25">
      <c r="A32" s="19"/>
      <c r="B32" s="4" t="s">
        <v>207</v>
      </c>
      <c r="C32" s="3" t="s">
        <v>140</v>
      </c>
      <c r="D32" s="3" t="s">
        <v>140</v>
      </c>
      <c r="E32" s="3" t="s">
        <v>188</v>
      </c>
      <c r="F32" s="3" t="s">
        <v>188</v>
      </c>
      <c r="G32" s="3" t="s">
        <v>188</v>
      </c>
      <c r="H32" s="3" t="s">
        <v>188</v>
      </c>
      <c r="I32" s="3" t="s">
        <v>188</v>
      </c>
      <c r="J32" s="3" t="s">
        <v>188</v>
      </c>
      <c r="K32" s="3" t="s">
        <v>188</v>
      </c>
      <c r="L32" s="3" t="s">
        <v>188</v>
      </c>
    </row>
    <row r="33" spans="1:12" x14ac:dyDescent="0.25">
      <c r="A33" s="19"/>
      <c r="B33" s="4" t="s">
        <v>208</v>
      </c>
      <c r="C33" s="3">
        <v>1</v>
      </c>
      <c r="D33" s="3">
        <v>2</v>
      </c>
      <c r="E33" s="3">
        <v>2</v>
      </c>
      <c r="F33" s="3" t="s">
        <v>253</v>
      </c>
      <c r="G33" s="3" t="s">
        <v>253</v>
      </c>
      <c r="H33" s="3" t="s">
        <v>253</v>
      </c>
      <c r="I33" s="3" t="s">
        <v>253</v>
      </c>
      <c r="J33" s="3" t="s">
        <v>253</v>
      </c>
      <c r="K33" s="3" t="s">
        <v>253</v>
      </c>
      <c r="L33" s="3" t="s">
        <v>253</v>
      </c>
    </row>
    <row r="34" spans="1:12" x14ac:dyDescent="0.25">
      <c r="A34" s="19"/>
      <c r="B34" s="4" t="s">
        <v>209</v>
      </c>
      <c r="C34" s="3">
        <v>122</v>
      </c>
      <c r="D34" s="3">
        <v>92</v>
      </c>
      <c r="E34" s="3">
        <v>134</v>
      </c>
      <c r="F34" s="3" t="s">
        <v>253</v>
      </c>
      <c r="G34" s="3" t="s">
        <v>253</v>
      </c>
      <c r="H34" s="3" t="s">
        <v>253</v>
      </c>
      <c r="I34" s="3" t="s">
        <v>253</v>
      </c>
      <c r="J34" s="3" t="s">
        <v>253</v>
      </c>
      <c r="K34" s="3" t="s">
        <v>253</v>
      </c>
      <c r="L34" s="3" t="s">
        <v>253</v>
      </c>
    </row>
    <row r="35" spans="1:12" x14ac:dyDescent="0.25">
      <c r="A35" s="19"/>
      <c r="B35" s="4" t="s">
        <v>158</v>
      </c>
      <c r="C35" s="3">
        <v>15500</v>
      </c>
      <c r="D35" s="3">
        <v>8860</v>
      </c>
      <c r="E35" s="3">
        <v>12000</v>
      </c>
      <c r="F35" s="3">
        <v>4380</v>
      </c>
      <c r="G35" s="3">
        <v>2000</v>
      </c>
      <c r="H35" s="3">
        <v>2000</v>
      </c>
      <c r="I35" s="3">
        <v>900</v>
      </c>
      <c r="J35" s="3">
        <v>900</v>
      </c>
      <c r="K35" s="3">
        <v>500</v>
      </c>
      <c r="L35" s="3">
        <v>1500</v>
      </c>
    </row>
    <row r="36" spans="1:12" x14ac:dyDescent="0.25">
      <c r="A36" s="19"/>
      <c r="B36" s="4" t="s">
        <v>288</v>
      </c>
      <c r="C36" s="3" t="s">
        <v>253</v>
      </c>
      <c r="D36" s="3" t="s">
        <v>253</v>
      </c>
      <c r="E36" s="3" t="s">
        <v>253</v>
      </c>
      <c r="F36" s="3">
        <v>5840</v>
      </c>
      <c r="G36" s="3">
        <v>3000</v>
      </c>
      <c r="H36" s="3">
        <v>2000</v>
      </c>
      <c r="I36" s="3">
        <v>900</v>
      </c>
      <c r="J36" s="3">
        <v>900</v>
      </c>
      <c r="K36" s="3">
        <v>500</v>
      </c>
      <c r="L36" s="3">
        <v>900</v>
      </c>
    </row>
    <row r="37" spans="1:12" x14ac:dyDescent="0.25">
      <c r="A37" s="20" t="s">
        <v>217</v>
      </c>
      <c r="B37" s="4" t="s">
        <v>218</v>
      </c>
      <c r="C37" s="3" t="s">
        <v>219</v>
      </c>
      <c r="D37" s="3" t="s">
        <v>219</v>
      </c>
      <c r="E37" s="3" t="s">
        <v>219</v>
      </c>
      <c r="F37" s="3" t="s">
        <v>219</v>
      </c>
      <c r="G37" s="3" t="s">
        <v>219</v>
      </c>
      <c r="H37" s="3" t="s">
        <v>219</v>
      </c>
      <c r="I37" s="3" t="s">
        <v>219</v>
      </c>
      <c r="J37" s="3" t="s">
        <v>219</v>
      </c>
      <c r="K37" s="3" t="s">
        <v>219</v>
      </c>
      <c r="L37" s="3" t="s">
        <v>219</v>
      </c>
    </row>
    <row r="38" spans="1:12" x14ac:dyDescent="0.25">
      <c r="A38" s="21"/>
      <c r="B38" s="4" t="s">
        <v>256</v>
      </c>
      <c r="C38" s="3" t="s">
        <v>257</v>
      </c>
      <c r="D38" s="3" t="s">
        <v>258</v>
      </c>
      <c r="E38" s="3" t="s">
        <v>277</v>
      </c>
      <c r="F38" s="3" t="s">
        <v>289</v>
      </c>
      <c r="G38" s="3" t="s">
        <v>302</v>
      </c>
      <c r="H38" s="3" t="s">
        <v>307</v>
      </c>
      <c r="I38" s="3" t="s">
        <v>313</v>
      </c>
      <c r="J38" s="3" t="s">
        <v>320</v>
      </c>
      <c r="K38" s="3" t="s">
        <v>324</v>
      </c>
      <c r="L38" s="3" t="s">
        <v>329</v>
      </c>
    </row>
    <row r="39" spans="1:12" x14ac:dyDescent="0.25">
      <c r="A39" s="21"/>
      <c r="B39" s="4" t="s">
        <v>220</v>
      </c>
      <c r="C39" s="3" t="s">
        <v>221</v>
      </c>
      <c r="D39" s="3" t="s">
        <v>253</v>
      </c>
      <c r="E39" s="3" t="s">
        <v>221</v>
      </c>
      <c r="F39" s="3" t="s">
        <v>253</v>
      </c>
      <c r="G39" s="3" t="s">
        <v>253</v>
      </c>
      <c r="H39" s="3" t="s">
        <v>253</v>
      </c>
      <c r="I39" s="3" t="s">
        <v>253</v>
      </c>
      <c r="J39" s="3" t="s">
        <v>253</v>
      </c>
      <c r="K39" s="3" t="s">
        <v>253</v>
      </c>
      <c r="L39" s="3" t="s">
        <v>253</v>
      </c>
    </row>
    <row r="40" spans="1:12" x14ac:dyDescent="0.25">
      <c r="A40" s="22"/>
      <c r="B40" s="4" t="s">
        <v>161</v>
      </c>
      <c r="C40" s="3" t="s">
        <v>254</v>
      </c>
      <c r="D40" s="3" t="s">
        <v>254</v>
      </c>
      <c r="E40" s="3" t="s">
        <v>254</v>
      </c>
      <c r="F40" s="3" t="s">
        <v>254</v>
      </c>
      <c r="G40" s="3" t="s">
        <v>254</v>
      </c>
      <c r="H40" s="3" t="s">
        <v>254</v>
      </c>
      <c r="I40" s="3" t="s">
        <v>254</v>
      </c>
      <c r="J40" s="3" t="s">
        <v>325</v>
      </c>
      <c r="K40" s="3" t="s">
        <v>325</v>
      </c>
      <c r="L40" s="3" t="s">
        <v>254</v>
      </c>
    </row>
    <row r="41" spans="1:12" x14ac:dyDescent="0.25">
      <c r="A41" s="19" t="s">
        <v>223</v>
      </c>
      <c r="B41" s="4" t="s">
        <v>223</v>
      </c>
      <c r="C41" s="3" t="s">
        <v>222</v>
      </c>
      <c r="D41" s="3" t="s">
        <v>222</v>
      </c>
      <c r="E41" s="3" t="s">
        <v>222</v>
      </c>
      <c r="F41" s="3" t="s">
        <v>290</v>
      </c>
      <c r="G41" s="3" t="s">
        <v>290</v>
      </c>
      <c r="H41" s="3" t="s">
        <v>290</v>
      </c>
      <c r="I41" s="3" t="s">
        <v>290</v>
      </c>
      <c r="J41" s="3" t="s">
        <v>290</v>
      </c>
      <c r="K41" s="3" t="s">
        <v>290</v>
      </c>
      <c r="L41" s="3" t="s">
        <v>290</v>
      </c>
    </row>
    <row r="42" spans="1:12" x14ac:dyDescent="0.25">
      <c r="A42" s="19"/>
      <c r="B42" s="4" t="s">
        <v>261</v>
      </c>
      <c r="C42" s="3" t="s">
        <v>224</v>
      </c>
      <c r="D42" s="3" t="s">
        <v>264</v>
      </c>
      <c r="E42" s="3" t="s">
        <v>264</v>
      </c>
      <c r="F42" s="3" t="s">
        <v>291</v>
      </c>
      <c r="G42" s="3" t="s">
        <v>253</v>
      </c>
      <c r="H42" s="3" t="s">
        <v>253</v>
      </c>
      <c r="I42" s="3" t="s">
        <v>253</v>
      </c>
      <c r="J42" s="3" t="s">
        <v>253</v>
      </c>
      <c r="K42" s="3" t="s">
        <v>253</v>
      </c>
      <c r="L42" s="3" t="s">
        <v>253</v>
      </c>
    </row>
    <row r="43" spans="1:12" x14ac:dyDescent="0.25">
      <c r="A43" s="19"/>
      <c r="B43" s="4" t="s">
        <v>262</v>
      </c>
      <c r="C43" s="3" t="s">
        <v>224</v>
      </c>
      <c r="D43" s="3" t="s">
        <v>265</v>
      </c>
      <c r="E43" s="3" t="s">
        <v>265</v>
      </c>
      <c r="F43" s="3" t="s">
        <v>253</v>
      </c>
      <c r="G43" s="3" t="s">
        <v>253</v>
      </c>
      <c r="H43" s="3" t="s">
        <v>253</v>
      </c>
      <c r="I43" s="3" t="s">
        <v>253</v>
      </c>
      <c r="J43" s="3" t="s">
        <v>253</v>
      </c>
      <c r="K43" s="3" t="s">
        <v>253</v>
      </c>
      <c r="L43" s="3" t="s">
        <v>253</v>
      </c>
    </row>
    <row r="44" spans="1:12" x14ac:dyDescent="0.25">
      <c r="A44" s="19"/>
      <c r="B44" s="4" t="s">
        <v>259</v>
      </c>
      <c r="C44" s="3" t="s">
        <v>187</v>
      </c>
      <c r="D44" s="3" t="s">
        <v>263</v>
      </c>
      <c r="E44" s="3" t="s">
        <v>263</v>
      </c>
      <c r="F44" s="3" t="s">
        <v>253</v>
      </c>
      <c r="G44" s="3" t="s">
        <v>253</v>
      </c>
      <c r="H44" s="3" t="s">
        <v>253</v>
      </c>
      <c r="I44" s="3" t="s">
        <v>253</v>
      </c>
      <c r="J44" s="3" t="s">
        <v>253</v>
      </c>
      <c r="K44" s="3" t="s">
        <v>253</v>
      </c>
      <c r="L44" s="3" t="s">
        <v>253</v>
      </c>
    </row>
    <row r="45" spans="1:12" x14ac:dyDescent="0.25">
      <c r="A45" s="19"/>
      <c r="B45" s="4" t="s">
        <v>260</v>
      </c>
      <c r="C45" s="3" t="s">
        <v>187</v>
      </c>
      <c r="D45" s="3" t="s">
        <v>187</v>
      </c>
      <c r="E45" s="3" t="s">
        <v>187</v>
      </c>
      <c r="F45" s="3" t="s">
        <v>253</v>
      </c>
      <c r="G45" s="3" t="s">
        <v>253</v>
      </c>
      <c r="H45" s="3" t="s">
        <v>253</v>
      </c>
      <c r="I45" s="3" t="s">
        <v>253</v>
      </c>
      <c r="J45" s="3" t="s">
        <v>253</v>
      </c>
      <c r="K45" s="3" t="s">
        <v>253</v>
      </c>
      <c r="L45" s="3" t="s">
        <v>253</v>
      </c>
    </row>
    <row r="46" spans="1:12" x14ac:dyDescent="0.25">
      <c r="A46" s="19" t="s">
        <v>225</v>
      </c>
      <c r="B46" s="4" t="s">
        <v>153</v>
      </c>
      <c r="C46" s="3">
        <v>57</v>
      </c>
      <c r="D46" s="3">
        <v>95</v>
      </c>
      <c r="E46" s="3">
        <v>146</v>
      </c>
      <c r="F46" s="3">
        <v>202</v>
      </c>
      <c r="G46" s="3">
        <v>99</v>
      </c>
      <c r="H46" s="3">
        <v>100</v>
      </c>
      <c r="I46" s="3">
        <v>30</v>
      </c>
      <c r="J46" s="3">
        <v>22</v>
      </c>
      <c r="K46" s="3">
        <v>17</v>
      </c>
      <c r="L46" s="3">
        <v>34</v>
      </c>
    </row>
    <row r="47" spans="1:12" x14ac:dyDescent="0.25">
      <c r="A47" s="19"/>
      <c r="B47" s="4" t="s">
        <v>292</v>
      </c>
      <c r="C47" s="3" t="s">
        <v>210</v>
      </c>
      <c r="D47" s="3" t="s">
        <v>210</v>
      </c>
      <c r="E47" s="3" t="s">
        <v>210</v>
      </c>
      <c r="F47" s="3" t="s">
        <v>293</v>
      </c>
      <c r="G47" s="3" t="s">
        <v>293</v>
      </c>
      <c r="H47" s="3" t="s">
        <v>293</v>
      </c>
      <c r="I47" s="3" t="s">
        <v>293</v>
      </c>
      <c r="J47" s="3" t="s">
        <v>293</v>
      </c>
      <c r="K47" s="3" t="s">
        <v>293</v>
      </c>
      <c r="L47" s="3" t="s">
        <v>293</v>
      </c>
    </row>
    <row r="48" spans="1:12" x14ac:dyDescent="0.25">
      <c r="A48" s="19"/>
      <c r="B48" s="4" t="s">
        <v>211</v>
      </c>
      <c r="C48" s="3">
        <v>6</v>
      </c>
      <c r="D48" s="3">
        <v>3</v>
      </c>
      <c r="E48" s="3">
        <v>3</v>
      </c>
      <c r="F48" s="3">
        <v>1</v>
      </c>
      <c r="G48" s="3">
        <v>1</v>
      </c>
      <c r="H48" s="3">
        <v>1</v>
      </c>
      <c r="I48" s="3">
        <v>1</v>
      </c>
      <c r="J48" s="3">
        <v>1</v>
      </c>
      <c r="K48" s="3">
        <v>1</v>
      </c>
      <c r="L48" s="3">
        <v>1</v>
      </c>
    </row>
    <row r="49" spans="1:12" x14ac:dyDescent="0.25">
      <c r="A49" s="19"/>
      <c r="B49" s="4" t="s">
        <v>191</v>
      </c>
      <c r="C49" s="3">
        <v>77</v>
      </c>
      <c r="D49" s="3"/>
      <c r="E49" s="3"/>
      <c r="F49" s="3">
        <v>16</v>
      </c>
      <c r="G49" s="3" t="s">
        <v>303</v>
      </c>
      <c r="H49" s="3" t="s">
        <v>308</v>
      </c>
      <c r="I49" s="3" t="s">
        <v>314</v>
      </c>
      <c r="J49" s="3"/>
      <c r="K49" s="3" t="s">
        <v>323</v>
      </c>
      <c r="L49" s="3" t="s">
        <v>330</v>
      </c>
    </row>
    <row r="50" spans="1:12" x14ac:dyDescent="0.25">
      <c r="A50" s="19"/>
      <c r="B50" s="4" t="s">
        <v>212</v>
      </c>
      <c r="C50" s="3" t="s">
        <v>213</v>
      </c>
      <c r="D50" s="3" t="s">
        <v>267</v>
      </c>
      <c r="E50" s="3" t="s">
        <v>267</v>
      </c>
      <c r="F50" s="3" t="s">
        <v>295</v>
      </c>
      <c r="G50" s="3" t="s">
        <v>295</v>
      </c>
      <c r="H50" s="3" t="s">
        <v>295</v>
      </c>
      <c r="I50" s="3" t="s">
        <v>295</v>
      </c>
      <c r="J50" s="3" t="s">
        <v>295</v>
      </c>
      <c r="K50" s="3" t="s">
        <v>295</v>
      </c>
      <c r="L50" s="3" t="s">
        <v>295</v>
      </c>
    </row>
    <row r="51" spans="1:12" x14ac:dyDescent="0.25">
      <c r="A51" s="19"/>
      <c r="B51" s="4" t="s">
        <v>266</v>
      </c>
      <c r="C51" s="3">
        <v>1</v>
      </c>
      <c r="D51" s="3">
        <v>1</v>
      </c>
      <c r="E51" s="3">
        <v>1</v>
      </c>
      <c r="F51" s="3" t="s">
        <v>253</v>
      </c>
      <c r="G51" s="3" t="s">
        <v>253</v>
      </c>
      <c r="H51" s="3" t="s">
        <v>253</v>
      </c>
      <c r="I51" s="3" t="s">
        <v>253</v>
      </c>
      <c r="J51" s="3" t="s">
        <v>253</v>
      </c>
      <c r="K51" s="3" t="s">
        <v>253</v>
      </c>
      <c r="L51" s="3" t="s">
        <v>253</v>
      </c>
    </row>
    <row r="52" spans="1:12" x14ac:dyDescent="0.25">
      <c r="A52" s="19" t="s">
        <v>39</v>
      </c>
      <c r="B52" s="4" t="s">
        <v>39</v>
      </c>
      <c r="C52" s="3" t="s">
        <v>226</v>
      </c>
      <c r="D52" s="3" t="s">
        <v>226</v>
      </c>
      <c r="E52" s="3" t="s">
        <v>226</v>
      </c>
      <c r="F52" s="3" t="s">
        <v>294</v>
      </c>
      <c r="G52" s="3" t="s">
        <v>294</v>
      </c>
      <c r="H52" s="3" t="s">
        <v>294</v>
      </c>
      <c r="I52" s="3" t="s">
        <v>294</v>
      </c>
      <c r="J52" s="3" t="s">
        <v>294</v>
      </c>
      <c r="K52" s="3" t="s">
        <v>294</v>
      </c>
      <c r="L52" s="3" t="s">
        <v>294</v>
      </c>
    </row>
    <row r="53" spans="1:12" x14ac:dyDescent="0.25">
      <c r="A53" s="19"/>
      <c r="B53" s="4" t="s">
        <v>281</v>
      </c>
      <c r="C53" s="3" t="s">
        <v>227</v>
      </c>
      <c r="D53" s="3" t="s">
        <v>268</v>
      </c>
      <c r="E53" s="3" t="s">
        <v>282</v>
      </c>
      <c r="F53" s="3" t="s">
        <v>253</v>
      </c>
      <c r="G53" s="3" t="s">
        <v>253</v>
      </c>
      <c r="H53" s="3" t="s">
        <v>478</v>
      </c>
      <c r="I53" s="3" t="s">
        <v>253</v>
      </c>
      <c r="J53" s="3" t="s">
        <v>253</v>
      </c>
      <c r="K53" s="3" t="s">
        <v>253</v>
      </c>
      <c r="L53" s="3" t="s">
        <v>253</v>
      </c>
    </row>
    <row r="54" spans="1:12" x14ac:dyDescent="0.25">
      <c r="A54" s="19"/>
      <c r="B54" s="4" t="s">
        <v>228</v>
      </c>
      <c r="C54" s="3">
        <v>346</v>
      </c>
      <c r="D54" s="3">
        <v>231</v>
      </c>
      <c r="E54" s="3">
        <v>235</v>
      </c>
      <c r="F54" s="3" t="s">
        <v>253</v>
      </c>
      <c r="G54" s="3" t="s">
        <v>253</v>
      </c>
      <c r="H54" s="3">
        <v>86</v>
      </c>
      <c r="I54" s="3" t="s">
        <v>253</v>
      </c>
      <c r="J54" s="3" t="s">
        <v>253</v>
      </c>
      <c r="K54" s="3" t="s">
        <v>253</v>
      </c>
      <c r="L54" s="3" t="s">
        <v>253</v>
      </c>
    </row>
    <row r="55" spans="1:12" x14ac:dyDescent="0.25">
      <c r="A55" s="19"/>
      <c r="B55" s="4" t="s">
        <v>229</v>
      </c>
      <c r="C55" s="3" t="s">
        <v>230</v>
      </c>
      <c r="D55" s="3" t="s">
        <v>269</v>
      </c>
      <c r="E55" s="3" t="s">
        <v>269</v>
      </c>
      <c r="F55" s="3" t="s">
        <v>296</v>
      </c>
      <c r="G55" s="3" t="s">
        <v>296</v>
      </c>
      <c r="H55" s="3" t="s">
        <v>296</v>
      </c>
      <c r="I55" s="3" t="s">
        <v>296</v>
      </c>
      <c r="J55" s="3" t="s">
        <v>296</v>
      </c>
      <c r="K55" s="3" t="s">
        <v>296</v>
      </c>
      <c r="L55" s="3" t="s">
        <v>296</v>
      </c>
    </row>
    <row r="56" spans="1:12" x14ac:dyDescent="0.25">
      <c r="A56" s="19"/>
      <c r="B56" s="4" t="s">
        <v>205</v>
      </c>
      <c r="C56" s="3" t="s">
        <v>231</v>
      </c>
      <c r="D56" s="3" t="s">
        <v>270</v>
      </c>
      <c r="E56" s="3" t="s">
        <v>270</v>
      </c>
      <c r="F56" s="3" t="s">
        <v>231</v>
      </c>
      <c r="G56" s="3"/>
      <c r="H56" s="3" t="s">
        <v>481</v>
      </c>
      <c r="I56" s="3"/>
      <c r="J56" s="3"/>
      <c r="K56" s="3"/>
      <c r="L56" s="3"/>
    </row>
    <row r="57" spans="1:12" x14ac:dyDescent="0.25">
      <c r="A57" s="19"/>
      <c r="B57" s="4" t="s">
        <v>232</v>
      </c>
      <c r="C57" s="3" t="s">
        <v>233</v>
      </c>
      <c r="D57" s="3" t="s">
        <v>271</v>
      </c>
      <c r="E57" s="3" t="s">
        <v>271</v>
      </c>
      <c r="F57" s="3" t="s">
        <v>297</v>
      </c>
      <c r="G57" s="3"/>
      <c r="H57" s="3" t="s">
        <v>479</v>
      </c>
      <c r="I57" s="3"/>
      <c r="J57" s="3"/>
      <c r="K57" s="3"/>
      <c r="L57" s="3"/>
    </row>
    <row r="58" spans="1:12" x14ac:dyDescent="0.25">
      <c r="A58" s="19"/>
      <c r="B58" s="4" t="s">
        <v>234</v>
      </c>
      <c r="C58" s="3" t="s">
        <v>272</v>
      </c>
      <c r="D58" s="3" t="s">
        <v>272</v>
      </c>
      <c r="E58" s="3" t="s">
        <v>272</v>
      </c>
      <c r="F58" s="3" t="s">
        <v>272</v>
      </c>
      <c r="G58" s="3" t="s">
        <v>272</v>
      </c>
      <c r="H58" s="3" t="s">
        <v>272</v>
      </c>
      <c r="I58" s="3" t="s">
        <v>272</v>
      </c>
      <c r="J58" s="3" t="s">
        <v>272</v>
      </c>
      <c r="K58" s="3" t="s">
        <v>272</v>
      </c>
      <c r="L58" s="3" t="s">
        <v>272</v>
      </c>
    </row>
    <row r="59" spans="1:12" x14ac:dyDescent="0.25">
      <c r="A59" s="19"/>
      <c r="B59" s="4" t="s">
        <v>237</v>
      </c>
      <c r="C59" s="3">
        <v>46</v>
      </c>
      <c r="D59" s="3">
        <v>33</v>
      </c>
      <c r="E59" s="3">
        <v>33</v>
      </c>
      <c r="F59" s="3">
        <v>18</v>
      </c>
      <c r="G59" s="3">
        <v>16</v>
      </c>
      <c r="H59" s="3">
        <v>12</v>
      </c>
      <c r="I59" s="3">
        <v>12</v>
      </c>
      <c r="J59" s="3">
        <v>12</v>
      </c>
      <c r="K59" s="3">
        <v>12</v>
      </c>
      <c r="L59" s="3">
        <v>12</v>
      </c>
    </row>
    <row r="60" spans="1:12" x14ac:dyDescent="0.25">
      <c r="A60" s="19"/>
      <c r="B60" s="4" t="s">
        <v>236</v>
      </c>
      <c r="C60" s="3">
        <v>160500</v>
      </c>
      <c r="D60" s="3">
        <v>73500</v>
      </c>
      <c r="E60" s="3">
        <v>76000</v>
      </c>
      <c r="F60" s="3">
        <v>21500</v>
      </c>
      <c r="G60" s="3">
        <v>16800</v>
      </c>
      <c r="H60" s="3">
        <v>11290</v>
      </c>
      <c r="I60" s="3">
        <v>9200</v>
      </c>
      <c r="J60" s="3"/>
      <c r="K60" s="3">
        <v>9000</v>
      </c>
      <c r="L60" s="3">
        <v>9840</v>
      </c>
    </row>
    <row r="61" spans="1:12" ht="17.25" x14ac:dyDescent="0.25">
      <c r="A61" s="19"/>
      <c r="B61" s="4" t="s">
        <v>238</v>
      </c>
      <c r="C61" s="3">
        <v>878</v>
      </c>
      <c r="D61" s="3" t="s">
        <v>273</v>
      </c>
      <c r="E61" s="3" t="s">
        <v>283</v>
      </c>
      <c r="F61" s="3" t="s">
        <v>253</v>
      </c>
      <c r="G61" s="3" t="s">
        <v>253</v>
      </c>
      <c r="H61" s="3" t="s">
        <v>480</v>
      </c>
      <c r="I61" s="3" t="s">
        <v>253</v>
      </c>
      <c r="J61" s="3" t="s">
        <v>253</v>
      </c>
      <c r="K61" s="3" t="s">
        <v>253</v>
      </c>
      <c r="L61" s="3" t="s">
        <v>253</v>
      </c>
    </row>
    <row r="62" spans="1:12" x14ac:dyDescent="0.25">
      <c r="A62" s="19"/>
      <c r="B62" s="4" t="s">
        <v>239</v>
      </c>
      <c r="C62" s="3" t="s">
        <v>240</v>
      </c>
      <c r="D62" s="3" t="s">
        <v>240</v>
      </c>
      <c r="E62" s="3" t="s">
        <v>240</v>
      </c>
      <c r="F62" s="3" t="s">
        <v>253</v>
      </c>
      <c r="G62" s="3" t="s">
        <v>253</v>
      </c>
      <c r="H62" s="3" t="s">
        <v>253</v>
      </c>
      <c r="I62" s="3" t="s">
        <v>253</v>
      </c>
      <c r="J62" s="3" t="s">
        <v>253</v>
      </c>
      <c r="K62" s="3" t="s">
        <v>253</v>
      </c>
      <c r="L62" s="3" t="s">
        <v>253</v>
      </c>
    </row>
    <row r="63" spans="1:12" x14ac:dyDescent="0.25">
      <c r="A63" s="19"/>
      <c r="B63" s="4" t="s">
        <v>241</v>
      </c>
      <c r="C63" s="3">
        <v>8</v>
      </c>
      <c r="D63" s="3" t="s">
        <v>274</v>
      </c>
      <c r="E63" s="3" t="s">
        <v>284</v>
      </c>
      <c r="F63" s="3" t="s">
        <v>253</v>
      </c>
      <c r="G63" s="3" t="s">
        <v>253</v>
      </c>
      <c r="H63" s="3" t="s">
        <v>253</v>
      </c>
      <c r="I63" s="3" t="s">
        <v>253</v>
      </c>
      <c r="J63" s="3" t="s">
        <v>253</v>
      </c>
      <c r="K63" s="3" t="s">
        <v>253</v>
      </c>
      <c r="L63" s="3" t="s">
        <v>253</v>
      </c>
    </row>
    <row r="64" spans="1:12" x14ac:dyDescent="0.25">
      <c r="A64" s="19" t="s">
        <v>247</v>
      </c>
      <c r="B64" s="4" t="s">
        <v>143</v>
      </c>
      <c r="C64" s="3">
        <v>16</v>
      </c>
      <c r="D64" s="3">
        <v>19</v>
      </c>
      <c r="E64" s="3">
        <v>16</v>
      </c>
      <c r="F64" s="3">
        <v>18</v>
      </c>
      <c r="G64" s="3">
        <v>9</v>
      </c>
      <c r="H64" s="3">
        <v>9</v>
      </c>
      <c r="I64" s="3">
        <v>3</v>
      </c>
      <c r="J64" s="3">
        <v>3</v>
      </c>
      <c r="K64" s="3">
        <v>2</v>
      </c>
      <c r="L64" s="3">
        <v>5</v>
      </c>
    </row>
    <row r="65" spans="1:12" x14ac:dyDescent="0.25">
      <c r="A65" s="19"/>
      <c r="B65" s="4" t="s">
        <v>242</v>
      </c>
      <c r="C65" s="3">
        <v>460</v>
      </c>
      <c r="D65" s="3">
        <v>420</v>
      </c>
      <c r="E65" s="3">
        <v>420</v>
      </c>
      <c r="F65" s="3" t="s">
        <v>253</v>
      </c>
      <c r="G65" s="3" t="s">
        <v>253</v>
      </c>
      <c r="H65" s="3" t="s">
        <v>253</v>
      </c>
      <c r="I65" s="3" t="s">
        <v>253</v>
      </c>
      <c r="J65" s="3" t="s">
        <v>253</v>
      </c>
      <c r="K65" s="3" t="s">
        <v>253</v>
      </c>
      <c r="L65" s="3" t="s">
        <v>253</v>
      </c>
    </row>
    <row r="66" spans="1:12" x14ac:dyDescent="0.25">
      <c r="A66" s="19"/>
      <c r="B66" s="4" t="s">
        <v>243</v>
      </c>
      <c r="C66" s="3">
        <v>420</v>
      </c>
      <c r="D66" s="3">
        <v>330</v>
      </c>
      <c r="E66" s="3">
        <v>330</v>
      </c>
      <c r="F66" s="3" t="s">
        <v>253</v>
      </c>
      <c r="G66" s="3" t="s">
        <v>253</v>
      </c>
      <c r="H66" s="3" t="s">
        <v>253</v>
      </c>
      <c r="I66" s="3" t="s">
        <v>253</v>
      </c>
      <c r="J66" s="3" t="s">
        <v>253</v>
      </c>
      <c r="K66" s="3" t="s">
        <v>253</v>
      </c>
      <c r="L66" s="3" t="s">
        <v>253</v>
      </c>
    </row>
    <row r="67" spans="1:12" x14ac:dyDescent="0.25">
      <c r="A67" s="19"/>
      <c r="B67" s="4" t="s">
        <v>244</v>
      </c>
      <c r="C67" s="3">
        <v>13</v>
      </c>
      <c r="D67" s="3">
        <v>14</v>
      </c>
      <c r="E67" s="3">
        <v>11</v>
      </c>
      <c r="F67" s="3">
        <v>7</v>
      </c>
      <c r="G67" s="3">
        <v>6</v>
      </c>
      <c r="H67" s="3">
        <v>5</v>
      </c>
      <c r="I67" s="3">
        <v>1</v>
      </c>
      <c r="J67" s="3">
        <v>1</v>
      </c>
      <c r="K67" s="3">
        <v>0</v>
      </c>
      <c r="L67" s="3">
        <v>1</v>
      </c>
    </row>
    <row r="68" spans="1:12" x14ac:dyDescent="0.25">
      <c r="A68" s="19"/>
      <c r="B68" s="4" t="s">
        <v>245</v>
      </c>
      <c r="C68" s="3">
        <v>1</v>
      </c>
      <c r="D68" s="3">
        <v>3</v>
      </c>
      <c r="E68" s="3">
        <v>1</v>
      </c>
      <c r="F68" s="3">
        <v>4</v>
      </c>
      <c r="G68" s="3">
        <v>2</v>
      </c>
      <c r="H68" s="3">
        <v>2</v>
      </c>
      <c r="I68" s="3">
        <v>1</v>
      </c>
      <c r="J68" s="3">
        <v>0</v>
      </c>
      <c r="K68" s="3">
        <v>0</v>
      </c>
      <c r="L68" s="3">
        <v>0</v>
      </c>
    </row>
    <row r="69" spans="1:12" x14ac:dyDescent="0.25">
      <c r="A69" s="19"/>
      <c r="B69" s="4" t="s">
        <v>246</v>
      </c>
      <c r="C69" s="3">
        <v>2</v>
      </c>
      <c r="D69" s="3">
        <v>2</v>
      </c>
      <c r="E69" s="3">
        <v>4</v>
      </c>
      <c r="F69" s="3">
        <v>7</v>
      </c>
      <c r="G69" s="3">
        <v>1</v>
      </c>
      <c r="H69" s="3">
        <v>2</v>
      </c>
      <c r="I69" s="3">
        <v>1</v>
      </c>
      <c r="J69" s="3">
        <v>2</v>
      </c>
      <c r="K69" s="3">
        <v>2</v>
      </c>
      <c r="L69" s="3">
        <v>4</v>
      </c>
    </row>
    <row r="71" spans="1:12" x14ac:dyDescent="0.25">
      <c r="B71" s="1" t="s">
        <v>185</v>
      </c>
    </row>
    <row r="72" spans="1:12" x14ac:dyDescent="0.25">
      <c r="B72" s="1" t="s">
        <v>186</v>
      </c>
      <c r="C72" s="2" t="s">
        <v>493</v>
      </c>
    </row>
    <row r="73" spans="1:12" x14ac:dyDescent="0.25">
      <c r="B73" s="1" t="s">
        <v>492</v>
      </c>
      <c r="C73" s="2" t="s">
        <v>494</v>
      </c>
    </row>
  </sheetData>
  <mergeCells count="7">
    <mergeCell ref="A52:A63"/>
    <mergeCell ref="A19:A36"/>
    <mergeCell ref="A2:A18"/>
    <mergeCell ref="A64:A69"/>
    <mergeCell ref="A46:A51"/>
    <mergeCell ref="A41:A45"/>
    <mergeCell ref="A37:A40"/>
  </mergeCells>
  <printOptions horizontalCentered="1"/>
  <pageMargins left="0.15748031496062992" right="0.19685039370078741" top="0.47244094488188981" bottom="0.43307086614173229" header="0.19685039370078741" footer="0.15748031496062992"/>
  <pageSetup paperSize="9" scale="53" orientation="landscape" r:id="rId1"/>
  <headerFooter>
    <oddHeader>&amp;L&amp;G&amp;C&amp;"-,Gras"&amp;14Détail des appareils de remontées mécaniques&amp;R1.4 - F-06-QU-00</oddHeader>
    <oddFooter>&amp;LSAS MDS
Station de Montclar&amp;R&amp;D</oddFooter>
  </headerFooter>
  <ignoredErrors>
    <ignoredError sqref="C5:L5 C6:D6" numberStoredAsText="1"/>
  </ignoredErrors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2:X562"/>
  <sheetViews>
    <sheetView showGridLines="0" tabSelected="1" workbookViewId="0">
      <selection activeCell="C5" sqref="C5"/>
    </sheetView>
  </sheetViews>
  <sheetFormatPr baseColWidth="10" defaultRowHeight="15" x14ac:dyDescent="0.25"/>
  <cols>
    <col min="1" max="1" width="11.42578125" style="1"/>
    <col min="2" max="3" width="11.42578125" style="2"/>
    <col min="4" max="4" width="16.42578125" style="2" bestFit="1" customWidth="1"/>
    <col min="5" max="5" width="31.28515625" style="1" bestFit="1" customWidth="1"/>
    <col min="6" max="6" width="31.5703125" style="1" bestFit="1" customWidth="1"/>
    <col min="7" max="7" width="12.7109375" style="1" bestFit="1" customWidth="1"/>
    <col min="8" max="8" width="11.42578125" style="1"/>
    <col min="9" max="9" width="11.42578125" style="2" bestFit="1" customWidth="1"/>
    <col min="10" max="10" width="5.5703125" style="2" bestFit="1" customWidth="1"/>
    <col min="11" max="12" width="15" style="2" customWidth="1"/>
    <col min="13" max="13" width="8.7109375" style="2" customWidth="1"/>
    <col min="14" max="14" width="18.7109375" style="2" customWidth="1"/>
    <col min="15" max="15" width="84.42578125" style="7" bestFit="1" customWidth="1"/>
    <col min="16" max="16" width="5.7109375" style="2" customWidth="1"/>
    <col min="17" max="17" width="18.28515625" style="2" bestFit="1" customWidth="1"/>
    <col min="18" max="18" width="12.7109375" style="2" customWidth="1"/>
    <col min="19" max="19" width="90.7109375" style="1" bestFit="1" customWidth="1"/>
    <col min="20" max="20" width="11.42578125" style="1"/>
    <col min="21" max="24" width="8.7109375" style="2" customWidth="1"/>
    <col min="25" max="16384" width="11.42578125" style="1"/>
  </cols>
  <sheetData>
    <row r="2" spans="2:24" ht="30.75" x14ac:dyDescent="0.25">
      <c r="B2" s="23" t="s">
        <v>386</v>
      </c>
      <c r="C2" s="23"/>
      <c r="D2" s="23"/>
      <c r="E2" s="17"/>
    </row>
    <row r="4" spans="2:24" ht="30" customHeight="1" x14ac:dyDescent="0.25">
      <c r="B4" s="13" t="s">
        <v>135</v>
      </c>
      <c r="C4" s="13" t="s">
        <v>170</v>
      </c>
      <c r="D4" s="13" t="s">
        <v>1</v>
      </c>
      <c r="E4" s="13" t="s">
        <v>2</v>
      </c>
      <c r="F4" s="13" t="s">
        <v>3</v>
      </c>
      <c r="G4" s="13" t="s">
        <v>4</v>
      </c>
      <c r="H4" s="13" t="s">
        <v>5</v>
      </c>
      <c r="I4" s="13" t="s">
        <v>6</v>
      </c>
      <c r="J4" s="13" t="s">
        <v>406</v>
      </c>
      <c r="K4" s="13" t="s">
        <v>7</v>
      </c>
      <c r="L4" s="13" t="s">
        <v>13</v>
      </c>
      <c r="M4" s="13" t="s">
        <v>183</v>
      </c>
      <c r="N4" s="13" t="s">
        <v>445</v>
      </c>
      <c r="O4" s="13" t="s">
        <v>8</v>
      </c>
      <c r="P4" s="13" t="s">
        <v>9</v>
      </c>
      <c r="Q4" s="13" t="s">
        <v>10</v>
      </c>
      <c r="R4" s="13" t="s">
        <v>0</v>
      </c>
      <c r="S4" s="13" t="s">
        <v>11</v>
      </c>
      <c r="T4" s="13" t="s">
        <v>12</v>
      </c>
      <c r="U4" s="13" t="s">
        <v>407</v>
      </c>
      <c r="V4" s="13" t="s">
        <v>171</v>
      </c>
      <c r="W4" s="13" t="s">
        <v>408</v>
      </c>
      <c r="X4" s="13" t="s">
        <v>409</v>
      </c>
    </row>
    <row r="5" spans="2:24" ht="15" customHeight="1" x14ac:dyDescent="0.25">
      <c r="B5" s="2" t="s">
        <v>25</v>
      </c>
      <c r="C5" s="2" t="s">
        <v>138</v>
      </c>
      <c r="D5" s="2" t="s">
        <v>39</v>
      </c>
      <c r="I5" s="2" t="s">
        <v>469</v>
      </c>
      <c r="K5" s="2" t="s">
        <v>172</v>
      </c>
      <c r="M5" s="2" t="s">
        <v>388</v>
      </c>
      <c r="N5" s="13"/>
      <c r="P5" s="2" t="s">
        <v>388</v>
      </c>
      <c r="R5" s="12">
        <v>38383</v>
      </c>
      <c r="S5" s="7" t="s">
        <v>476</v>
      </c>
      <c r="U5" s="11"/>
      <c r="V5" s="9"/>
      <c r="W5" s="9" t="str">
        <f>IF(MC[[#This Row],[Tps de travail]]="","",U5*V5)</f>
        <v/>
      </c>
      <c r="X5" s="10" t="str">
        <f>IF(MC[[#This Row],[Tps de travail]]="","",MC[[#This Row],[Tps de travail]]/8.75/"1:0")</f>
        <v/>
      </c>
    </row>
    <row r="6" spans="2:24" ht="15" customHeight="1" x14ac:dyDescent="0.25">
      <c r="B6" s="2" t="s">
        <v>25</v>
      </c>
      <c r="C6" s="2" t="s">
        <v>138</v>
      </c>
      <c r="D6" s="2" t="s">
        <v>84</v>
      </c>
      <c r="E6" s="1" t="s">
        <v>90</v>
      </c>
      <c r="F6" s="1" t="s">
        <v>71</v>
      </c>
      <c r="I6" s="2" t="s">
        <v>470</v>
      </c>
      <c r="K6" s="2" t="s">
        <v>172</v>
      </c>
      <c r="N6" s="13"/>
      <c r="P6" s="2" t="s">
        <v>388</v>
      </c>
      <c r="Q6" s="2" t="s">
        <v>438</v>
      </c>
      <c r="R6" s="12">
        <v>38916</v>
      </c>
      <c r="S6" s="7"/>
      <c r="U6" s="11"/>
      <c r="V6" s="9"/>
      <c r="W6" s="9" t="str">
        <f>IF(MC[[#This Row],[Tps de travail]]="","",U6*V6)</f>
        <v/>
      </c>
      <c r="X6" s="10" t="str">
        <f>IF(MC[[#This Row],[Tps de travail]]="","",MC[[#This Row],[Tps de travail]]/8.75/"1:0")</f>
        <v/>
      </c>
    </row>
    <row r="7" spans="2:24" ht="15" customHeight="1" x14ac:dyDescent="0.25">
      <c r="B7" s="2" t="s">
        <v>25</v>
      </c>
      <c r="C7" s="2" t="s">
        <v>138</v>
      </c>
      <c r="D7" s="2" t="s">
        <v>84</v>
      </c>
      <c r="E7" s="1" t="s">
        <v>90</v>
      </c>
      <c r="F7" s="1" t="s">
        <v>31</v>
      </c>
      <c r="I7" s="2" t="s">
        <v>473</v>
      </c>
      <c r="K7" s="2" t="s">
        <v>172</v>
      </c>
      <c r="N7" s="13"/>
      <c r="P7" s="2" t="s">
        <v>388</v>
      </c>
      <c r="Q7" s="2" t="s">
        <v>131</v>
      </c>
      <c r="R7" s="12">
        <v>40115</v>
      </c>
      <c r="S7" s="7"/>
      <c r="U7" s="11"/>
      <c r="V7" s="9"/>
      <c r="W7" s="9" t="str">
        <f>IF(MC[[#This Row],[Tps de travail]]="","",U7*V7)</f>
        <v/>
      </c>
      <c r="X7" s="10" t="str">
        <f>IF(MC[[#This Row],[Tps de travail]]="","",MC[[#This Row],[Tps de travail]]/8.75/"1:0")</f>
        <v/>
      </c>
    </row>
    <row r="8" spans="2:24" ht="15" customHeight="1" x14ac:dyDescent="0.25">
      <c r="B8" s="2" t="s">
        <v>25</v>
      </c>
      <c r="C8" s="2" t="s">
        <v>138</v>
      </c>
      <c r="D8" s="2" t="s">
        <v>84</v>
      </c>
      <c r="E8" s="1" t="s">
        <v>90</v>
      </c>
      <c r="I8" s="2" t="s">
        <v>473</v>
      </c>
      <c r="K8" s="2" t="s">
        <v>399</v>
      </c>
      <c r="N8" s="13"/>
      <c r="P8" s="2" t="s">
        <v>388</v>
      </c>
      <c r="Q8" s="2" t="s">
        <v>474</v>
      </c>
      <c r="R8" s="12">
        <v>40115</v>
      </c>
      <c r="S8" s="7"/>
      <c r="U8" s="11"/>
      <c r="V8" s="9"/>
      <c r="W8" s="9" t="str">
        <f>IF(MC[[#This Row],[Tps de travail]]="","",U8*V8)</f>
        <v/>
      </c>
      <c r="X8" s="10" t="str">
        <f>IF(MC[[#This Row],[Tps de travail]]="","",MC[[#This Row],[Tps de travail]]/8.75/"1:0")</f>
        <v/>
      </c>
    </row>
    <row r="9" spans="2:24" ht="15" customHeight="1" x14ac:dyDescent="0.25">
      <c r="B9" s="2" t="s">
        <v>25</v>
      </c>
      <c r="C9" s="2" t="s">
        <v>138</v>
      </c>
      <c r="D9" s="2" t="s">
        <v>84</v>
      </c>
      <c r="E9" s="1" t="s">
        <v>90</v>
      </c>
      <c r="F9" s="1" t="s">
        <v>35</v>
      </c>
      <c r="I9" s="2" t="s">
        <v>473</v>
      </c>
      <c r="K9" s="2" t="s">
        <v>172</v>
      </c>
      <c r="N9" s="13"/>
      <c r="P9" s="2" t="s">
        <v>388</v>
      </c>
      <c r="Q9" s="2" t="s">
        <v>131</v>
      </c>
      <c r="R9" s="12">
        <v>40120</v>
      </c>
      <c r="S9" s="7"/>
      <c r="U9" s="11"/>
      <c r="V9" s="9"/>
      <c r="W9" s="9" t="str">
        <f>IF(MC[[#This Row],[Tps de travail]]="","",U9*V9)</f>
        <v/>
      </c>
      <c r="X9" s="10" t="str">
        <f>IF(MC[[#This Row],[Tps de travail]]="","",MC[[#This Row],[Tps de travail]]/8.75/"1:0")</f>
        <v/>
      </c>
    </row>
    <row r="10" spans="2:24" ht="15" customHeight="1" x14ac:dyDescent="0.25">
      <c r="B10" s="2" t="s">
        <v>25</v>
      </c>
      <c r="C10" s="2" t="s">
        <v>138</v>
      </c>
      <c r="D10" s="2" t="s">
        <v>84</v>
      </c>
      <c r="E10" s="1" t="s">
        <v>85</v>
      </c>
      <c r="F10" s="1" t="s">
        <v>59</v>
      </c>
      <c r="I10" s="2" t="s">
        <v>424</v>
      </c>
      <c r="K10" s="2" t="s">
        <v>441</v>
      </c>
      <c r="N10" s="13"/>
      <c r="P10" s="2" t="s">
        <v>388</v>
      </c>
      <c r="Q10" s="2" t="s">
        <v>454</v>
      </c>
      <c r="R10" s="12">
        <v>41122</v>
      </c>
      <c r="S10" s="7" t="s">
        <v>491</v>
      </c>
      <c r="U10" s="11"/>
      <c r="V10" s="9"/>
      <c r="W10" s="9" t="str">
        <f>IF(MC[[#This Row],[Tps de travail]]="","",U10*V10)</f>
        <v/>
      </c>
      <c r="X10" s="10" t="str">
        <f>IF(MC[[#This Row],[Tps de travail]]="","",MC[[#This Row],[Tps de travail]]/8.75/"1:0")</f>
        <v/>
      </c>
    </row>
    <row r="11" spans="2:24" ht="15" customHeight="1" x14ac:dyDescent="0.25">
      <c r="B11" s="2" t="s">
        <v>25</v>
      </c>
      <c r="C11" s="2" t="s">
        <v>138</v>
      </c>
      <c r="D11" s="2" t="s">
        <v>410</v>
      </c>
      <c r="I11" s="2" t="s">
        <v>177</v>
      </c>
      <c r="K11" s="2" t="s">
        <v>177</v>
      </c>
      <c r="N11" s="13"/>
      <c r="O11" s="7" t="s">
        <v>414</v>
      </c>
      <c r="P11" s="2" t="s">
        <v>388</v>
      </c>
      <c r="Q11" s="2" t="s">
        <v>485</v>
      </c>
      <c r="R11" s="12">
        <v>41153</v>
      </c>
      <c r="S11" s="7"/>
      <c r="U11" s="11"/>
      <c r="V11" s="9"/>
      <c r="W11" s="9" t="str">
        <f>IF(MC[[#This Row],[Tps de travail]]="","",U11*V11)</f>
        <v/>
      </c>
      <c r="X11" s="10" t="str">
        <f>IF(MC[[#This Row],[Tps de travail]]="","",MC[[#This Row],[Tps de travail]]/8.75/"1:0")</f>
        <v/>
      </c>
    </row>
    <row r="12" spans="2:24" ht="15" customHeight="1" x14ac:dyDescent="0.25">
      <c r="B12" s="2" t="s">
        <v>25</v>
      </c>
      <c r="C12" s="2" t="s">
        <v>138</v>
      </c>
      <c r="D12" s="2" t="s">
        <v>14</v>
      </c>
      <c r="E12" s="1" t="s">
        <v>19</v>
      </c>
      <c r="I12" s="2" t="s">
        <v>177</v>
      </c>
      <c r="K12" s="2" t="s">
        <v>482</v>
      </c>
      <c r="N12" s="13"/>
      <c r="P12" s="2" t="s">
        <v>388</v>
      </c>
      <c r="Q12" s="2" t="s">
        <v>474</v>
      </c>
      <c r="R12" s="12">
        <v>41153</v>
      </c>
      <c r="S12" s="7"/>
      <c r="U12" s="11"/>
      <c r="V12" s="9"/>
      <c r="W12" s="9" t="str">
        <f>IF(MC[[#This Row],[Tps de travail]]="","",U12*V12)</f>
        <v/>
      </c>
      <c r="X12" s="10" t="str">
        <f>IF(MC[[#This Row],[Tps de travail]]="","",MC[[#This Row],[Tps de travail]]/8.75/"1:0")</f>
        <v/>
      </c>
    </row>
    <row r="13" spans="2:24" ht="15" customHeight="1" x14ac:dyDescent="0.25">
      <c r="B13" s="2" t="s">
        <v>25</v>
      </c>
      <c r="C13" s="2" t="s">
        <v>138</v>
      </c>
      <c r="D13" s="2" t="s">
        <v>14</v>
      </c>
      <c r="E13" s="1" t="s">
        <v>187</v>
      </c>
      <c r="I13" s="2" t="s">
        <v>177</v>
      </c>
      <c r="K13" s="2" t="s">
        <v>482</v>
      </c>
      <c r="N13" s="13"/>
      <c r="P13" s="2" t="s">
        <v>388</v>
      </c>
      <c r="Q13" s="2" t="s">
        <v>474</v>
      </c>
      <c r="R13" s="12">
        <v>41153</v>
      </c>
      <c r="S13" s="7"/>
      <c r="U13" s="11"/>
      <c r="V13" s="9"/>
      <c r="W13" s="9" t="str">
        <f>IF(MC[[#This Row],[Tps de travail]]="","",U13*V13)</f>
        <v/>
      </c>
      <c r="X13" s="10" t="str">
        <f>IF(MC[[#This Row],[Tps de travail]]="","",MC[[#This Row],[Tps de travail]]/8.75/"1:0")</f>
        <v/>
      </c>
    </row>
    <row r="14" spans="2:24" ht="15" customHeight="1" x14ac:dyDescent="0.25">
      <c r="B14" s="2" t="s">
        <v>25</v>
      </c>
      <c r="C14" s="2" t="s">
        <v>138</v>
      </c>
      <c r="D14" s="2" t="s">
        <v>14</v>
      </c>
      <c r="E14" s="1" t="s">
        <v>375</v>
      </c>
      <c r="F14" s="1" t="s">
        <v>31</v>
      </c>
      <c r="I14" s="2" t="s">
        <v>177</v>
      </c>
      <c r="K14" s="2" t="s">
        <v>172</v>
      </c>
      <c r="N14" s="13"/>
      <c r="P14" s="2" t="s">
        <v>388</v>
      </c>
      <c r="Q14" s="2" t="s">
        <v>485</v>
      </c>
      <c r="R14" s="12">
        <v>41153</v>
      </c>
      <c r="S14" s="7"/>
      <c r="U14" s="11"/>
      <c r="V14" s="9"/>
      <c r="W14" s="9" t="str">
        <f>IF(MC[[#This Row],[Tps de travail]]="","",U14*V14)</f>
        <v/>
      </c>
      <c r="X14" s="10" t="str">
        <f>IF(MC[[#This Row],[Tps de travail]]="","",MC[[#This Row],[Tps de travail]]/8.75/"1:0")</f>
        <v/>
      </c>
    </row>
    <row r="15" spans="2:24" ht="15" customHeight="1" x14ac:dyDescent="0.25">
      <c r="B15" s="2" t="s">
        <v>25</v>
      </c>
      <c r="C15" s="2" t="s">
        <v>138</v>
      </c>
      <c r="D15" s="2" t="s">
        <v>14</v>
      </c>
      <c r="E15" s="1" t="s">
        <v>375</v>
      </c>
      <c r="F15" s="1" t="s">
        <v>28</v>
      </c>
      <c r="I15" s="2" t="s">
        <v>177</v>
      </c>
      <c r="K15" s="2" t="s">
        <v>172</v>
      </c>
      <c r="N15" s="13"/>
      <c r="P15" s="2" t="s">
        <v>388</v>
      </c>
      <c r="Q15" s="2" t="s">
        <v>485</v>
      </c>
      <c r="R15" s="12">
        <v>41153</v>
      </c>
      <c r="S15" s="7"/>
      <c r="U15" s="11"/>
      <c r="V15" s="9"/>
      <c r="W15" s="9" t="str">
        <f>IF(MC[[#This Row],[Tps de travail]]="","",U15*V15)</f>
        <v/>
      </c>
      <c r="X15" s="10" t="str">
        <f>IF(MC[[#This Row],[Tps de travail]]="","",MC[[#This Row],[Tps de travail]]/8.75/"1:0")</f>
        <v/>
      </c>
    </row>
    <row r="16" spans="2:24" ht="15" customHeight="1" x14ac:dyDescent="0.25">
      <c r="B16" s="2" t="s">
        <v>25</v>
      </c>
      <c r="C16" s="2" t="s">
        <v>138</v>
      </c>
      <c r="D16" s="2" t="s">
        <v>14</v>
      </c>
      <c r="E16" s="1" t="s">
        <v>375</v>
      </c>
      <c r="F16" s="1" t="s">
        <v>21</v>
      </c>
      <c r="I16" s="2" t="s">
        <v>177</v>
      </c>
      <c r="K16" s="2" t="s">
        <v>172</v>
      </c>
      <c r="N16" s="13"/>
      <c r="P16" s="2" t="s">
        <v>388</v>
      </c>
      <c r="Q16" s="2" t="s">
        <v>485</v>
      </c>
      <c r="R16" s="12">
        <v>41153</v>
      </c>
      <c r="S16" s="7"/>
      <c r="U16" s="11"/>
      <c r="V16" s="9"/>
      <c r="W16" s="9" t="str">
        <f>IF(MC[[#This Row],[Tps de travail]]="","",U16*V16)</f>
        <v/>
      </c>
      <c r="X16" s="10" t="str">
        <f>IF(MC[[#This Row],[Tps de travail]]="","",MC[[#This Row],[Tps de travail]]/8.75/"1:0")</f>
        <v/>
      </c>
    </row>
    <row r="17" spans="2:24" ht="15" customHeight="1" x14ac:dyDescent="0.25">
      <c r="B17" s="2" t="s">
        <v>25</v>
      </c>
      <c r="C17" s="2" t="s">
        <v>138</v>
      </c>
      <c r="D17" s="2" t="s">
        <v>14</v>
      </c>
      <c r="E17" s="1" t="s">
        <v>375</v>
      </c>
      <c r="I17" s="2" t="s">
        <v>177</v>
      </c>
      <c r="K17" s="2" t="s">
        <v>482</v>
      </c>
      <c r="N17" s="13"/>
      <c r="P17" s="2" t="s">
        <v>388</v>
      </c>
      <c r="Q17" s="2" t="s">
        <v>474</v>
      </c>
      <c r="R17" s="12">
        <v>41153</v>
      </c>
      <c r="S17" s="7"/>
      <c r="U17" s="11"/>
      <c r="V17" s="9"/>
      <c r="W17" s="9" t="str">
        <f>IF(MC[[#This Row],[Tps de travail]]="","",U17*V17)</f>
        <v/>
      </c>
      <c r="X17" s="10" t="str">
        <f>IF(MC[[#This Row],[Tps de travail]]="","",MC[[#This Row],[Tps de travail]]/8.75/"1:0")</f>
        <v/>
      </c>
    </row>
    <row r="18" spans="2:24" ht="15" customHeight="1" x14ac:dyDescent="0.25">
      <c r="B18" s="2" t="s">
        <v>25</v>
      </c>
      <c r="C18" s="2" t="s">
        <v>138</v>
      </c>
      <c r="D18" s="2" t="s">
        <v>14</v>
      </c>
      <c r="E18" s="1" t="s">
        <v>487</v>
      </c>
      <c r="F18" s="1" t="s">
        <v>31</v>
      </c>
      <c r="I18" s="2" t="s">
        <v>177</v>
      </c>
      <c r="K18" s="2" t="s">
        <v>172</v>
      </c>
      <c r="N18" s="13"/>
      <c r="P18" s="2" t="s">
        <v>388</v>
      </c>
      <c r="Q18" s="2" t="s">
        <v>485</v>
      </c>
      <c r="R18" s="12">
        <v>41153</v>
      </c>
      <c r="S18" s="7"/>
      <c r="U18" s="11"/>
      <c r="V18" s="9"/>
      <c r="W18" s="9" t="str">
        <f>IF(MC[[#This Row],[Tps de travail]]="","",U18*V18)</f>
        <v/>
      </c>
      <c r="X18" s="10" t="str">
        <f>IF(MC[[#This Row],[Tps de travail]]="","",MC[[#This Row],[Tps de travail]]/8.75/"1:0")</f>
        <v/>
      </c>
    </row>
    <row r="19" spans="2:24" ht="15" customHeight="1" x14ac:dyDescent="0.25">
      <c r="B19" s="2" t="s">
        <v>25</v>
      </c>
      <c r="C19" s="2" t="s">
        <v>138</v>
      </c>
      <c r="D19" s="2" t="s">
        <v>14</v>
      </c>
      <c r="E19" s="1" t="s">
        <v>487</v>
      </c>
      <c r="F19" s="1" t="s">
        <v>28</v>
      </c>
      <c r="I19" s="2" t="s">
        <v>177</v>
      </c>
      <c r="K19" s="2" t="s">
        <v>172</v>
      </c>
      <c r="N19" s="13"/>
      <c r="P19" s="2" t="s">
        <v>388</v>
      </c>
      <c r="Q19" s="2" t="s">
        <v>485</v>
      </c>
      <c r="R19" s="12">
        <v>41153</v>
      </c>
      <c r="S19" s="7"/>
      <c r="U19" s="11"/>
      <c r="V19" s="9"/>
      <c r="W19" s="9" t="str">
        <f>IF(MC[[#This Row],[Tps de travail]]="","",U19*V19)</f>
        <v/>
      </c>
      <c r="X19" s="10" t="str">
        <f>IF(MC[[#This Row],[Tps de travail]]="","",MC[[#This Row],[Tps de travail]]/8.75/"1:0")</f>
        <v/>
      </c>
    </row>
    <row r="20" spans="2:24" ht="15" customHeight="1" x14ac:dyDescent="0.25">
      <c r="B20" s="2" t="s">
        <v>25</v>
      </c>
      <c r="C20" s="2" t="s">
        <v>138</v>
      </c>
      <c r="D20" s="2" t="s">
        <v>14</v>
      </c>
      <c r="E20" s="1" t="s">
        <v>487</v>
      </c>
      <c r="F20" s="1" t="s">
        <v>21</v>
      </c>
      <c r="I20" s="2" t="s">
        <v>177</v>
      </c>
      <c r="K20" s="2" t="s">
        <v>172</v>
      </c>
      <c r="N20" s="13"/>
      <c r="P20" s="2" t="s">
        <v>388</v>
      </c>
      <c r="Q20" s="2" t="s">
        <v>485</v>
      </c>
      <c r="R20" s="12">
        <v>41153</v>
      </c>
      <c r="S20" s="7"/>
      <c r="U20" s="11"/>
      <c r="V20" s="9"/>
      <c r="W20" s="9" t="str">
        <f>IF(MC[[#This Row],[Tps de travail]]="","",U20*V20)</f>
        <v/>
      </c>
      <c r="X20" s="10" t="str">
        <f>IF(MC[[#This Row],[Tps de travail]]="","",MC[[#This Row],[Tps de travail]]/8.75/"1:0")</f>
        <v/>
      </c>
    </row>
    <row r="21" spans="2:24" ht="15" customHeight="1" x14ac:dyDescent="0.25">
      <c r="B21" s="2" t="s">
        <v>25</v>
      </c>
      <c r="C21" s="2" t="s">
        <v>138</v>
      </c>
      <c r="D21" s="2" t="s">
        <v>14</v>
      </c>
      <c r="E21" s="1" t="s">
        <v>487</v>
      </c>
      <c r="I21" s="2" t="s">
        <v>177</v>
      </c>
      <c r="K21" s="2" t="s">
        <v>482</v>
      </c>
      <c r="N21" s="13"/>
      <c r="P21" s="2" t="s">
        <v>388</v>
      </c>
      <c r="Q21" s="2" t="s">
        <v>474</v>
      </c>
      <c r="R21" s="12">
        <v>41153</v>
      </c>
      <c r="S21" s="7"/>
      <c r="U21" s="11"/>
      <c r="V21" s="9"/>
      <c r="W21" s="9" t="str">
        <f>IF(MC[[#This Row],[Tps de travail]]="","",U21*V21)</f>
        <v/>
      </c>
      <c r="X21" s="10" t="str">
        <f>IF(MC[[#This Row],[Tps de travail]]="","",MC[[#This Row],[Tps de travail]]/8.75/"1:0")</f>
        <v/>
      </c>
    </row>
    <row r="22" spans="2:24" ht="15" customHeight="1" x14ac:dyDescent="0.25">
      <c r="B22" s="2" t="s">
        <v>25</v>
      </c>
      <c r="C22" s="2" t="s">
        <v>138</v>
      </c>
      <c r="D22" s="2" t="s">
        <v>84</v>
      </c>
      <c r="E22" s="1" t="s">
        <v>85</v>
      </c>
      <c r="F22" s="1" t="s">
        <v>59</v>
      </c>
      <c r="I22" s="2" t="s">
        <v>177</v>
      </c>
      <c r="K22" s="2" t="s">
        <v>482</v>
      </c>
      <c r="N22" s="13"/>
      <c r="P22" s="2" t="s">
        <v>388</v>
      </c>
      <c r="Q22" s="2" t="s">
        <v>474</v>
      </c>
      <c r="R22" s="12">
        <v>41153</v>
      </c>
      <c r="S22" s="7"/>
      <c r="U22" s="11"/>
      <c r="V22" s="9"/>
      <c r="W22" s="9" t="str">
        <f>IF(MC[[#This Row],[Tps de travail]]="","",U22*V22)</f>
        <v/>
      </c>
      <c r="X22" s="10" t="str">
        <f>IF(MC[[#This Row],[Tps de travail]]="","",MC[[#This Row],[Tps de travail]]/8.75/"1:0")</f>
        <v/>
      </c>
    </row>
    <row r="23" spans="2:24" ht="15" customHeight="1" x14ac:dyDescent="0.25">
      <c r="B23" s="2" t="s">
        <v>25</v>
      </c>
      <c r="C23" s="2" t="s">
        <v>138</v>
      </c>
      <c r="D23" s="2" t="s">
        <v>84</v>
      </c>
      <c r="E23" s="1" t="s">
        <v>90</v>
      </c>
      <c r="F23" s="1" t="s">
        <v>31</v>
      </c>
      <c r="I23" s="2" t="s">
        <v>177</v>
      </c>
      <c r="K23" s="2" t="s">
        <v>482</v>
      </c>
      <c r="N23" s="13"/>
      <c r="P23" s="2" t="s">
        <v>388</v>
      </c>
      <c r="Q23" s="2" t="s">
        <v>474</v>
      </c>
      <c r="R23" s="12">
        <v>41153</v>
      </c>
      <c r="S23" s="7"/>
      <c r="U23" s="11"/>
      <c r="V23" s="9"/>
      <c r="W23" s="9" t="str">
        <f>IF(MC[[#This Row],[Tps de travail]]="","",U23*V23)</f>
        <v/>
      </c>
      <c r="X23" s="10" t="str">
        <f>IF(MC[[#This Row],[Tps de travail]]="","",MC[[#This Row],[Tps de travail]]/8.75/"1:0")</f>
        <v/>
      </c>
    </row>
    <row r="24" spans="2:24" ht="15" customHeight="1" x14ac:dyDescent="0.25">
      <c r="B24" s="2" t="s">
        <v>25</v>
      </c>
      <c r="C24" s="2" t="s">
        <v>138</v>
      </c>
      <c r="D24" s="2" t="s">
        <v>84</v>
      </c>
      <c r="E24" s="1" t="s">
        <v>90</v>
      </c>
      <c r="F24" s="1" t="s">
        <v>28</v>
      </c>
      <c r="I24" s="2" t="s">
        <v>177</v>
      </c>
      <c r="K24" s="2" t="s">
        <v>172</v>
      </c>
      <c r="N24" s="13"/>
      <c r="P24" s="2" t="s">
        <v>388</v>
      </c>
      <c r="Q24" s="2" t="s">
        <v>485</v>
      </c>
      <c r="R24" s="12">
        <v>41153</v>
      </c>
      <c r="S24" s="7"/>
      <c r="U24" s="11"/>
      <c r="V24" s="9"/>
      <c r="W24" s="9" t="str">
        <f>IF(MC[[#This Row],[Tps de travail]]="","",U24*V24)</f>
        <v/>
      </c>
      <c r="X24" s="10" t="str">
        <f>IF(MC[[#This Row],[Tps de travail]]="","",MC[[#This Row],[Tps de travail]]/8.75/"1:0")</f>
        <v/>
      </c>
    </row>
    <row r="25" spans="2:24" ht="15" customHeight="1" x14ac:dyDescent="0.25">
      <c r="B25" s="2" t="s">
        <v>25</v>
      </c>
      <c r="C25" s="2" t="s">
        <v>138</v>
      </c>
      <c r="D25" s="2" t="s">
        <v>84</v>
      </c>
      <c r="E25" s="1" t="s">
        <v>90</v>
      </c>
      <c r="I25" s="2" t="s">
        <v>177</v>
      </c>
      <c r="K25" s="2" t="s">
        <v>482</v>
      </c>
      <c r="N25" s="13"/>
      <c r="P25" s="2" t="s">
        <v>388</v>
      </c>
      <c r="Q25" s="2" t="s">
        <v>474</v>
      </c>
      <c r="R25" s="12">
        <v>41153</v>
      </c>
      <c r="S25" s="7"/>
      <c r="U25" s="11"/>
      <c r="V25" s="9"/>
      <c r="W25" s="9" t="str">
        <f>IF(MC[[#This Row],[Tps de travail]]="","",U25*V25)</f>
        <v/>
      </c>
      <c r="X25" s="10" t="str">
        <f>IF(MC[[#This Row],[Tps de travail]]="","",MC[[#This Row],[Tps de travail]]/8.75/"1:0")</f>
        <v/>
      </c>
    </row>
    <row r="26" spans="2:24" ht="15" customHeight="1" x14ac:dyDescent="0.25">
      <c r="B26" s="2" t="s">
        <v>25</v>
      </c>
      <c r="C26" s="2" t="s">
        <v>138</v>
      </c>
      <c r="D26" s="2" t="s">
        <v>84</v>
      </c>
      <c r="E26" s="1" t="s">
        <v>101</v>
      </c>
      <c r="F26" s="1" t="s">
        <v>39</v>
      </c>
      <c r="I26" s="2" t="s">
        <v>177</v>
      </c>
      <c r="K26" s="2" t="s">
        <v>172</v>
      </c>
      <c r="N26" s="13"/>
      <c r="P26" s="2" t="s">
        <v>388</v>
      </c>
      <c r="Q26" s="2" t="s">
        <v>485</v>
      </c>
      <c r="R26" s="12">
        <v>41153</v>
      </c>
      <c r="S26" s="7"/>
      <c r="U26" s="11"/>
      <c r="V26" s="9"/>
      <c r="W26" s="9" t="str">
        <f>IF(MC[[#This Row],[Tps de travail]]="","",U26*V26)</f>
        <v/>
      </c>
      <c r="X26" s="10" t="str">
        <f>IF(MC[[#This Row],[Tps de travail]]="","",MC[[#This Row],[Tps de travail]]/8.75/"1:0")</f>
        <v/>
      </c>
    </row>
    <row r="27" spans="2:24" ht="15" customHeight="1" x14ac:dyDescent="0.25">
      <c r="B27" s="2" t="s">
        <v>25</v>
      </c>
      <c r="C27" s="2" t="s">
        <v>138</v>
      </c>
      <c r="D27" s="2" t="s">
        <v>84</v>
      </c>
      <c r="E27" s="1" t="s">
        <v>101</v>
      </c>
      <c r="F27" s="1" t="s">
        <v>488</v>
      </c>
      <c r="G27" s="1" t="s">
        <v>39</v>
      </c>
      <c r="I27" s="2" t="s">
        <v>177</v>
      </c>
      <c r="K27" s="2" t="s">
        <v>172</v>
      </c>
      <c r="N27" s="13"/>
      <c r="P27" s="2" t="s">
        <v>388</v>
      </c>
      <c r="Q27" s="2" t="s">
        <v>485</v>
      </c>
      <c r="R27" s="12">
        <v>41153</v>
      </c>
      <c r="S27" s="7"/>
      <c r="U27" s="11"/>
      <c r="V27" s="9"/>
      <c r="W27" s="9" t="str">
        <f>IF(MC[[#This Row],[Tps de travail]]="","",U27*V27)</f>
        <v/>
      </c>
      <c r="X27" s="10" t="str">
        <f>IF(MC[[#This Row],[Tps de travail]]="","",MC[[#This Row],[Tps de travail]]/8.75/"1:0")</f>
        <v/>
      </c>
    </row>
    <row r="28" spans="2:24" ht="15" customHeight="1" x14ac:dyDescent="0.25">
      <c r="B28" s="2" t="s">
        <v>25</v>
      </c>
      <c r="C28" s="2" t="s">
        <v>138</v>
      </c>
      <c r="D28" s="2" t="s">
        <v>84</v>
      </c>
      <c r="E28" s="1" t="s">
        <v>101</v>
      </c>
      <c r="F28" s="1" t="s">
        <v>104</v>
      </c>
      <c r="I28" s="2" t="s">
        <v>177</v>
      </c>
      <c r="K28" s="2" t="s">
        <v>482</v>
      </c>
      <c r="N28" s="13"/>
      <c r="P28" s="2" t="s">
        <v>388</v>
      </c>
      <c r="Q28" s="2" t="s">
        <v>474</v>
      </c>
      <c r="R28" s="12">
        <v>41153</v>
      </c>
      <c r="S28" s="7"/>
      <c r="U28" s="11"/>
      <c r="V28" s="9"/>
      <c r="W28" s="9" t="str">
        <f>IF(MC[[#This Row],[Tps de travail]]="","",U28*V28)</f>
        <v/>
      </c>
      <c r="X28" s="10" t="str">
        <f>IF(MC[[#This Row],[Tps de travail]]="","",MC[[#This Row],[Tps de travail]]/8.75/"1:0")</f>
        <v/>
      </c>
    </row>
    <row r="29" spans="2:24" ht="15" customHeight="1" x14ac:dyDescent="0.25">
      <c r="B29" s="2" t="s">
        <v>25</v>
      </c>
      <c r="C29" s="2" t="s">
        <v>138</v>
      </c>
      <c r="D29" s="2" t="s">
        <v>84</v>
      </c>
      <c r="E29" s="1" t="s">
        <v>101</v>
      </c>
      <c r="F29" s="1" t="s">
        <v>104</v>
      </c>
      <c r="G29" s="1" t="s">
        <v>31</v>
      </c>
      <c r="I29" s="2" t="s">
        <v>177</v>
      </c>
      <c r="K29" s="2" t="s">
        <v>482</v>
      </c>
      <c r="N29" s="13"/>
      <c r="P29" s="2" t="s">
        <v>388</v>
      </c>
      <c r="Q29" s="2" t="s">
        <v>474</v>
      </c>
      <c r="R29" s="12">
        <v>41153</v>
      </c>
      <c r="S29" s="7"/>
      <c r="U29" s="11"/>
      <c r="V29" s="9"/>
      <c r="W29" s="9" t="str">
        <f>IF(MC[[#This Row],[Tps de travail]]="","",U29*V29)</f>
        <v/>
      </c>
      <c r="X29" s="10" t="str">
        <f>IF(MC[[#This Row],[Tps de travail]]="","",MC[[#This Row],[Tps de travail]]/8.75/"1:0")</f>
        <v/>
      </c>
    </row>
    <row r="30" spans="2:24" ht="15" customHeight="1" x14ac:dyDescent="0.25">
      <c r="B30" s="2" t="s">
        <v>25</v>
      </c>
      <c r="C30" s="2" t="s">
        <v>138</v>
      </c>
      <c r="D30" s="2" t="s">
        <v>84</v>
      </c>
      <c r="E30" s="1" t="s">
        <v>101</v>
      </c>
      <c r="F30" s="1" t="s">
        <v>103</v>
      </c>
      <c r="I30" s="2" t="s">
        <v>177</v>
      </c>
      <c r="K30" s="2" t="s">
        <v>489</v>
      </c>
      <c r="N30" s="13"/>
      <c r="P30" s="2" t="s">
        <v>388</v>
      </c>
      <c r="Q30" s="2" t="s">
        <v>490</v>
      </c>
      <c r="R30" s="12">
        <v>41153</v>
      </c>
      <c r="S30" s="7"/>
      <c r="U30" s="11"/>
      <c r="V30" s="9"/>
      <c r="W30" s="9" t="str">
        <f>IF(MC[[#This Row],[Tps de travail]]="","",U30*V30)</f>
        <v/>
      </c>
      <c r="X30" s="10" t="str">
        <f>IF(MC[[#This Row],[Tps de travail]]="","",MC[[#This Row],[Tps de travail]]/8.75/"1:0")</f>
        <v/>
      </c>
    </row>
    <row r="31" spans="2:24" ht="15" customHeight="1" x14ac:dyDescent="0.25">
      <c r="B31" s="2" t="s">
        <v>25</v>
      </c>
      <c r="C31" s="2" t="s">
        <v>138</v>
      </c>
      <c r="D31" s="2" t="s">
        <v>84</v>
      </c>
      <c r="E31" s="1" t="s">
        <v>90</v>
      </c>
      <c r="F31" s="1" t="s">
        <v>100</v>
      </c>
      <c r="G31" s="1" t="s">
        <v>31</v>
      </c>
      <c r="I31" s="2" t="s">
        <v>424</v>
      </c>
      <c r="K31" s="2" t="s">
        <v>447</v>
      </c>
      <c r="L31" s="2" t="s">
        <v>119</v>
      </c>
      <c r="M31" s="2" t="s">
        <v>388</v>
      </c>
      <c r="N31" s="13"/>
      <c r="P31" s="2" t="s">
        <v>388</v>
      </c>
      <c r="Q31" s="2" t="s">
        <v>454</v>
      </c>
      <c r="R31" s="12">
        <v>41162</v>
      </c>
      <c r="S31" s="7" t="s">
        <v>463</v>
      </c>
      <c r="U31" s="11"/>
      <c r="V31" s="9"/>
      <c r="W31" s="9" t="str">
        <f>IF(MC[[#This Row],[Tps de travail]]="","",U31*V31)</f>
        <v/>
      </c>
      <c r="X31" s="10" t="str">
        <f>IF(MC[[#This Row],[Tps de travail]]="","",MC[[#This Row],[Tps de travail]]/8.75/"1:0")</f>
        <v/>
      </c>
    </row>
    <row r="32" spans="2:24" ht="15" customHeight="1" x14ac:dyDescent="0.25">
      <c r="B32" s="2" t="s">
        <v>25</v>
      </c>
      <c r="C32" s="2" t="s">
        <v>138</v>
      </c>
      <c r="D32" s="2" t="s">
        <v>84</v>
      </c>
      <c r="E32" s="1" t="s">
        <v>90</v>
      </c>
      <c r="F32" s="1" t="s">
        <v>100</v>
      </c>
      <c r="G32" s="1" t="s">
        <v>99</v>
      </c>
      <c r="I32" s="2" t="s">
        <v>424</v>
      </c>
      <c r="K32" s="2" t="s">
        <v>447</v>
      </c>
      <c r="L32" s="2" t="s">
        <v>119</v>
      </c>
      <c r="M32" s="2" t="s">
        <v>388</v>
      </c>
      <c r="N32" s="13"/>
      <c r="P32" s="2" t="s">
        <v>388</v>
      </c>
      <c r="Q32" s="2" t="s">
        <v>454</v>
      </c>
      <c r="R32" s="12">
        <v>41162</v>
      </c>
      <c r="S32" s="7" t="s">
        <v>463</v>
      </c>
      <c r="U32" s="11"/>
      <c r="V32" s="9"/>
      <c r="W32" s="9" t="str">
        <f>IF(MC[[#This Row],[Tps de travail]]="","",U32*V32)</f>
        <v/>
      </c>
      <c r="X32" s="10" t="str">
        <f>IF(MC[[#This Row],[Tps de travail]]="","",MC[[#This Row],[Tps de travail]]/8.75/"1:0")</f>
        <v/>
      </c>
    </row>
    <row r="33" spans="2:24" ht="15" customHeight="1" x14ac:dyDescent="0.25">
      <c r="B33" s="2" t="s">
        <v>25</v>
      </c>
      <c r="C33" s="2" t="s">
        <v>138</v>
      </c>
      <c r="D33" s="2" t="s">
        <v>366</v>
      </c>
      <c r="I33" s="2" t="s">
        <v>425</v>
      </c>
      <c r="K33" s="2" t="s">
        <v>172</v>
      </c>
      <c r="M33" s="2" t="s">
        <v>388</v>
      </c>
      <c r="N33" s="13"/>
      <c r="P33" s="2" t="s">
        <v>388</v>
      </c>
      <c r="Q33" s="2" t="s">
        <v>477</v>
      </c>
      <c r="R33" s="12">
        <v>41606</v>
      </c>
      <c r="S33" s="7"/>
      <c r="U33" s="11"/>
      <c r="V33" s="9"/>
      <c r="W33" s="9" t="str">
        <f>IF(MC[[#This Row],[Tps de travail]]="","",U33*V33)</f>
        <v/>
      </c>
      <c r="X33" s="10" t="str">
        <f>IF(MC[[#This Row],[Tps de travail]]="","",MC[[#This Row],[Tps de travail]]/8.75/"1:0")</f>
        <v/>
      </c>
    </row>
    <row r="34" spans="2:24" ht="15" customHeight="1" x14ac:dyDescent="0.25">
      <c r="B34" s="2" t="s">
        <v>25</v>
      </c>
      <c r="C34" s="2" t="s">
        <v>138</v>
      </c>
      <c r="E34" s="1" t="s">
        <v>367</v>
      </c>
      <c r="F34" s="1" t="s">
        <v>112</v>
      </c>
      <c r="I34" s="2" t="s">
        <v>427</v>
      </c>
      <c r="K34" s="2" t="s">
        <v>461</v>
      </c>
      <c r="N34" s="13"/>
      <c r="P34" s="2" t="s">
        <v>388</v>
      </c>
      <c r="Q34" s="2" t="s">
        <v>454</v>
      </c>
      <c r="R34" s="12">
        <v>42050</v>
      </c>
      <c r="S34" s="7"/>
      <c r="U34" s="11"/>
      <c r="V34" s="9"/>
      <c r="W34" s="9" t="str">
        <f>IF(MC[[#This Row],[Tps de travail]]="","",U34*V34)</f>
        <v/>
      </c>
      <c r="X34" s="10" t="str">
        <f>IF(MC[[#This Row],[Tps de travail]]="","",MC[[#This Row],[Tps de travail]]/8.75/"1:0")</f>
        <v/>
      </c>
    </row>
    <row r="35" spans="2:24" ht="15" customHeight="1" x14ac:dyDescent="0.25">
      <c r="B35" s="2" t="s">
        <v>25</v>
      </c>
      <c r="C35" s="2" t="s">
        <v>138</v>
      </c>
      <c r="D35" s="2" t="s">
        <v>366</v>
      </c>
      <c r="E35" s="1" t="s">
        <v>367</v>
      </c>
      <c r="F35" s="1" t="s">
        <v>368</v>
      </c>
      <c r="I35" s="2" t="s">
        <v>427</v>
      </c>
      <c r="K35" s="2" t="s">
        <v>461</v>
      </c>
      <c r="N35" s="13"/>
      <c r="P35" s="2" t="s">
        <v>388</v>
      </c>
      <c r="Q35" s="2" t="s">
        <v>454</v>
      </c>
      <c r="R35" s="12">
        <v>42050</v>
      </c>
      <c r="S35" s="7"/>
      <c r="U35" s="11"/>
      <c r="V35" s="9"/>
      <c r="W35" s="9" t="str">
        <f>IF(MC[[#This Row],[Tps de travail]]="","",U35*V35)</f>
        <v/>
      </c>
      <c r="X35" s="10" t="str">
        <f>IF(MC[[#This Row],[Tps de travail]]="","",MC[[#This Row],[Tps de travail]]/8.75/"1:0")</f>
        <v/>
      </c>
    </row>
    <row r="36" spans="2:24" ht="15" customHeight="1" x14ac:dyDescent="0.25">
      <c r="B36" s="2" t="s">
        <v>25</v>
      </c>
      <c r="C36" s="2" t="s">
        <v>138</v>
      </c>
      <c r="D36" s="2" t="s">
        <v>363</v>
      </c>
      <c r="E36" s="1" t="s">
        <v>356</v>
      </c>
      <c r="I36" s="2" t="s">
        <v>427</v>
      </c>
      <c r="K36" s="2" t="s">
        <v>447</v>
      </c>
      <c r="L36" s="2" t="s">
        <v>119</v>
      </c>
      <c r="M36" s="2" t="s">
        <v>388</v>
      </c>
      <c r="N36" s="13" t="s">
        <v>458</v>
      </c>
      <c r="O36" s="7" t="s">
        <v>459</v>
      </c>
      <c r="P36" s="2" t="s">
        <v>388</v>
      </c>
      <c r="Q36" s="2" t="s">
        <v>131</v>
      </c>
      <c r="R36" s="12">
        <v>42339</v>
      </c>
      <c r="S36" s="7" t="s">
        <v>460</v>
      </c>
      <c r="U36" s="11"/>
      <c r="V36" s="9"/>
      <c r="W36" s="9" t="str">
        <f>IF(MC[[#This Row],[Tps de travail]]="","",U36*V36)</f>
        <v/>
      </c>
      <c r="X36" s="10" t="str">
        <f>IF(MC[[#This Row],[Tps de travail]]="","",MC[[#This Row],[Tps de travail]]/8.75/"1:0")</f>
        <v/>
      </c>
    </row>
    <row r="37" spans="2:24" ht="15" customHeight="1" x14ac:dyDescent="0.25">
      <c r="B37" s="2" t="s">
        <v>25</v>
      </c>
      <c r="C37" s="2" t="s">
        <v>138</v>
      </c>
      <c r="D37" s="2" t="s">
        <v>365</v>
      </c>
      <c r="E37" s="1" t="s">
        <v>356</v>
      </c>
      <c r="I37" s="2" t="s">
        <v>427</v>
      </c>
      <c r="K37" s="2" t="s">
        <v>447</v>
      </c>
      <c r="L37" s="2" t="s">
        <v>119</v>
      </c>
      <c r="M37" s="2" t="s">
        <v>388</v>
      </c>
      <c r="N37" s="13" t="s">
        <v>458</v>
      </c>
      <c r="O37" s="7" t="s">
        <v>459</v>
      </c>
      <c r="P37" s="2" t="s">
        <v>388</v>
      </c>
      <c r="Q37" s="2" t="s">
        <v>131</v>
      </c>
      <c r="R37" s="12">
        <v>42339</v>
      </c>
      <c r="S37" s="7" t="s">
        <v>460</v>
      </c>
      <c r="U37" s="11"/>
      <c r="V37" s="9"/>
      <c r="W37" s="9" t="str">
        <f>IF(MC[[#This Row],[Tps de travail]]="","",U37*V37)</f>
        <v/>
      </c>
      <c r="X37" s="10" t="str">
        <f>IF(MC[[#This Row],[Tps de travail]]="","",MC[[#This Row],[Tps de travail]]/8.75/"1:0")</f>
        <v/>
      </c>
    </row>
    <row r="38" spans="2:24" ht="15" customHeight="1" x14ac:dyDescent="0.25">
      <c r="B38" s="2" t="s">
        <v>25</v>
      </c>
      <c r="C38" s="2" t="s">
        <v>138</v>
      </c>
      <c r="D38" s="2" t="s">
        <v>14</v>
      </c>
      <c r="E38" s="1" t="s">
        <v>452</v>
      </c>
      <c r="I38" s="2" t="s">
        <v>428</v>
      </c>
      <c r="K38" s="2" t="s">
        <v>447</v>
      </c>
      <c r="L38" s="2" t="s">
        <v>119</v>
      </c>
      <c r="M38" s="2" t="s">
        <v>388</v>
      </c>
      <c r="N38" s="13"/>
      <c r="O38" s="7" t="s">
        <v>453</v>
      </c>
      <c r="P38" s="2" t="s">
        <v>388</v>
      </c>
      <c r="Q38" s="2" t="s">
        <v>454</v>
      </c>
      <c r="R38" s="12">
        <v>42605</v>
      </c>
      <c r="S38" s="7"/>
      <c r="U38" s="11"/>
      <c r="V38" s="9"/>
      <c r="W38" s="9" t="str">
        <f>IF(MC[[#This Row],[Tps de travail]]="","",U38*V38)</f>
        <v/>
      </c>
      <c r="X38" s="10" t="str">
        <f>IF(MC[[#This Row],[Tps de travail]]="","",MC[[#This Row],[Tps de travail]]/8.75/"1:0")</f>
        <v/>
      </c>
    </row>
    <row r="39" spans="2:24" ht="15" customHeight="1" x14ac:dyDescent="0.25">
      <c r="B39" s="2" t="s">
        <v>25</v>
      </c>
      <c r="C39" s="2" t="s">
        <v>138</v>
      </c>
      <c r="D39" s="2" t="s">
        <v>56</v>
      </c>
      <c r="E39" s="1" t="s">
        <v>19</v>
      </c>
      <c r="F39" s="1" t="s">
        <v>456</v>
      </c>
      <c r="I39" s="2" t="s">
        <v>429</v>
      </c>
      <c r="K39" s="2" t="s">
        <v>172</v>
      </c>
      <c r="N39" s="13"/>
      <c r="O39" s="7" t="s">
        <v>457</v>
      </c>
      <c r="P39" s="2" t="s">
        <v>388</v>
      </c>
      <c r="Q39" s="2" t="s">
        <v>127</v>
      </c>
      <c r="R39" s="12">
        <v>42956</v>
      </c>
      <c r="S39" s="7"/>
      <c r="U39" s="11"/>
      <c r="V39" s="9"/>
      <c r="W39" s="9" t="str">
        <f>IF(MC[[#This Row],[Tps de travail]]="","",U39*V39)</f>
        <v/>
      </c>
      <c r="X39" s="10" t="str">
        <f>IF(MC[[#This Row],[Tps de travail]]="","",MC[[#This Row],[Tps de travail]]/8.75/"1:0")</f>
        <v/>
      </c>
    </row>
    <row r="40" spans="2:24" ht="15" customHeight="1" x14ac:dyDescent="0.25">
      <c r="B40" s="2" t="s">
        <v>25</v>
      </c>
      <c r="C40" s="2" t="s">
        <v>138</v>
      </c>
      <c r="D40" s="2" t="s">
        <v>366</v>
      </c>
      <c r="E40" s="1" t="s">
        <v>367</v>
      </c>
      <c r="F40" s="1" t="s">
        <v>368</v>
      </c>
      <c r="I40" s="2" t="s">
        <v>429</v>
      </c>
      <c r="K40" s="2" t="s">
        <v>441</v>
      </c>
      <c r="L40" s="2" t="s">
        <v>119</v>
      </c>
      <c r="M40" s="2" t="s">
        <v>388</v>
      </c>
      <c r="N40" s="13"/>
      <c r="O40" s="7" t="s">
        <v>462</v>
      </c>
      <c r="P40" s="2" t="s">
        <v>388</v>
      </c>
      <c r="Q40" s="2" t="s">
        <v>127</v>
      </c>
      <c r="R40" s="12">
        <v>42957</v>
      </c>
      <c r="S40" s="7"/>
      <c r="U40" s="11"/>
      <c r="V40" s="9"/>
      <c r="W40" s="9" t="str">
        <f>IF(MC[[#This Row],[Tps de travail]]="","",U40*V40)</f>
        <v/>
      </c>
      <c r="X40" s="10" t="str">
        <f>IF(MC[[#This Row],[Tps de travail]]="","",MC[[#This Row],[Tps de travail]]/8.75/"1:0")</f>
        <v/>
      </c>
    </row>
    <row r="41" spans="2:24" ht="15" customHeight="1" x14ac:dyDescent="0.25">
      <c r="B41" s="2" t="s">
        <v>25</v>
      </c>
      <c r="C41" s="2" t="s">
        <v>138</v>
      </c>
      <c r="D41" s="2" t="s">
        <v>84</v>
      </c>
      <c r="E41" s="1" t="s">
        <v>101</v>
      </c>
      <c r="F41" s="1" t="s">
        <v>106</v>
      </c>
      <c r="I41" s="2" t="s">
        <v>429</v>
      </c>
      <c r="K41" s="2" t="s">
        <v>475</v>
      </c>
      <c r="N41" s="13"/>
      <c r="P41" s="2" t="s">
        <v>388</v>
      </c>
      <c r="Q41" s="2" t="s">
        <v>438</v>
      </c>
      <c r="R41" s="12">
        <v>43291</v>
      </c>
      <c r="S41" s="7"/>
      <c r="U41" s="11"/>
      <c r="V41" s="9"/>
      <c r="W41" s="9" t="str">
        <f>IF(MC[[#This Row],[Tps de travail]]="","",U41*V41)</f>
        <v/>
      </c>
      <c r="X41" s="10" t="str">
        <f>IF(MC[[#This Row],[Tps de travail]]="","",MC[[#This Row],[Tps de travail]]/8.75/"1:0")</f>
        <v/>
      </c>
    </row>
    <row r="42" spans="2:24" ht="15" customHeight="1" x14ac:dyDescent="0.25">
      <c r="B42" s="2" t="s">
        <v>25</v>
      </c>
      <c r="C42" s="2" t="s">
        <v>138</v>
      </c>
      <c r="D42" s="2" t="s">
        <v>114</v>
      </c>
      <c r="I42" s="2" t="s">
        <v>430</v>
      </c>
      <c r="K42" s="2" t="s">
        <v>482</v>
      </c>
      <c r="N42" s="13"/>
      <c r="P42" s="2" t="s">
        <v>388</v>
      </c>
      <c r="Q42" s="2" t="s">
        <v>484</v>
      </c>
      <c r="R42" s="12">
        <v>43291</v>
      </c>
      <c r="S42" s="7"/>
      <c r="U42" s="11"/>
      <c r="V42" s="9"/>
      <c r="W42" s="9" t="str">
        <f>IF(MC[[#This Row],[Tps de travail]]="","",U42*V42)</f>
        <v/>
      </c>
      <c r="X42" s="10" t="str">
        <f>IF(MC[[#This Row],[Tps de travail]]="","",MC[[#This Row],[Tps de travail]]/8.75/"1:0")</f>
        <v/>
      </c>
    </row>
    <row r="43" spans="2:24" ht="15" customHeight="1" x14ac:dyDescent="0.25">
      <c r="B43" s="2" t="s">
        <v>25</v>
      </c>
      <c r="C43" s="2" t="s">
        <v>138</v>
      </c>
      <c r="D43" s="2" t="s">
        <v>14</v>
      </c>
      <c r="E43" s="1" t="s">
        <v>421</v>
      </c>
      <c r="I43" s="2" t="s">
        <v>430</v>
      </c>
      <c r="K43" s="2" t="s">
        <v>441</v>
      </c>
      <c r="N43" s="13"/>
      <c r="O43" s="7" t="s">
        <v>437</v>
      </c>
      <c r="P43" s="2" t="s">
        <v>388</v>
      </c>
      <c r="Q43" s="2" t="s">
        <v>438</v>
      </c>
      <c r="R43" s="12">
        <v>43292</v>
      </c>
      <c r="S43" s="7"/>
      <c r="U43" s="11"/>
      <c r="V43" s="9"/>
      <c r="W43" s="9" t="str">
        <f>IF(MC[[#This Row],[Tps de travail]]="","",U43*V43)</f>
        <v/>
      </c>
      <c r="X43" s="10" t="str">
        <f>IF(MC[[#This Row],[Tps de travail]]="","",MC[[#This Row],[Tps de travail]]/8.75/"1:0")</f>
        <v/>
      </c>
    </row>
    <row r="44" spans="2:24" ht="15" customHeight="1" x14ac:dyDescent="0.25">
      <c r="B44" s="2" t="s">
        <v>25</v>
      </c>
      <c r="C44" s="2" t="s">
        <v>138</v>
      </c>
      <c r="D44" s="2" t="s">
        <v>84</v>
      </c>
      <c r="E44" s="1" t="s">
        <v>90</v>
      </c>
      <c r="F44" s="1" t="s">
        <v>35</v>
      </c>
      <c r="I44" s="2" t="s">
        <v>430</v>
      </c>
      <c r="K44" s="2" t="s">
        <v>172</v>
      </c>
      <c r="N44" s="13"/>
      <c r="P44" s="2" t="s">
        <v>388</v>
      </c>
      <c r="Q44" s="2" t="s">
        <v>438</v>
      </c>
      <c r="R44" s="12">
        <v>43383</v>
      </c>
      <c r="S44" s="7"/>
      <c r="U44" s="11"/>
      <c r="V44" s="9"/>
      <c r="W44" s="9" t="str">
        <f>IF(MC[[#This Row],[Tps de travail]]="","",U44*V44)</f>
        <v/>
      </c>
      <c r="X44" s="10" t="str">
        <f>IF(MC[[#This Row],[Tps de travail]]="","",MC[[#This Row],[Tps de travail]]/8.75/"1:0")</f>
        <v/>
      </c>
    </row>
    <row r="45" spans="2:24" ht="15" customHeight="1" x14ac:dyDescent="0.25">
      <c r="B45" s="2" t="s">
        <v>25</v>
      </c>
      <c r="C45" s="2" t="s">
        <v>138</v>
      </c>
      <c r="D45" s="2" t="s">
        <v>14</v>
      </c>
      <c r="E45" s="1" t="s">
        <v>42</v>
      </c>
      <c r="I45" s="2" t="s">
        <v>430</v>
      </c>
      <c r="K45" s="2" t="s">
        <v>399</v>
      </c>
      <c r="N45" s="13"/>
      <c r="O45" s="7" t="s">
        <v>450</v>
      </c>
      <c r="P45" s="2" t="s">
        <v>388</v>
      </c>
      <c r="Q45" s="2" t="s">
        <v>451</v>
      </c>
      <c r="R45" s="12">
        <v>43418</v>
      </c>
      <c r="S45" s="7"/>
      <c r="U45" s="11"/>
      <c r="V45" s="9"/>
      <c r="W45" s="9" t="str">
        <f>IF(MC[[#This Row],[Tps de travail]]="","",U45*V45)</f>
        <v/>
      </c>
      <c r="X45" s="10" t="str">
        <f>IF(MC[[#This Row],[Tps de travail]]="","",MC[[#This Row],[Tps de travail]]/8.75/"1:0")</f>
        <v/>
      </c>
    </row>
    <row r="46" spans="2:24" ht="15" customHeight="1" x14ac:dyDescent="0.25">
      <c r="B46" s="2" t="s">
        <v>25</v>
      </c>
      <c r="C46" s="2" t="s">
        <v>138</v>
      </c>
      <c r="D46" s="2" t="s">
        <v>14</v>
      </c>
      <c r="E46" s="1" t="s">
        <v>187</v>
      </c>
      <c r="F46" s="1" t="s">
        <v>35</v>
      </c>
      <c r="I46" s="2" t="s">
        <v>433</v>
      </c>
      <c r="K46" s="2" t="s">
        <v>172</v>
      </c>
      <c r="N46" s="13"/>
      <c r="P46" s="2" t="s">
        <v>388</v>
      </c>
      <c r="Q46" s="2" t="s">
        <v>125</v>
      </c>
      <c r="R46" s="12">
        <v>44545</v>
      </c>
      <c r="S46" s="7"/>
      <c r="U46" s="11"/>
      <c r="V46" s="9"/>
      <c r="W46" s="9" t="str">
        <f>IF(MC[[#This Row],[Tps de travail]]="","",U46*V46)</f>
        <v/>
      </c>
      <c r="X46" s="10" t="str">
        <f>IF(MC[[#This Row],[Tps de travail]]="","",MC[[#This Row],[Tps de travail]]/8.75/"1:0")</f>
        <v/>
      </c>
    </row>
    <row r="47" spans="2:24" ht="15" customHeight="1" x14ac:dyDescent="0.25">
      <c r="B47" s="2" t="s">
        <v>25</v>
      </c>
      <c r="C47" s="2" t="s">
        <v>138</v>
      </c>
      <c r="D47" s="2" t="s">
        <v>14</v>
      </c>
      <c r="E47" s="1" t="s">
        <v>26</v>
      </c>
      <c r="I47" s="2" t="s">
        <v>434</v>
      </c>
      <c r="K47" s="2" t="s">
        <v>441</v>
      </c>
      <c r="N47" s="13"/>
      <c r="P47" s="2" t="s">
        <v>388</v>
      </c>
      <c r="Q47" s="2" t="s">
        <v>125</v>
      </c>
      <c r="R47" s="12">
        <v>44866</v>
      </c>
      <c r="S47" s="7" t="s">
        <v>449</v>
      </c>
      <c r="U47" s="11"/>
      <c r="V47" s="9"/>
      <c r="W47" s="9" t="str">
        <f>IF(MC[[#This Row],[Tps de travail]]="","",U47*V47)</f>
        <v/>
      </c>
      <c r="X47" s="10" t="str">
        <f>IF(MC[[#This Row],[Tps de travail]]="","",MC[[#This Row],[Tps de travail]]/8.75/"1:0")</f>
        <v/>
      </c>
    </row>
    <row r="48" spans="2:24" ht="15" customHeight="1" x14ac:dyDescent="0.25">
      <c r="B48" s="2" t="s">
        <v>25</v>
      </c>
      <c r="C48" s="2" t="s">
        <v>138</v>
      </c>
      <c r="D48" s="2" t="s">
        <v>389</v>
      </c>
      <c r="I48" s="2" t="s">
        <v>174</v>
      </c>
      <c r="J48" s="2" t="s">
        <v>388</v>
      </c>
      <c r="K48" s="2" t="s">
        <v>391</v>
      </c>
      <c r="N48" s="13"/>
      <c r="O48" s="7" t="s">
        <v>392</v>
      </c>
      <c r="P48" s="2" t="s">
        <v>388</v>
      </c>
      <c r="Q48" s="2" t="s">
        <v>125</v>
      </c>
      <c r="R48" s="12">
        <v>44998</v>
      </c>
      <c r="S48" s="7" t="s">
        <v>394</v>
      </c>
      <c r="U48" s="11">
        <v>2</v>
      </c>
      <c r="V48" s="9">
        <v>0.36458333333333331</v>
      </c>
      <c r="W48" s="9">
        <f>IF(MC[[#This Row],[Tps de travail]]="","",U48*V48)</f>
        <v>0.72916666666666663</v>
      </c>
      <c r="X48" s="10">
        <f>IF(MC[[#This Row],[Tps de travail]]="","",MC[[#This Row],[Tps de travail]]/8.75/"1:0")</f>
        <v>1</v>
      </c>
    </row>
    <row r="49" spans="2:24" ht="15" customHeight="1" x14ac:dyDescent="0.25">
      <c r="B49" s="2" t="s">
        <v>25</v>
      </c>
      <c r="C49" s="2" t="s">
        <v>138</v>
      </c>
      <c r="D49" s="2" t="s">
        <v>14</v>
      </c>
      <c r="E49" s="1" t="s">
        <v>398</v>
      </c>
      <c r="I49" s="2" t="s">
        <v>174</v>
      </c>
      <c r="K49" s="2" t="s">
        <v>399</v>
      </c>
      <c r="N49" s="13"/>
      <c r="O49" s="7" t="s">
        <v>405</v>
      </c>
      <c r="P49" s="2" t="s">
        <v>388</v>
      </c>
      <c r="Q49" s="2" t="s">
        <v>129</v>
      </c>
      <c r="R49" s="12">
        <v>45139</v>
      </c>
      <c r="S49" s="7"/>
      <c r="U49" s="11"/>
      <c r="V49" s="9"/>
      <c r="W49" s="9" t="str">
        <f>IF(MC[[#This Row],[Tps de travail]]="","",U49*V49)</f>
        <v/>
      </c>
      <c r="X49" s="10" t="str">
        <f>IF(MC[[#This Row],[Tps de travail]]="","",MC[[#This Row],[Tps de travail]]/8.75/"1:0")</f>
        <v/>
      </c>
    </row>
    <row r="50" spans="2:24" ht="15" customHeight="1" x14ac:dyDescent="0.25">
      <c r="B50" s="2" t="s">
        <v>25</v>
      </c>
      <c r="C50" s="2" t="s">
        <v>138</v>
      </c>
      <c r="D50" s="2" t="s">
        <v>56</v>
      </c>
      <c r="I50" s="2" t="s">
        <v>174</v>
      </c>
      <c r="J50" s="2" t="s">
        <v>388</v>
      </c>
      <c r="K50" s="2" t="s">
        <v>387</v>
      </c>
      <c r="N50" s="13"/>
      <c r="P50" s="2" t="s">
        <v>388</v>
      </c>
      <c r="Q50" s="2" t="s">
        <v>396</v>
      </c>
      <c r="R50" s="12">
        <v>45159</v>
      </c>
      <c r="S50" s="7"/>
      <c r="U50" s="11">
        <v>2</v>
      </c>
      <c r="V50" s="9">
        <v>0.72916666666666663</v>
      </c>
      <c r="W50" s="9">
        <f>IF(MC[[#This Row],[Tps de travail]]="","",U50*V50)</f>
        <v>1.4583333333333333</v>
      </c>
      <c r="X50" s="10">
        <f>IF(MC[[#This Row],[Tps de travail]]="","",MC[[#This Row],[Tps de travail]]/8.75/"1:0")</f>
        <v>2</v>
      </c>
    </row>
    <row r="51" spans="2:24" ht="15" customHeight="1" x14ac:dyDescent="0.25">
      <c r="B51" s="2" t="s">
        <v>25</v>
      </c>
      <c r="C51" s="2" t="s">
        <v>138</v>
      </c>
      <c r="D51" s="2" t="s">
        <v>14</v>
      </c>
      <c r="I51" s="2" t="s">
        <v>174</v>
      </c>
      <c r="J51" s="2" t="s">
        <v>388</v>
      </c>
      <c r="K51" s="2" t="s">
        <v>387</v>
      </c>
      <c r="N51" s="13"/>
      <c r="P51" s="2" t="s">
        <v>388</v>
      </c>
      <c r="Q51" s="2" t="s">
        <v>396</v>
      </c>
      <c r="R51" s="12">
        <v>45159</v>
      </c>
      <c r="S51" s="7"/>
      <c r="U51" s="11">
        <v>2</v>
      </c>
      <c r="V51" s="9">
        <v>0.36458333333333331</v>
      </c>
      <c r="W51" s="9">
        <f>IF(MC[[#This Row],[Tps de travail]]="","",U51*V51)</f>
        <v>0.72916666666666663</v>
      </c>
      <c r="X51" s="10">
        <f>IF(MC[[#This Row],[Tps de travail]]="","",MC[[#This Row],[Tps de travail]]/8.75/"1:0")</f>
        <v>1</v>
      </c>
    </row>
    <row r="52" spans="2:24" ht="15" customHeight="1" x14ac:dyDescent="0.25">
      <c r="B52" s="2" t="s">
        <v>25</v>
      </c>
      <c r="C52" s="2" t="s">
        <v>138</v>
      </c>
      <c r="D52" s="2" t="s">
        <v>84</v>
      </c>
      <c r="I52" s="2" t="s">
        <v>174</v>
      </c>
      <c r="J52" s="2" t="s">
        <v>388</v>
      </c>
      <c r="K52" s="2" t="s">
        <v>387</v>
      </c>
      <c r="N52" s="13"/>
      <c r="P52" s="2" t="s">
        <v>388</v>
      </c>
      <c r="Q52" s="2" t="s">
        <v>396</v>
      </c>
      <c r="R52" s="12">
        <v>45159</v>
      </c>
      <c r="S52" s="7"/>
      <c r="U52" s="11">
        <v>2</v>
      </c>
      <c r="V52" s="9">
        <v>0.36458333333333331</v>
      </c>
      <c r="W52" s="9">
        <f>IF(MC[[#This Row],[Tps de travail]]="","",U52*V52)</f>
        <v>0.72916666666666663</v>
      </c>
      <c r="X52" s="10">
        <f>IF(MC[[#This Row],[Tps de travail]]="","",MC[[#This Row],[Tps de travail]]/8.75/"1:0")</f>
        <v>1</v>
      </c>
    </row>
    <row r="53" spans="2:24" ht="15" customHeight="1" x14ac:dyDescent="0.25">
      <c r="B53" s="2" t="s">
        <v>25</v>
      </c>
      <c r="C53" s="2" t="s">
        <v>138</v>
      </c>
      <c r="D53" s="2" t="s">
        <v>84</v>
      </c>
      <c r="E53" s="1" t="s">
        <v>90</v>
      </c>
      <c r="F53" s="1" t="s">
        <v>35</v>
      </c>
      <c r="I53" s="2" t="s">
        <v>174</v>
      </c>
      <c r="K53" s="2" t="s">
        <v>172</v>
      </c>
      <c r="N53" s="13"/>
      <c r="P53" s="2" t="s">
        <v>388</v>
      </c>
      <c r="Q53" s="2" t="s">
        <v>396</v>
      </c>
      <c r="R53" s="12">
        <v>45159</v>
      </c>
      <c r="S53" s="7"/>
      <c r="U53" s="11"/>
      <c r="V53" s="9"/>
      <c r="W53" s="9" t="str">
        <f>IF(MC[[#This Row],[Tps de travail]]="","",U53*V53)</f>
        <v/>
      </c>
      <c r="X53" s="10" t="str">
        <f>IF(MC[[#This Row],[Tps de travail]]="","",MC[[#This Row],[Tps de travail]]/8.75/"1:0")</f>
        <v/>
      </c>
    </row>
    <row r="54" spans="2:24" ht="15" customHeight="1" x14ac:dyDescent="0.25">
      <c r="B54" s="2" t="s">
        <v>25</v>
      </c>
      <c r="C54" s="2" t="s">
        <v>138</v>
      </c>
      <c r="D54" s="2" t="s">
        <v>14</v>
      </c>
      <c r="E54" s="1" t="s">
        <v>160</v>
      </c>
      <c r="I54" s="2" t="s">
        <v>430</v>
      </c>
      <c r="K54" s="2" t="s">
        <v>447</v>
      </c>
      <c r="L54" s="2" t="s">
        <v>119</v>
      </c>
      <c r="M54" s="2" t="s">
        <v>388</v>
      </c>
      <c r="N54" s="13" t="s">
        <v>446</v>
      </c>
      <c r="O54" s="7" t="s">
        <v>442</v>
      </c>
      <c r="P54" s="2" t="s">
        <v>388</v>
      </c>
      <c r="Q54" s="2" t="s">
        <v>443</v>
      </c>
      <c r="R54" s="12">
        <v>47330</v>
      </c>
      <c r="S54" s="7"/>
      <c r="U54" s="11"/>
      <c r="V54" s="9"/>
      <c r="W54" s="9" t="str">
        <f>IF(MC[[#This Row],[Tps de travail]]="","",U54*V54)</f>
        <v/>
      </c>
      <c r="X54" s="10" t="str">
        <f>IF(MC[[#This Row],[Tps de travail]]="","",MC[[#This Row],[Tps de travail]]/8.75/"1:0")</f>
        <v/>
      </c>
    </row>
    <row r="55" spans="2:24" ht="15" customHeight="1" x14ac:dyDescent="0.25">
      <c r="B55" s="2" t="s">
        <v>25</v>
      </c>
      <c r="C55" s="2" t="s">
        <v>138</v>
      </c>
      <c r="D55" s="2" t="s">
        <v>14</v>
      </c>
      <c r="E55" s="1" t="s">
        <v>160</v>
      </c>
      <c r="I55" s="2" t="s">
        <v>387</v>
      </c>
      <c r="K55" s="2" t="s">
        <v>172</v>
      </c>
      <c r="N55" s="13"/>
      <c r="O55" s="7" t="s">
        <v>395</v>
      </c>
      <c r="R55" s="12"/>
      <c r="S55" s="7"/>
      <c r="U55" s="11"/>
      <c r="V55" s="9"/>
      <c r="W55" s="9" t="str">
        <f>IF(MC[[#This Row],[Tps de travail]]="","",U55*V55)</f>
        <v/>
      </c>
      <c r="X55" s="10" t="str">
        <f>IF(MC[[#This Row],[Tps de travail]]="","",MC[[#This Row],[Tps de travail]]/8.75/"1:0")</f>
        <v/>
      </c>
    </row>
    <row r="56" spans="2:24" ht="15" customHeight="1" x14ac:dyDescent="0.25">
      <c r="B56" s="2" t="s">
        <v>25</v>
      </c>
      <c r="C56" s="2" t="s">
        <v>138</v>
      </c>
      <c r="D56" s="2" t="s">
        <v>14</v>
      </c>
      <c r="E56" s="1" t="s">
        <v>29</v>
      </c>
      <c r="F56" s="1" t="s">
        <v>34</v>
      </c>
      <c r="I56" s="2" t="s">
        <v>387</v>
      </c>
      <c r="K56" s="2" t="s">
        <v>172</v>
      </c>
      <c r="N56" s="13"/>
      <c r="O56" s="7" t="s">
        <v>400</v>
      </c>
      <c r="R56" s="12"/>
      <c r="S56" s="7"/>
      <c r="U56" s="11"/>
      <c r="V56" s="9"/>
      <c r="W56" s="9" t="str">
        <f>IF(MC[[#This Row],[Tps de travail]]="","",U56*V56)</f>
        <v/>
      </c>
      <c r="X56" s="10" t="str">
        <f>IF(MC[[#This Row],[Tps de travail]]="","",MC[[#This Row],[Tps de travail]]/8.75/"1:0")</f>
        <v/>
      </c>
    </row>
    <row r="57" spans="2:24" ht="15" customHeight="1" x14ac:dyDescent="0.25">
      <c r="B57" s="2" t="s">
        <v>25</v>
      </c>
      <c r="C57" s="2" t="s">
        <v>138</v>
      </c>
      <c r="D57" s="2" t="s">
        <v>389</v>
      </c>
      <c r="I57" s="2" t="s">
        <v>174</v>
      </c>
      <c r="J57" s="2" t="s">
        <v>388</v>
      </c>
      <c r="K57" s="2" t="s">
        <v>390</v>
      </c>
      <c r="N57" s="13"/>
      <c r="R57" s="12"/>
      <c r="S57" s="7"/>
      <c r="U57" s="11">
        <v>2</v>
      </c>
      <c r="V57" s="9">
        <v>0.16666666666666666</v>
      </c>
      <c r="W57" s="9">
        <f>IF(MC[[#This Row],[Tps de travail]]="","",U57*V57)</f>
        <v>0.33333333333333331</v>
      </c>
      <c r="X57" s="10">
        <f>IF(MC[[#This Row],[Tps de travail]]="","",MC[[#This Row],[Tps de travail]]/8.75/"1:0")</f>
        <v>0.45714285714285713</v>
      </c>
    </row>
    <row r="58" spans="2:24" ht="15" customHeight="1" x14ac:dyDescent="0.25">
      <c r="B58" s="2" t="s">
        <v>25</v>
      </c>
      <c r="C58" s="2" t="s">
        <v>138</v>
      </c>
      <c r="D58" s="2" t="s">
        <v>343</v>
      </c>
      <c r="E58" s="1" t="s">
        <v>344</v>
      </c>
      <c r="F58" s="1" t="s">
        <v>59</v>
      </c>
      <c r="I58" s="2" t="s">
        <v>177</v>
      </c>
      <c r="K58" s="2" t="s">
        <v>482</v>
      </c>
      <c r="N58" s="13"/>
      <c r="P58" s="2" t="s">
        <v>388</v>
      </c>
      <c r="Q58" s="2" t="s">
        <v>474</v>
      </c>
      <c r="R58" s="12">
        <v>41153</v>
      </c>
      <c r="S58" s="7"/>
      <c r="U58" s="11"/>
      <c r="V58" s="9"/>
      <c r="W58" s="9" t="str">
        <f>IF(MC[[#This Row],[Tps de travail]]="","",U58*V58)</f>
        <v/>
      </c>
      <c r="X58" s="10" t="str">
        <f>IF(MC[[#This Row],[Tps de travail]]="","",MC[[#This Row],[Tps de travail]]/8.75/"1:0")</f>
        <v/>
      </c>
    </row>
    <row r="59" spans="2:24" ht="15" customHeight="1" x14ac:dyDescent="0.25">
      <c r="B59" s="2" t="s">
        <v>25</v>
      </c>
      <c r="C59" s="2" t="s">
        <v>138</v>
      </c>
      <c r="D59" s="2" t="s">
        <v>343</v>
      </c>
      <c r="E59" s="1" t="s">
        <v>348</v>
      </c>
      <c r="F59" s="1" t="s">
        <v>31</v>
      </c>
      <c r="I59" s="2" t="s">
        <v>177</v>
      </c>
      <c r="K59" s="2" t="s">
        <v>172</v>
      </c>
      <c r="N59" s="13"/>
      <c r="P59" s="2" t="s">
        <v>388</v>
      </c>
      <c r="Q59" s="2" t="s">
        <v>485</v>
      </c>
      <c r="R59" s="12">
        <v>41153</v>
      </c>
      <c r="S59" s="7"/>
      <c r="U59" s="11"/>
      <c r="V59" s="9"/>
      <c r="W59" s="9" t="str">
        <f>IF(MC[[#This Row],[Tps de travail]]="","",U59*V59)</f>
        <v/>
      </c>
      <c r="X59" s="10" t="str">
        <f>IF(MC[[#This Row],[Tps de travail]]="","",MC[[#This Row],[Tps de travail]]/8.75/"1:0")</f>
        <v/>
      </c>
    </row>
    <row r="60" spans="2:24" ht="15" customHeight="1" x14ac:dyDescent="0.25">
      <c r="B60" s="2" t="s">
        <v>25</v>
      </c>
      <c r="C60" s="2" t="s">
        <v>138</v>
      </c>
      <c r="D60" s="2" t="s">
        <v>343</v>
      </c>
      <c r="E60" s="1" t="s">
        <v>348</v>
      </c>
      <c r="F60" s="1" t="s">
        <v>28</v>
      </c>
      <c r="I60" s="2" t="s">
        <v>177</v>
      </c>
      <c r="K60" s="2" t="s">
        <v>172</v>
      </c>
      <c r="N60" s="13"/>
      <c r="P60" s="2" t="s">
        <v>388</v>
      </c>
      <c r="Q60" s="2" t="s">
        <v>485</v>
      </c>
      <c r="R60" s="12">
        <v>41153</v>
      </c>
      <c r="S60" s="7"/>
      <c r="U60" s="11"/>
      <c r="V60" s="9"/>
      <c r="W60" s="9" t="str">
        <f>IF(MC[[#This Row],[Tps de travail]]="","",U60*V60)</f>
        <v/>
      </c>
      <c r="X60" s="10" t="str">
        <f>IF(MC[[#This Row],[Tps de travail]]="","",MC[[#This Row],[Tps de travail]]/8.75/"1:0")</f>
        <v/>
      </c>
    </row>
    <row r="61" spans="2:24" ht="15" customHeight="1" x14ac:dyDescent="0.25">
      <c r="B61" s="2" t="s">
        <v>25</v>
      </c>
      <c r="C61" s="2" t="s">
        <v>138</v>
      </c>
      <c r="D61" s="2" t="s">
        <v>349</v>
      </c>
      <c r="E61" s="1" t="s">
        <v>352</v>
      </c>
      <c r="F61" s="1" t="s">
        <v>31</v>
      </c>
      <c r="I61" s="2" t="s">
        <v>177</v>
      </c>
      <c r="K61" s="2" t="s">
        <v>172</v>
      </c>
      <c r="N61" s="13"/>
      <c r="P61" s="2" t="s">
        <v>388</v>
      </c>
      <c r="Q61" s="2" t="s">
        <v>485</v>
      </c>
      <c r="R61" s="12">
        <v>41153</v>
      </c>
      <c r="S61" s="7"/>
      <c r="U61" s="11"/>
      <c r="V61" s="9"/>
      <c r="W61" s="9" t="str">
        <f>IF(MC[[#This Row],[Tps de travail]]="","",U61*V61)</f>
        <v/>
      </c>
      <c r="X61" s="10" t="str">
        <f>IF(MC[[#This Row],[Tps de travail]]="","",MC[[#This Row],[Tps de travail]]/8.75/"1:0")</f>
        <v/>
      </c>
    </row>
    <row r="62" spans="2:24" ht="15" customHeight="1" x14ac:dyDescent="0.25">
      <c r="B62" s="2" t="s">
        <v>25</v>
      </c>
      <c r="C62" s="2" t="s">
        <v>138</v>
      </c>
      <c r="D62" s="2" t="s">
        <v>349</v>
      </c>
      <c r="E62" s="1" t="s">
        <v>352</v>
      </c>
      <c r="F62" s="1" t="s">
        <v>28</v>
      </c>
      <c r="I62" s="2" t="s">
        <v>177</v>
      </c>
      <c r="K62" s="2" t="s">
        <v>172</v>
      </c>
      <c r="N62" s="13"/>
      <c r="P62" s="2" t="s">
        <v>388</v>
      </c>
      <c r="Q62" s="2" t="s">
        <v>485</v>
      </c>
      <c r="R62" s="12">
        <v>41153</v>
      </c>
      <c r="S62" s="7"/>
      <c r="U62" s="11"/>
      <c r="V62" s="9"/>
      <c r="W62" s="9" t="str">
        <f>IF(MC[[#This Row],[Tps de travail]]="","",U62*V62)</f>
        <v/>
      </c>
      <c r="X62" s="10" t="str">
        <f>IF(MC[[#This Row],[Tps de travail]]="","",MC[[#This Row],[Tps de travail]]/8.75/"1:0")</f>
        <v/>
      </c>
    </row>
    <row r="63" spans="2:24" ht="15" customHeight="1" x14ac:dyDescent="0.25">
      <c r="B63" s="2" t="s">
        <v>25</v>
      </c>
      <c r="C63" s="2" t="s">
        <v>138</v>
      </c>
      <c r="D63" s="2" t="s">
        <v>349</v>
      </c>
      <c r="E63" s="1" t="s">
        <v>353</v>
      </c>
      <c r="F63" s="1" t="s">
        <v>31</v>
      </c>
      <c r="I63" s="2" t="s">
        <v>177</v>
      </c>
      <c r="K63" s="2" t="s">
        <v>172</v>
      </c>
      <c r="N63" s="13"/>
      <c r="P63" s="2" t="s">
        <v>388</v>
      </c>
      <c r="Q63" s="2" t="s">
        <v>485</v>
      </c>
      <c r="R63" s="12">
        <v>41153</v>
      </c>
      <c r="S63" s="7"/>
      <c r="U63" s="11"/>
      <c r="V63" s="9"/>
      <c r="W63" s="9" t="str">
        <f>IF(MC[[#This Row],[Tps de travail]]="","",U63*V63)</f>
        <v/>
      </c>
      <c r="X63" s="10" t="str">
        <f>IF(MC[[#This Row],[Tps de travail]]="","",MC[[#This Row],[Tps de travail]]/8.75/"1:0")</f>
        <v/>
      </c>
    </row>
    <row r="64" spans="2:24" ht="15" customHeight="1" x14ac:dyDescent="0.25">
      <c r="B64" s="2" t="s">
        <v>25</v>
      </c>
      <c r="C64" s="2" t="s">
        <v>138</v>
      </c>
      <c r="D64" s="2" t="s">
        <v>349</v>
      </c>
      <c r="E64" s="1" t="s">
        <v>353</v>
      </c>
      <c r="F64" s="1" t="s">
        <v>28</v>
      </c>
      <c r="I64" s="2" t="s">
        <v>177</v>
      </c>
      <c r="K64" s="2" t="s">
        <v>172</v>
      </c>
      <c r="N64" s="13"/>
      <c r="P64" s="2" t="s">
        <v>388</v>
      </c>
      <c r="Q64" s="2" t="s">
        <v>485</v>
      </c>
      <c r="R64" s="12">
        <v>41153</v>
      </c>
      <c r="S64" s="7"/>
      <c r="U64" s="11"/>
      <c r="V64" s="9"/>
      <c r="W64" s="9" t="str">
        <f>IF(MC[[#This Row],[Tps de travail]]="","",U64*V64)</f>
        <v/>
      </c>
      <c r="X64" s="10" t="str">
        <f>IF(MC[[#This Row],[Tps de travail]]="","",MC[[#This Row],[Tps de travail]]/8.75/"1:0")</f>
        <v/>
      </c>
    </row>
    <row r="65" spans="2:24" ht="15" customHeight="1" x14ac:dyDescent="0.25">
      <c r="B65" s="2" t="s">
        <v>25</v>
      </c>
      <c r="C65" s="2" t="s">
        <v>138</v>
      </c>
      <c r="D65" s="2" t="s">
        <v>349</v>
      </c>
      <c r="E65" s="1" t="s">
        <v>354</v>
      </c>
      <c r="F65" s="1" t="s">
        <v>31</v>
      </c>
      <c r="I65" s="2" t="s">
        <v>177</v>
      </c>
      <c r="K65" s="2" t="s">
        <v>172</v>
      </c>
      <c r="N65" s="13"/>
      <c r="P65" s="2" t="s">
        <v>388</v>
      </c>
      <c r="Q65" s="2" t="s">
        <v>485</v>
      </c>
      <c r="R65" s="12">
        <v>41153</v>
      </c>
      <c r="S65" s="7"/>
      <c r="U65" s="11"/>
      <c r="V65" s="9"/>
      <c r="W65" s="9" t="str">
        <f>IF(MC[[#This Row],[Tps de travail]]="","",U65*V65)</f>
        <v/>
      </c>
      <c r="X65" s="10" t="str">
        <f>IF(MC[[#This Row],[Tps de travail]]="","",MC[[#This Row],[Tps de travail]]/8.75/"1:0")</f>
        <v/>
      </c>
    </row>
    <row r="66" spans="2:24" ht="15" customHeight="1" x14ac:dyDescent="0.25">
      <c r="B66" s="2" t="s">
        <v>25</v>
      </c>
      <c r="C66" s="2" t="s">
        <v>138</v>
      </c>
      <c r="D66" s="2" t="s">
        <v>349</v>
      </c>
      <c r="E66" s="1" t="s">
        <v>354</v>
      </c>
      <c r="F66" s="1" t="s">
        <v>28</v>
      </c>
      <c r="I66" s="2" t="s">
        <v>177</v>
      </c>
      <c r="K66" s="2" t="s">
        <v>172</v>
      </c>
      <c r="N66" s="13"/>
      <c r="P66" s="2" t="s">
        <v>388</v>
      </c>
      <c r="Q66" s="2" t="s">
        <v>485</v>
      </c>
      <c r="R66" s="12">
        <v>41153</v>
      </c>
      <c r="S66" s="7"/>
      <c r="U66" s="11"/>
      <c r="V66" s="9"/>
      <c r="W66" s="9" t="str">
        <f>IF(MC[[#This Row],[Tps de travail]]="","",U66*V66)</f>
        <v/>
      </c>
      <c r="X66" s="10" t="str">
        <f>IF(MC[[#This Row],[Tps de travail]]="","",MC[[#This Row],[Tps de travail]]/8.75/"1:0")</f>
        <v/>
      </c>
    </row>
    <row r="67" spans="2:24" ht="15" customHeight="1" x14ac:dyDescent="0.25">
      <c r="B67" s="2" t="s">
        <v>25</v>
      </c>
      <c r="C67" s="2" t="s">
        <v>138</v>
      </c>
      <c r="D67" s="2" t="s">
        <v>360</v>
      </c>
      <c r="E67" s="1" t="s">
        <v>352</v>
      </c>
      <c r="F67" s="1" t="s">
        <v>31</v>
      </c>
      <c r="I67" s="2" t="s">
        <v>177</v>
      </c>
      <c r="K67" s="2" t="s">
        <v>172</v>
      </c>
      <c r="N67" s="13"/>
      <c r="P67" s="2" t="s">
        <v>388</v>
      </c>
      <c r="Q67" s="2" t="s">
        <v>485</v>
      </c>
      <c r="R67" s="12">
        <v>41153</v>
      </c>
      <c r="S67" s="7"/>
      <c r="U67" s="11"/>
      <c r="V67" s="9"/>
      <c r="W67" s="9" t="str">
        <f>IF(MC[[#This Row],[Tps de travail]]="","",U67*V67)</f>
        <v/>
      </c>
      <c r="X67" s="10" t="str">
        <f>IF(MC[[#This Row],[Tps de travail]]="","",MC[[#This Row],[Tps de travail]]/8.75/"1:0")</f>
        <v/>
      </c>
    </row>
    <row r="68" spans="2:24" ht="15" customHeight="1" x14ac:dyDescent="0.25">
      <c r="B68" s="2" t="s">
        <v>25</v>
      </c>
      <c r="C68" s="2" t="s">
        <v>138</v>
      </c>
      <c r="D68" s="2" t="s">
        <v>360</v>
      </c>
      <c r="E68" s="1" t="s">
        <v>352</v>
      </c>
      <c r="F68" s="1" t="s">
        <v>28</v>
      </c>
      <c r="I68" s="2" t="s">
        <v>177</v>
      </c>
      <c r="K68" s="2" t="s">
        <v>172</v>
      </c>
      <c r="N68" s="13"/>
      <c r="P68" s="2" t="s">
        <v>388</v>
      </c>
      <c r="Q68" s="2" t="s">
        <v>485</v>
      </c>
      <c r="R68" s="12">
        <v>41153</v>
      </c>
      <c r="S68" s="7"/>
      <c r="U68" s="11"/>
      <c r="V68" s="9"/>
      <c r="W68" s="9" t="str">
        <f>IF(MC[[#This Row],[Tps de travail]]="","",U68*V68)</f>
        <v/>
      </c>
      <c r="X68" s="10" t="str">
        <f>IF(MC[[#This Row],[Tps de travail]]="","",MC[[#This Row],[Tps de travail]]/8.75/"1:0")</f>
        <v/>
      </c>
    </row>
    <row r="69" spans="2:24" ht="15" customHeight="1" x14ac:dyDescent="0.25">
      <c r="B69" s="2" t="s">
        <v>25</v>
      </c>
      <c r="C69" s="2" t="s">
        <v>138</v>
      </c>
      <c r="D69" s="2" t="s">
        <v>360</v>
      </c>
      <c r="E69" s="1" t="s">
        <v>353</v>
      </c>
      <c r="F69" s="1" t="s">
        <v>31</v>
      </c>
      <c r="I69" s="2" t="s">
        <v>177</v>
      </c>
      <c r="K69" s="2" t="s">
        <v>172</v>
      </c>
      <c r="N69" s="13"/>
      <c r="P69" s="2" t="s">
        <v>388</v>
      </c>
      <c r="Q69" s="2" t="s">
        <v>485</v>
      </c>
      <c r="R69" s="12">
        <v>41153</v>
      </c>
      <c r="S69" s="7"/>
      <c r="U69" s="11"/>
      <c r="V69" s="9"/>
      <c r="W69" s="9" t="str">
        <f>IF(MC[[#This Row],[Tps de travail]]="","",U69*V69)</f>
        <v/>
      </c>
      <c r="X69" s="10" t="str">
        <f>IF(MC[[#This Row],[Tps de travail]]="","",MC[[#This Row],[Tps de travail]]/8.75/"1:0")</f>
        <v/>
      </c>
    </row>
    <row r="70" spans="2:24" ht="15" customHeight="1" x14ac:dyDescent="0.25">
      <c r="B70" s="2" t="s">
        <v>25</v>
      </c>
      <c r="C70" s="2" t="s">
        <v>138</v>
      </c>
      <c r="D70" s="2" t="s">
        <v>360</v>
      </c>
      <c r="E70" s="1" t="s">
        <v>353</v>
      </c>
      <c r="F70" s="1" t="s">
        <v>28</v>
      </c>
      <c r="I70" s="2" t="s">
        <v>177</v>
      </c>
      <c r="K70" s="2" t="s">
        <v>172</v>
      </c>
      <c r="N70" s="13"/>
      <c r="P70" s="2" t="s">
        <v>388</v>
      </c>
      <c r="Q70" s="2" t="s">
        <v>485</v>
      </c>
      <c r="R70" s="12">
        <v>41153</v>
      </c>
      <c r="S70" s="7"/>
      <c r="U70" s="11"/>
      <c r="V70" s="9"/>
      <c r="W70" s="9" t="str">
        <f>IF(MC[[#This Row],[Tps de travail]]="","",U70*V70)</f>
        <v/>
      </c>
      <c r="X70" s="10" t="str">
        <f>IF(MC[[#This Row],[Tps de travail]]="","",MC[[#This Row],[Tps de travail]]/8.75/"1:0")</f>
        <v/>
      </c>
    </row>
    <row r="71" spans="2:24" x14ac:dyDescent="0.25">
      <c r="B71" s="2" t="s">
        <v>25</v>
      </c>
      <c r="C71" s="2" t="s">
        <v>138</v>
      </c>
      <c r="D71" s="2" t="s">
        <v>361</v>
      </c>
      <c r="E71" s="1" t="s">
        <v>352</v>
      </c>
      <c r="F71" s="1" t="s">
        <v>31</v>
      </c>
      <c r="I71" s="2" t="s">
        <v>177</v>
      </c>
      <c r="K71" s="2" t="s">
        <v>172</v>
      </c>
      <c r="N71" s="13"/>
      <c r="P71" s="2" t="s">
        <v>388</v>
      </c>
      <c r="Q71" s="2" t="s">
        <v>485</v>
      </c>
      <c r="R71" s="12">
        <v>41153</v>
      </c>
      <c r="S71" s="7"/>
      <c r="U71" s="11"/>
      <c r="V71" s="9"/>
      <c r="W71" s="9" t="str">
        <f>IF(MC[[#This Row],[Tps de travail]]="","",U71*V71)</f>
        <v/>
      </c>
      <c r="X71" s="10" t="str">
        <f>IF(MC[[#This Row],[Tps de travail]]="","",MC[[#This Row],[Tps de travail]]/8.75/"1:0")</f>
        <v/>
      </c>
    </row>
    <row r="72" spans="2:24" x14ac:dyDescent="0.25">
      <c r="B72" s="2" t="s">
        <v>25</v>
      </c>
      <c r="C72" s="2" t="s">
        <v>138</v>
      </c>
      <c r="D72" s="2" t="s">
        <v>361</v>
      </c>
      <c r="E72" s="1" t="s">
        <v>352</v>
      </c>
      <c r="F72" s="1" t="s">
        <v>28</v>
      </c>
      <c r="I72" s="2" t="s">
        <v>177</v>
      </c>
      <c r="K72" s="2" t="s">
        <v>172</v>
      </c>
      <c r="N72" s="13"/>
      <c r="P72" s="2" t="s">
        <v>388</v>
      </c>
      <c r="Q72" s="2" t="s">
        <v>485</v>
      </c>
      <c r="R72" s="12">
        <v>41153</v>
      </c>
      <c r="S72" s="7"/>
      <c r="U72" s="11"/>
      <c r="V72" s="9"/>
      <c r="W72" s="9" t="str">
        <f>IF(MC[[#This Row],[Tps de travail]]="","",U72*V72)</f>
        <v/>
      </c>
      <c r="X72" s="10" t="str">
        <f>IF(MC[[#This Row],[Tps de travail]]="","",MC[[#This Row],[Tps de travail]]/8.75/"1:0")</f>
        <v/>
      </c>
    </row>
    <row r="73" spans="2:24" x14ac:dyDescent="0.25">
      <c r="B73" s="2" t="s">
        <v>25</v>
      </c>
      <c r="C73" s="2" t="s">
        <v>138</v>
      </c>
      <c r="D73" s="2" t="s">
        <v>361</v>
      </c>
      <c r="E73" s="1" t="s">
        <v>353</v>
      </c>
      <c r="F73" s="1" t="s">
        <v>31</v>
      </c>
      <c r="I73" s="2" t="s">
        <v>177</v>
      </c>
      <c r="K73" s="2" t="s">
        <v>172</v>
      </c>
      <c r="N73" s="13"/>
      <c r="P73" s="2" t="s">
        <v>388</v>
      </c>
      <c r="Q73" s="2" t="s">
        <v>485</v>
      </c>
      <c r="R73" s="12">
        <v>41153</v>
      </c>
      <c r="S73" s="7"/>
      <c r="U73" s="11"/>
      <c r="V73" s="9"/>
      <c r="W73" s="9" t="str">
        <f>IF(MC[[#This Row],[Tps de travail]]="","",U73*V73)</f>
        <v/>
      </c>
      <c r="X73" s="10" t="str">
        <f>IF(MC[[#This Row],[Tps de travail]]="","",MC[[#This Row],[Tps de travail]]/8.75/"1:0")</f>
        <v/>
      </c>
    </row>
    <row r="74" spans="2:24" x14ac:dyDescent="0.25">
      <c r="B74" s="2" t="s">
        <v>25</v>
      </c>
      <c r="C74" s="2" t="s">
        <v>138</v>
      </c>
      <c r="D74" s="2" t="s">
        <v>361</v>
      </c>
      <c r="E74" s="1" t="s">
        <v>353</v>
      </c>
      <c r="F74" s="1" t="s">
        <v>28</v>
      </c>
      <c r="I74" s="2" t="s">
        <v>177</v>
      </c>
      <c r="K74" s="2" t="s">
        <v>172</v>
      </c>
      <c r="N74" s="13"/>
      <c r="P74" s="2" t="s">
        <v>388</v>
      </c>
      <c r="Q74" s="2" t="s">
        <v>485</v>
      </c>
      <c r="R74" s="12">
        <v>41153</v>
      </c>
      <c r="S74" s="7"/>
      <c r="U74" s="11"/>
      <c r="V74" s="9"/>
      <c r="W74" s="9" t="str">
        <f>IF(MC[[#This Row],[Tps de travail]]="","",U74*V74)</f>
        <v/>
      </c>
      <c r="X74" s="10" t="str">
        <f>IF(MC[[#This Row],[Tps de travail]]="","",MC[[#This Row],[Tps de travail]]/8.75/"1:0")</f>
        <v/>
      </c>
    </row>
    <row r="75" spans="2:24" x14ac:dyDescent="0.25">
      <c r="B75" s="2" t="s">
        <v>25</v>
      </c>
      <c r="C75" s="2" t="s">
        <v>138</v>
      </c>
      <c r="D75" s="2" t="s">
        <v>362</v>
      </c>
      <c r="E75" s="1" t="s">
        <v>352</v>
      </c>
      <c r="F75" s="1" t="s">
        <v>31</v>
      </c>
      <c r="I75" s="2" t="s">
        <v>177</v>
      </c>
      <c r="K75" s="2" t="s">
        <v>172</v>
      </c>
      <c r="N75" s="13"/>
      <c r="P75" s="2" t="s">
        <v>388</v>
      </c>
      <c r="Q75" s="2" t="s">
        <v>485</v>
      </c>
      <c r="R75" s="12">
        <v>41153</v>
      </c>
      <c r="S75" s="7"/>
      <c r="U75" s="11"/>
      <c r="V75" s="9"/>
      <c r="W75" s="9" t="str">
        <f>IF(MC[[#This Row],[Tps de travail]]="","",U75*V75)</f>
        <v/>
      </c>
      <c r="X75" s="10" t="str">
        <f>IF(MC[[#This Row],[Tps de travail]]="","",MC[[#This Row],[Tps de travail]]/8.75/"1:0")</f>
        <v/>
      </c>
    </row>
    <row r="76" spans="2:24" x14ac:dyDescent="0.25">
      <c r="B76" s="2" t="s">
        <v>25</v>
      </c>
      <c r="C76" s="2" t="s">
        <v>138</v>
      </c>
      <c r="D76" s="2" t="s">
        <v>362</v>
      </c>
      <c r="E76" s="1" t="s">
        <v>352</v>
      </c>
      <c r="F76" s="1" t="s">
        <v>28</v>
      </c>
      <c r="I76" s="2" t="s">
        <v>177</v>
      </c>
      <c r="K76" s="2" t="s">
        <v>172</v>
      </c>
      <c r="N76" s="13"/>
      <c r="P76" s="2" t="s">
        <v>388</v>
      </c>
      <c r="Q76" s="2" t="s">
        <v>485</v>
      </c>
      <c r="R76" s="12">
        <v>41153</v>
      </c>
      <c r="S76" s="7"/>
      <c r="U76" s="11"/>
      <c r="V76" s="9"/>
      <c r="W76" s="9" t="str">
        <f>IF(MC[[#This Row],[Tps de travail]]="","",U76*V76)</f>
        <v/>
      </c>
      <c r="X76" s="10" t="str">
        <f>IF(MC[[#This Row],[Tps de travail]]="","",MC[[#This Row],[Tps de travail]]/8.75/"1:0")</f>
        <v/>
      </c>
    </row>
    <row r="77" spans="2:24" x14ac:dyDescent="0.25">
      <c r="B77" s="2" t="s">
        <v>25</v>
      </c>
      <c r="C77" s="2" t="s">
        <v>138</v>
      </c>
      <c r="D77" s="2" t="s">
        <v>362</v>
      </c>
      <c r="E77" s="1" t="s">
        <v>353</v>
      </c>
      <c r="F77" s="1" t="s">
        <v>31</v>
      </c>
      <c r="I77" s="2" t="s">
        <v>177</v>
      </c>
      <c r="K77" s="2" t="s">
        <v>172</v>
      </c>
      <c r="N77" s="13"/>
      <c r="P77" s="2" t="s">
        <v>388</v>
      </c>
      <c r="Q77" s="2" t="s">
        <v>485</v>
      </c>
      <c r="R77" s="12">
        <v>41153</v>
      </c>
      <c r="S77" s="7"/>
      <c r="U77" s="11"/>
      <c r="V77" s="9"/>
      <c r="W77" s="9" t="str">
        <f>IF(MC[[#This Row],[Tps de travail]]="","",U77*V77)</f>
        <v/>
      </c>
      <c r="X77" s="10" t="str">
        <f>IF(MC[[#This Row],[Tps de travail]]="","",MC[[#This Row],[Tps de travail]]/8.75/"1:0")</f>
        <v/>
      </c>
    </row>
    <row r="78" spans="2:24" x14ac:dyDescent="0.25">
      <c r="B78" s="2" t="s">
        <v>25</v>
      </c>
      <c r="C78" s="2" t="s">
        <v>138</v>
      </c>
      <c r="D78" s="2" t="s">
        <v>362</v>
      </c>
      <c r="E78" s="1" t="s">
        <v>353</v>
      </c>
      <c r="F78" s="1" t="s">
        <v>28</v>
      </c>
      <c r="I78" s="2" t="s">
        <v>177</v>
      </c>
      <c r="K78" s="2" t="s">
        <v>172</v>
      </c>
      <c r="N78" s="13"/>
      <c r="P78" s="2" t="s">
        <v>388</v>
      </c>
      <c r="Q78" s="2" t="s">
        <v>485</v>
      </c>
      <c r="R78" s="12">
        <v>41153</v>
      </c>
      <c r="S78" s="7"/>
      <c r="U78" s="11"/>
      <c r="V78" s="9"/>
      <c r="W78" s="9" t="str">
        <f>IF(MC[[#This Row],[Tps de travail]]="","",U78*V78)</f>
        <v/>
      </c>
      <c r="X78" s="10" t="str">
        <f>IF(MC[[#This Row],[Tps de travail]]="","",MC[[#This Row],[Tps de travail]]/8.75/"1:0")</f>
        <v/>
      </c>
    </row>
    <row r="79" spans="2:24" x14ac:dyDescent="0.25">
      <c r="B79" s="2" t="s">
        <v>25</v>
      </c>
      <c r="C79" s="2" t="s">
        <v>138</v>
      </c>
      <c r="D79" s="2" t="s">
        <v>363</v>
      </c>
      <c r="E79" s="1" t="s">
        <v>352</v>
      </c>
      <c r="F79" s="1" t="s">
        <v>31</v>
      </c>
      <c r="I79" s="2" t="s">
        <v>177</v>
      </c>
      <c r="K79" s="2" t="s">
        <v>172</v>
      </c>
      <c r="N79" s="13"/>
      <c r="P79" s="2" t="s">
        <v>388</v>
      </c>
      <c r="Q79" s="2" t="s">
        <v>485</v>
      </c>
      <c r="R79" s="12">
        <v>41153</v>
      </c>
      <c r="S79" s="7"/>
      <c r="U79" s="11"/>
      <c r="V79" s="9"/>
      <c r="W79" s="9" t="str">
        <f>IF(MC[[#This Row],[Tps de travail]]="","",U79*V79)</f>
        <v/>
      </c>
      <c r="X79" s="10" t="str">
        <f>IF(MC[[#This Row],[Tps de travail]]="","",MC[[#This Row],[Tps de travail]]/8.75/"1:0")</f>
        <v/>
      </c>
    </row>
    <row r="80" spans="2:24" x14ac:dyDescent="0.25">
      <c r="B80" s="2" t="s">
        <v>25</v>
      </c>
      <c r="C80" s="2" t="s">
        <v>138</v>
      </c>
      <c r="D80" s="2" t="s">
        <v>363</v>
      </c>
      <c r="E80" s="1" t="s">
        <v>352</v>
      </c>
      <c r="F80" s="1" t="s">
        <v>28</v>
      </c>
      <c r="I80" s="2" t="s">
        <v>177</v>
      </c>
      <c r="K80" s="2" t="s">
        <v>172</v>
      </c>
      <c r="N80" s="13"/>
      <c r="P80" s="2" t="s">
        <v>388</v>
      </c>
      <c r="Q80" s="2" t="s">
        <v>485</v>
      </c>
      <c r="R80" s="12">
        <v>41153</v>
      </c>
      <c r="S80" s="7"/>
      <c r="U80" s="11"/>
      <c r="V80" s="9"/>
      <c r="W80" s="9" t="str">
        <f>IF(MC[[#This Row],[Tps de travail]]="","",U80*V80)</f>
        <v/>
      </c>
      <c r="X80" s="10" t="str">
        <f>IF(MC[[#This Row],[Tps de travail]]="","",MC[[#This Row],[Tps de travail]]/8.75/"1:0")</f>
        <v/>
      </c>
    </row>
    <row r="81" spans="2:24" x14ac:dyDescent="0.25">
      <c r="B81" s="2" t="s">
        <v>25</v>
      </c>
      <c r="C81" s="2" t="s">
        <v>138</v>
      </c>
      <c r="D81" s="2" t="s">
        <v>363</v>
      </c>
      <c r="E81" s="1" t="s">
        <v>348</v>
      </c>
      <c r="F81" s="1" t="s">
        <v>31</v>
      </c>
      <c r="I81" s="2" t="s">
        <v>177</v>
      </c>
      <c r="K81" s="2" t="s">
        <v>172</v>
      </c>
      <c r="N81" s="13"/>
      <c r="P81" s="2" t="s">
        <v>388</v>
      </c>
      <c r="Q81" s="2" t="s">
        <v>485</v>
      </c>
      <c r="R81" s="12">
        <v>41153</v>
      </c>
      <c r="S81" s="7"/>
      <c r="U81" s="11"/>
      <c r="V81" s="9"/>
      <c r="W81" s="9" t="str">
        <f>IF(MC[[#This Row],[Tps de travail]]="","",U81*V81)</f>
        <v/>
      </c>
      <c r="X81" s="10" t="str">
        <f>IF(MC[[#This Row],[Tps de travail]]="","",MC[[#This Row],[Tps de travail]]/8.75/"1:0")</f>
        <v/>
      </c>
    </row>
    <row r="82" spans="2:24" x14ac:dyDescent="0.25">
      <c r="B82" s="2" t="s">
        <v>25</v>
      </c>
      <c r="C82" s="2" t="s">
        <v>138</v>
      </c>
      <c r="D82" s="2" t="s">
        <v>363</v>
      </c>
      <c r="E82" s="1" t="s">
        <v>348</v>
      </c>
      <c r="F82" s="1" t="s">
        <v>28</v>
      </c>
      <c r="I82" s="2" t="s">
        <v>177</v>
      </c>
      <c r="K82" s="2" t="s">
        <v>172</v>
      </c>
      <c r="N82" s="13"/>
      <c r="P82" s="2" t="s">
        <v>388</v>
      </c>
      <c r="Q82" s="2" t="s">
        <v>485</v>
      </c>
      <c r="R82" s="12">
        <v>41153</v>
      </c>
      <c r="S82" s="7"/>
      <c r="U82" s="11"/>
      <c r="V82" s="9"/>
      <c r="W82" s="9" t="str">
        <f>IF(MC[[#This Row],[Tps de travail]]="","",U82*V82)</f>
        <v/>
      </c>
      <c r="X82" s="10" t="str">
        <f>IF(MC[[#This Row],[Tps de travail]]="","",MC[[#This Row],[Tps de travail]]/8.75/"1:0")</f>
        <v/>
      </c>
    </row>
    <row r="83" spans="2:24" x14ac:dyDescent="0.25">
      <c r="B83" s="2" t="s">
        <v>25</v>
      </c>
      <c r="C83" s="2" t="s">
        <v>138</v>
      </c>
      <c r="D83" s="2" t="s">
        <v>363</v>
      </c>
      <c r="E83" s="1" t="s">
        <v>353</v>
      </c>
      <c r="F83" s="1" t="s">
        <v>31</v>
      </c>
      <c r="I83" s="2" t="s">
        <v>177</v>
      </c>
      <c r="K83" s="2" t="s">
        <v>172</v>
      </c>
      <c r="N83" s="13"/>
      <c r="P83" s="2" t="s">
        <v>388</v>
      </c>
      <c r="Q83" s="2" t="s">
        <v>485</v>
      </c>
      <c r="R83" s="12">
        <v>41153</v>
      </c>
      <c r="S83" s="7"/>
      <c r="U83" s="11"/>
      <c r="V83" s="9"/>
      <c r="W83" s="9" t="str">
        <f>IF(MC[[#This Row],[Tps de travail]]="","",U83*V83)</f>
        <v/>
      </c>
      <c r="X83" s="10" t="str">
        <f>IF(MC[[#This Row],[Tps de travail]]="","",MC[[#This Row],[Tps de travail]]/8.75/"1:0")</f>
        <v/>
      </c>
    </row>
    <row r="84" spans="2:24" x14ac:dyDescent="0.25">
      <c r="B84" s="2" t="s">
        <v>25</v>
      </c>
      <c r="C84" s="2" t="s">
        <v>138</v>
      </c>
      <c r="D84" s="2" t="s">
        <v>363</v>
      </c>
      <c r="E84" s="1" t="s">
        <v>353</v>
      </c>
      <c r="F84" s="1" t="s">
        <v>28</v>
      </c>
      <c r="I84" s="2" t="s">
        <v>177</v>
      </c>
      <c r="K84" s="2" t="s">
        <v>172</v>
      </c>
      <c r="N84" s="13"/>
      <c r="P84" s="2" t="s">
        <v>388</v>
      </c>
      <c r="Q84" s="2" t="s">
        <v>485</v>
      </c>
      <c r="R84" s="12">
        <v>41153</v>
      </c>
      <c r="S84" s="7"/>
      <c r="U84" s="11"/>
      <c r="V84" s="9"/>
      <c r="W84" s="9" t="str">
        <f>IF(MC[[#This Row],[Tps de travail]]="","",U84*V84)</f>
        <v/>
      </c>
      <c r="X84" s="10" t="str">
        <f>IF(MC[[#This Row],[Tps de travail]]="","",MC[[#This Row],[Tps de travail]]/8.75/"1:0")</f>
        <v/>
      </c>
    </row>
    <row r="85" spans="2:24" x14ac:dyDescent="0.25">
      <c r="B85" s="2" t="s">
        <v>25</v>
      </c>
      <c r="C85" s="2" t="s">
        <v>138</v>
      </c>
      <c r="D85" s="2" t="s">
        <v>363</v>
      </c>
      <c r="E85" s="1" t="s">
        <v>364</v>
      </c>
      <c r="F85" s="1" t="s">
        <v>31</v>
      </c>
      <c r="I85" s="2" t="s">
        <v>177</v>
      </c>
      <c r="K85" s="2" t="s">
        <v>172</v>
      </c>
      <c r="N85" s="13"/>
      <c r="P85" s="2" t="s">
        <v>388</v>
      </c>
      <c r="Q85" s="2" t="s">
        <v>485</v>
      </c>
      <c r="R85" s="12">
        <v>41153</v>
      </c>
      <c r="S85" s="7"/>
      <c r="U85" s="11"/>
      <c r="V85" s="9"/>
      <c r="W85" s="9" t="str">
        <f>IF(MC[[#This Row],[Tps de travail]]="","",U85*V85)</f>
        <v/>
      </c>
      <c r="X85" s="10" t="str">
        <f>IF(MC[[#This Row],[Tps de travail]]="","",MC[[#This Row],[Tps de travail]]/8.75/"1:0")</f>
        <v/>
      </c>
    </row>
    <row r="86" spans="2:24" x14ac:dyDescent="0.25">
      <c r="B86" s="2" t="s">
        <v>25</v>
      </c>
      <c r="C86" s="2" t="s">
        <v>138</v>
      </c>
      <c r="D86" s="2" t="s">
        <v>363</v>
      </c>
      <c r="E86" s="1" t="s">
        <v>364</v>
      </c>
      <c r="F86" s="1" t="s">
        <v>28</v>
      </c>
      <c r="I86" s="2" t="s">
        <v>177</v>
      </c>
      <c r="K86" s="2" t="s">
        <v>172</v>
      </c>
      <c r="N86" s="13"/>
      <c r="P86" s="2" t="s">
        <v>388</v>
      </c>
      <c r="Q86" s="2" t="s">
        <v>485</v>
      </c>
      <c r="R86" s="12">
        <v>41153</v>
      </c>
      <c r="S86" s="7"/>
      <c r="U86" s="11"/>
      <c r="V86" s="9"/>
      <c r="W86" s="9" t="str">
        <f>IF(MC[[#This Row],[Tps de travail]]="","",U86*V86)</f>
        <v/>
      </c>
      <c r="X86" s="10" t="str">
        <f>IF(MC[[#This Row],[Tps de travail]]="","",MC[[#This Row],[Tps de travail]]/8.75/"1:0")</f>
        <v/>
      </c>
    </row>
    <row r="87" spans="2:24" x14ac:dyDescent="0.25">
      <c r="B87" s="2" t="s">
        <v>25</v>
      </c>
      <c r="C87" s="2" t="s">
        <v>138</v>
      </c>
      <c r="D87" s="2" t="s">
        <v>365</v>
      </c>
      <c r="E87" s="1" t="s">
        <v>352</v>
      </c>
      <c r="F87" s="1" t="s">
        <v>31</v>
      </c>
      <c r="I87" s="2" t="s">
        <v>177</v>
      </c>
      <c r="K87" s="2" t="s">
        <v>172</v>
      </c>
      <c r="N87" s="13"/>
      <c r="P87" s="2" t="s">
        <v>388</v>
      </c>
      <c r="Q87" s="2" t="s">
        <v>485</v>
      </c>
      <c r="R87" s="12">
        <v>41153</v>
      </c>
      <c r="S87" s="7"/>
      <c r="U87" s="11"/>
      <c r="V87" s="9"/>
      <c r="W87" s="9" t="str">
        <f>IF(MC[[#This Row],[Tps de travail]]="","",U87*V87)</f>
        <v/>
      </c>
      <c r="X87" s="10" t="str">
        <f>IF(MC[[#This Row],[Tps de travail]]="","",MC[[#This Row],[Tps de travail]]/8.75/"1:0")</f>
        <v/>
      </c>
    </row>
    <row r="88" spans="2:24" x14ac:dyDescent="0.25">
      <c r="B88" s="2" t="s">
        <v>25</v>
      </c>
      <c r="C88" s="2" t="s">
        <v>138</v>
      </c>
      <c r="D88" s="2" t="s">
        <v>365</v>
      </c>
      <c r="E88" s="1" t="s">
        <v>352</v>
      </c>
      <c r="F88" s="1" t="s">
        <v>28</v>
      </c>
      <c r="I88" s="2" t="s">
        <v>177</v>
      </c>
      <c r="K88" s="2" t="s">
        <v>172</v>
      </c>
      <c r="N88" s="13"/>
      <c r="P88" s="2" t="s">
        <v>388</v>
      </c>
      <c r="Q88" s="2" t="s">
        <v>485</v>
      </c>
      <c r="R88" s="12">
        <v>41153</v>
      </c>
      <c r="S88" s="7"/>
      <c r="U88" s="11"/>
      <c r="V88" s="9"/>
      <c r="W88" s="9" t="str">
        <f>IF(MC[[#This Row],[Tps de travail]]="","",U88*V88)</f>
        <v/>
      </c>
      <c r="X88" s="10" t="str">
        <f>IF(MC[[#This Row],[Tps de travail]]="","",MC[[#This Row],[Tps de travail]]/8.75/"1:0")</f>
        <v/>
      </c>
    </row>
    <row r="89" spans="2:24" x14ac:dyDescent="0.25">
      <c r="B89" s="2" t="s">
        <v>25</v>
      </c>
      <c r="C89" s="2" t="s">
        <v>138</v>
      </c>
      <c r="D89" s="2" t="s">
        <v>365</v>
      </c>
      <c r="E89" s="1" t="s">
        <v>348</v>
      </c>
      <c r="F89" s="1" t="s">
        <v>31</v>
      </c>
      <c r="I89" s="2" t="s">
        <v>177</v>
      </c>
      <c r="K89" s="2" t="s">
        <v>172</v>
      </c>
      <c r="N89" s="13"/>
      <c r="P89" s="2" t="s">
        <v>388</v>
      </c>
      <c r="Q89" s="2" t="s">
        <v>485</v>
      </c>
      <c r="R89" s="12">
        <v>41153</v>
      </c>
      <c r="S89" s="7"/>
      <c r="U89" s="11"/>
      <c r="V89" s="9"/>
      <c r="W89" s="9" t="str">
        <f>IF(MC[[#This Row],[Tps de travail]]="","",U89*V89)</f>
        <v/>
      </c>
      <c r="X89" s="10" t="str">
        <f>IF(MC[[#This Row],[Tps de travail]]="","",MC[[#This Row],[Tps de travail]]/8.75/"1:0")</f>
        <v/>
      </c>
    </row>
    <row r="90" spans="2:24" x14ac:dyDescent="0.25">
      <c r="B90" s="2" t="s">
        <v>25</v>
      </c>
      <c r="C90" s="2" t="s">
        <v>138</v>
      </c>
      <c r="D90" s="2" t="s">
        <v>365</v>
      </c>
      <c r="E90" s="1" t="s">
        <v>348</v>
      </c>
      <c r="F90" s="1" t="s">
        <v>28</v>
      </c>
      <c r="I90" s="2" t="s">
        <v>177</v>
      </c>
      <c r="K90" s="2" t="s">
        <v>172</v>
      </c>
      <c r="N90" s="13"/>
      <c r="P90" s="2" t="s">
        <v>388</v>
      </c>
      <c r="Q90" s="2" t="s">
        <v>485</v>
      </c>
      <c r="R90" s="12">
        <v>41153</v>
      </c>
      <c r="S90" s="7"/>
      <c r="U90" s="11"/>
      <c r="V90" s="9"/>
      <c r="W90" s="9" t="str">
        <f>IF(MC[[#This Row],[Tps de travail]]="","",U90*V90)</f>
        <v/>
      </c>
      <c r="X90" s="10" t="str">
        <f>IF(MC[[#This Row],[Tps de travail]]="","",MC[[#This Row],[Tps de travail]]/8.75/"1:0")</f>
        <v/>
      </c>
    </row>
    <row r="91" spans="2:24" x14ac:dyDescent="0.25">
      <c r="B91" s="2" t="s">
        <v>25</v>
      </c>
      <c r="C91" s="2" t="s">
        <v>138</v>
      </c>
      <c r="D91" s="2" t="s">
        <v>365</v>
      </c>
      <c r="E91" s="1" t="s">
        <v>364</v>
      </c>
      <c r="F91" s="1" t="s">
        <v>31</v>
      </c>
      <c r="I91" s="2" t="s">
        <v>177</v>
      </c>
      <c r="K91" s="2" t="s">
        <v>172</v>
      </c>
      <c r="N91" s="13"/>
      <c r="P91" s="2" t="s">
        <v>388</v>
      </c>
      <c r="Q91" s="2" t="s">
        <v>485</v>
      </c>
      <c r="R91" s="12">
        <v>41153</v>
      </c>
      <c r="S91" s="7"/>
      <c r="U91" s="11"/>
      <c r="V91" s="9"/>
      <c r="W91" s="9" t="str">
        <f>IF(MC[[#This Row],[Tps de travail]]="","",U91*V91)</f>
        <v/>
      </c>
      <c r="X91" s="10" t="str">
        <f>IF(MC[[#This Row],[Tps de travail]]="","",MC[[#This Row],[Tps de travail]]/8.75/"1:0")</f>
        <v/>
      </c>
    </row>
    <row r="92" spans="2:24" x14ac:dyDescent="0.25">
      <c r="B92" s="2" t="s">
        <v>25</v>
      </c>
      <c r="C92" s="2" t="s">
        <v>138</v>
      </c>
      <c r="D92" s="2" t="s">
        <v>365</v>
      </c>
      <c r="E92" s="1" t="s">
        <v>364</v>
      </c>
      <c r="F92" s="1" t="s">
        <v>28</v>
      </c>
      <c r="I92" s="2" t="s">
        <v>177</v>
      </c>
      <c r="K92" s="2" t="s">
        <v>172</v>
      </c>
      <c r="N92" s="13"/>
      <c r="P92" s="2" t="s">
        <v>388</v>
      </c>
      <c r="Q92" s="2" t="s">
        <v>485</v>
      </c>
      <c r="R92" s="12">
        <v>41153</v>
      </c>
      <c r="S92" s="7"/>
      <c r="U92" s="11"/>
      <c r="V92" s="9"/>
      <c r="W92" s="9" t="str">
        <f>IF(MC[[#This Row],[Tps de travail]]="","",U92*V92)</f>
        <v/>
      </c>
      <c r="X92" s="10" t="str">
        <f>IF(MC[[#This Row],[Tps de travail]]="","",MC[[#This Row],[Tps de travail]]/8.75/"1:0")</f>
        <v/>
      </c>
    </row>
    <row r="93" spans="2:24" x14ac:dyDescent="0.25">
      <c r="B93" s="2" t="s">
        <v>25</v>
      </c>
      <c r="C93" s="2" t="s">
        <v>138</v>
      </c>
      <c r="D93" s="2" t="s">
        <v>366</v>
      </c>
      <c r="E93" s="1" t="s">
        <v>348</v>
      </c>
      <c r="F93" s="1" t="s">
        <v>31</v>
      </c>
      <c r="I93" s="2" t="s">
        <v>177</v>
      </c>
      <c r="K93" s="2" t="s">
        <v>172</v>
      </c>
      <c r="N93" s="13"/>
      <c r="P93" s="2" t="s">
        <v>388</v>
      </c>
      <c r="Q93" s="2" t="s">
        <v>485</v>
      </c>
      <c r="R93" s="12">
        <v>41153</v>
      </c>
      <c r="S93" s="7"/>
      <c r="U93" s="11"/>
      <c r="V93" s="9"/>
      <c r="W93" s="9" t="str">
        <f>IF(MC[[#This Row],[Tps de travail]]="","",U93*V93)</f>
        <v/>
      </c>
      <c r="X93" s="10" t="str">
        <f>IF(MC[[#This Row],[Tps de travail]]="","",MC[[#This Row],[Tps de travail]]/8.75/"1:0")</f>
        <v/>
      </c>
    </row>
    <row r="94" spans="2:24" x14ac:dyDescent="0.25">
      <c r="B94" s="2" t="s">
        <v>25</v>
      </c>
      <c r="C94" s="2" t="s">
        <v>138</v>
      </c>
      <c r="D94" s="2" t="s">
        <v>366</v>
      </c>
      <c r="E94" s="1" t="s">
        <v>348</v>
      </c>
      <c r="F94" s="1" t="s">
        <v>28</v>
      </c>
      <c r="I94" s="2" t="s">
        <v>177</v>
      </c>
      <c r="K94" s="2" t="s">
        <v>172</v>
      </c>
      <c r="N94" s="13"/>
      <c r="P94" s="2" t="s">
        <v>388</v>
      </c>
      <c r="Q94" s="2" t="s">
        <v>485</v>
      </c>
      <c r="R94" s="12">
        <v>41153</v>
      </c>
      <c r="S94" s="7"/>
      <c r="U94" s="11"/>
      <c r="V94" s="9"/>
      <c r="W94" s="9" t="str">
        <f>IF(MC[[#This Row],[Tps de travail]]="","",U94*V94)</f>
        <v/>
      </c>
      <c r="X94" s="10" t="str">
        <f>IF(MC[[#This Row],[Tps de travail]]="","",MC[[#This Row],[Tps de travail]]/8.75/"1:0")</f>
        <v/>
      </c>
    </row>
    <row r="95" spans="2:24" x14ac:dyDescent="0.25">
      <c r="B95" s="2" t="s">
        <v>25</v>
      </c>
      <c r="C95" s="2" t="s">
        <v>138</v>
      </c>
      <c r="D95" s="2" t="s">
        <v>369</v>
      </c>
      <c r="E95" s="1" t="s">
        <v>370</v>
      </c>
      <c r="F95" s="1" t="s">
        <v>31</v>
      </c>
      <c r="I95" s="2" t="s">
        <v>177</v>
      </c>
      <c r="K95" s="2" t="s">
        <v>172</v>
      </c>
      <c r="N95" s="13"/>
      <c r="P95" s="2" t="s">
        <v>388</v>
      </c>
      <c r="Q95" s="2" t="s">
        <v>485</v>
      </c>
      <c r="R95" s="12">
        <v>41153</v>
      </c>
      <c r="S95" s="7"/>
      <c r="U95" s="11"/>
      <c r="V95" s="9"/>
      <c r="W95" s="9" t="str">
        <f>IF(MC[[#This Row],[Tps de travail]]="","",U95*V95)</f>
        <v/>
      </c>
      <c r="X95" s="10" t="str">
        <f>IF(MC[[#This Row],[Tps de travail]]="","",MC[[#This Row],[Tps de travail]]/8.75/"1:0")</f>
        <v/>
      </c>
    </row>
    <row r="96" spans="2:24" x14ac:dyDescent="0.25">
      <c r="B96" s="2" t="s">
        <v>25</v>
      </c>
      <c r="C96" s="2" t="s">
        <v>138</v>
      </c>
      <c r="D96" s="2" t="s">
        <v>369</v>
      </c>
      <c r="E96" s="1" t="s">
        <v>370</v>
      </c>
      <c r="F96" s="1" t="s">
        <v>28</v>
      </c>
      <c r="I96" s="2" t="s">
        <v>177</v>
      </c>
      <c r="K96" s="2" t="s">
        <v>172</v>
      </c>
      <c r="N96" s="13"/>
      <c r="P96" s="2" t="s">
        <v>388</v>
      </c>
      <c r="Q96" s="2" t="s">
        <v>485</v>
      </c>
      <c r="R96" s="12">
        <v>41153</v>
      </c>
      <c r="S96" s="7"/>
      <c r="U96" s="11"/>
      <c r="V96" s="9"/>
      <c r="W96" s="9" t="str">
        <f>IF(MC[[#This Row],[Tps de travail]]="","",U96*V96)</f>
        <v/>
      </c>
      <c r="X96" s="10" t="str">
        <f>IF(MC[[#This Row],[Tps de travail]]="","",MC[[#This Row],[Tps de travail]]/8.75/"1:0")</f>
        <v/>
      </c>
    </row>
    <row r="97" spans="2:24" x14ac:dyDescent="0.25">
      <c r="B97" s="2" t="s">
        <v>25</v>
      </c>
      <c r="C97" s="2" t="s">
        <v>138</v>
      </c>
      <c r="D97" s="2" t="s">
        <v>369</v>
      </c>
      <c r="E97" s="1" t="s">
        <v>372</v>
      </c>
      <c r="F97" s="1" t="s">
        <v>31</v>
      </c>
      <c r="I97" s="2" t="s">
        <v>177</v>
      </c>
      <c r="K97" s="2" t="s">
        <v>172</v>
      </c>
      <c r="N97" s="13"/>
      <c r="P97" s="2" t="s">
        <v>388</v>
      </c>
      <c r="Q97" s="2" t="s">
        <v>485</v>
      </c>
      <c r="R97" s="12">
        <v>41153</v>
      </c>
      <c r="S97" s="7"/>
      <c r="U97" s="11"/>
      <c r="V97" s="9"/>
      <c r="W97" s="9" t="str">
        <f>IF(MC[[#This Row],[Tps de travail]]="","",U97*V97)</f>
        <v/>
      </c>
      <c r="X97" s="10" t="str">
        <f>IF(MC[[#This Row],[Tps de travail]]="","",MC[[#This Row],[Tps de travail]]/8.75/"1:0")</f>
        <v/>
      </c>
    </row>
    <row r="98" spans="2:24" x14ac:dyDescent="0.25">
      <c r="B98" s="2" t="s">
        <v>25</v>
      </c>
      <c r="C98" s="2" t="s">
        <v>138</v>
      </c>
      <c r="D98" s="2" t="s">
        <v>369</v>
      </c>
      <c r="E98" s="1" t="s">
        <v>372</v>
      </c>
      <c r="F98" s="1" t="s">
        <v>28</v>
      </c>
      <c r="I98" s="2" t="s">
        <v>177</v>
      </c>
      <c r="K98" s="2" t="s">
        <v>172</v>
      </c>
      <c r="N98" s="13"/>
      <c r="P98" s="2" t="s">
        <v>388</v>
      </c>
      <c r="Q98" s="2" t="s">
        <v>485</v>
      </c>
      <c r="R98" s="12">
        <v>41153</v>
      </c>
      <c r="S98" s="7"/>
      <c r="U98" s="11"/>
      <c r="V98" s="9"/>
      <c r="W98" s="9" t="str">
        <f>IF(MC[[#This Row],[Tps de travail]]="","",U98*V98)</f>
        <v/>
      </c>
      <c r="X98" s="10" t="str">
        <f>IF(MC[[#This Row],[Tps de travail]]="","",MC[[#This Row],[Tps de travail]]/8.75/"1:0")</f>
        <v/>
      </c>
    </row>
    <row r="99" spans="2:24" x14ac:dyDescent="0.25">
      <c r="B99" s="2" t="s">
        <v>25</v>
      </c>
      <c r="C99" s="2" t="s">
        <v>138</v>
      </c>
      <c r="D99" s="2" t="s">
        <v>349</v>
      </c>
      <c r="E99" s="1" t="s">
        <v>344</v>
      </c>
      <c r="F99" s="1" t="s">
        <v>59</v>
      </c>
      <c r="I99" s="2" t="s">
        <v>177</v>
      </c>
      <c r="K99" s="2" t="s">
        <v>482</v>
      </c>
      <c r="N99" s="13"/>
      <c r="P99" s="2" t="s">
        <v>388</v>
      </c>
      <c r="Q99" s="2" t="s">
        <v>474</v>
      </c>
      <c r="R99" s="12">
        <v>41153</v>
      </c>
      <c r="S99" s="7"/>
      <c r="U99" s="11"/>
      <c r="V99" s="9"/>
      <c r="W99" s="9" t="str">
        <f>IF(MC[[#This Row],[Tps de travail]]="","",U99*V99)</f>
        <v/>
      </c>
      <c r="X99" s="10" t="str">
        <f>IF(MC[[#This Row],[Tps de travail]]="","",MC[[#This Row],[Tps de travail]]/8.75/"1:0")</f>
        <v/>
      </c>
    </row>
    <row r="100" spans="2:24" x14ac:dyDescent="0.25">
      <c r="B100" s="2" t="s">
        <v>25</v>
      </c>
      <c r="C100" s="2" t="s">
        <v>138</v>
      </c>
      <c r="D100" s="2" t="s">
        <v>349</v>
      </c>
      <c r="E100" s="1" t="s">
        <v>351</v>
      </c>
      <c r="F100" s="1" t="s">
        <v>59</v>
      </c>
      <c r="I100" s="2" t="s">
        <v>177</v>
      </c>
      <c r="K100" s="2" t="s">
        <v>482</v>
      </c>
      <c r="N100" s="13"/>
      <c r="P100" s="2" t="s">
        <v>388</v>
      </c>
      <c r="Q100" s="2" t="s">
        <v>474</v>
      </c>
      <c r="R100" s="12">
        <v>41153</v>
      </c>
      <c r="S100" s="7"/>
      <c r="U100" s="11"/>
      <c r="V100" s="9"/>
      <c r="W100" s="9" t="str">
        <f>IF(MC[[#This Row],[Tps de travail]]="","",U100*V100)</f>
        <v/>
      </c>
      <c r="X100" s="10" t="str">
        <f>IF(MC[[#This Row],[Tps de travail]]="","",MC[[#This Row],[Tps de travail]]/8.75/"1:0")</f>
        <v/>
      </c>
    </row>
    <row r="101" spans="2:24" x14ac:dyDescent="0.25">
      <c r="B101" s="2" t="s">
        <v>25</v>
      </c>
      <c r="C101" s="2" t="s">
        <v>138</v>
      </c>
      <c r="D101" s="2" t="s">
        <v>360</v>
      </c>
      <c r="E101" s="1" t="s">
        <v>344</v>
      </c>
      <c r="F101" s="1" t="s">
        <v>59</v>
      </c>
      <c r="I101" s="2" t="s">
        <v>177</v>
      </c>
      <c r="K101" s="2" t="s">
        <v>482</v>
      </c>
      <c r="N101" s="13"/>
      <c r="P101" s="2" t="s">
        <v>388</v>
      </c>
      <c r="Q101" s="2" t="s">
        <v>474</v>
      </c>
      <c r="R101" s="12">
        <v>41153</v>
      </c>
      <c r="S101" s="7"/>
      <c r="U101" s="11"/>
      <c r="V101" s="9"/>
      <c r="W101" s="9" t="str">
        <f>IF(MC[[#This Row],[Tps de travail]]="","",U101*V101)</f>
        <v/>
      </c>
      <c r="X101" s="10" t="str">
        <f>IF(MC[[#This Row],[Tps de travail]]="","",MC[[#This Row],[Tps de travail]]/8.75/"1:0")</f>
        <v/>
      </c>
    </row>
    <row r="102" spans="2:24" x14ac:dyDescent="0.25">
      <c r="B102" s="2" t="s">
        <v>25</v>
      </c>
      <c r="C102" s="2" t="s">
        <v>138</v>
      </c>
      <c r="D102" s="2" t="s">
        <v>360</v>
      </c>
      <c r="E102" s="1" t="s">
        <v>351</v>
      </c>
      <c r="F102" s="1" t="s">
        <v>59</v>
      </c>
      <c r="I102" s="2" t="s">
        <v>177</v>
      </c>
      <c r="K102" s="2" t="s">
        <v>482</v>
      </c>
      <c r="N102" s="13"/>
      <c r="P102" s="2" t="s">
        <v>388</v>
      </c>
      <c r="Q102" s="2" t="s">
        <v>474</v>
      </c>
      <c r="R102" s="12">
        <v>41153</v>
      </c>
      <c r="S102" s="7"/>
      <c r="U102" s="11"/>
      <c r="V102" s="9"/>
      <c r="W102" s="9" t="str">
        <f>IF(MC[[#This Row],[Tps de travail]]="","",U102*V102)</f>
        <v/>
      </c>
      <c r="X102" s="10" t="str">
        <f>IF(MC[[#This Row],[Tps de travail]]="","",MC[[#This Row],[Tps de travail]]/8.75/"1:0")</f>
        <v/>
      </c>
    </row>
    <row r="103" spans="2:24" x14ac:dyDescent="0.25">
      <c r="B103" s="2" t="s">
        <v>25</v>
      </c>
      <c r="C103" s="2" t="s">
        <v>138</v>
      </c>
      <c r="D103" s="2" t="s">
        <v>361</v>
      </c>
      <c r="E103" s="1" t="s">
        <v>344</v>
      </c>
      <c r="F103" s="1" t="s">
        <v>59</v>
      </c>
      <c r="I103" s="2" t="s">
        <v>177</v>
      </c>
      <c r="K103" s="2" t="s">
        <v>482</v>
      </c>
      <c r="N103" s="13"/>
      <c r="P103" s="2" t="s">
        <v>388</v>
      </c>
      <c r="Q103" s="2" t="s">
        <v>474</v>
      </c>
      <c r="R103" s="12">
        <v>41153</v>
      </c>
      <c r="S103" s="7"/>
      <c r="U103" s="11"/>
      <c r="V103" s="9"/>
      <c r="W103" s="9" t="str">
        <f>IF(MC[[#This Row],[Tps de travail]]="","",U103*V103)</f>
        <v/>
      </c>
      <c r="X103" s="10" t="str">
        <f>IF(MC[[#This Row],[Tps de travail]]="","",MC[[#This Row],[Tps de travail]]/8.75/"1:0")</f>
        <v/>
      </c>
    </row>
    <row r="104" spans="2:24" x14ac:dyDescent="0.25">
      <c r="B104" s="2" t="s">
        <v>25</v>
      </c>
      <c r="C104" s="2" t="s">
        <v>138</v>
      </c>
      <c r="D104" s="2" t="s">
        <v>361</v>
      </c>
      <c r="E104" s="1" t="s">
        <v>351</v>
      </c>
      <c r="F104" s="1" t="s">
        <v>59</v>
      </c>
      <c r="I104" s="2" t="s">
        <v>177</v>
      </c>
      <c r="K104" s="2" t="s">
        <v>482</v>
      </c>
      <c r="N104" s="13"/>
      <c r="P104" s="2" t="s">
        <v>388</v>
      </c>
      <c r="Q104" s="2" t="s">
        <v>474</v>
      </c>
      <c r="R104" s="12">
        <v>41153</v>
      </c>
      <c r="S104" s="7"/>
      <c r="U104" s="11"/>
      <c r="V104" s="9"/>
      <c r="W104" s="9" t="str">
        <f>IF(MC[[#This Row],[Tps de travail]]="","",U104*V104)</f>
        <v/>
      </c>
      <c r="X104" s="10" t="str">
        <f>IF(MC[[#This Row],[Tps de travail]]="","",MC[[#This Row],[Tps de travail]]/8.75/"1:0")</f>
        <v/>
      </c>
    </row>
    <row r="105" spans="2:24" x14ac:dyDescent="0.25">
      <c r="B105" s="2" t="s">
        <v>25</v>
      </c>
      <c r="C105" s="2" t="s">
        <v>138</v>
      </c>
      <c r="D105" s="2" t="s">
        <v>362</v>
      </c>
      <c r="E105" s="1" t="s">
        <v>344</v>
      </c>
      <c r="F105" s="1" t="s">
        <v>59</v>
      </c>
      <c r="I105" s="2" t="s">
        <v>177</v>
      </c>
      <c r="K105" s="2" t="s">
        <v>482</v>
      </c>
      <c r="N105" s="13"/>
      <c r="P105" s="2" t="s">
        <v>388</v>
      </c>
      <c r="Q105" s="2" t="s">
        <v>474</v>
      </c>
      <c r="R105" s="12">
        <v>41153</v>
      </c>
      <c r="S105" s="7"/>
      <c r="U105" s="11"/>
      <c r="V105" s="9"/>
      <c r="W105" s="9" t="str">
        <f>IF(MC[[#This Row],[Tps de travail]]="","",U105*V105)</f>
        <v/>
      </c>
      <c r="X105" s="10" t="str">
        <f>IF(MC[[#This Row],[Tps de travail]]="","",MC[[#This Row],[Tps de travail]]/8.75/"1:0")</f>
        <v/>
      </c>
    </row>
    <row r="106" spans="2:24" x14ac:dyDescent="0.25">
      <c r="B106" s="2" t="s">
        <v>25</v>
      </c>
      <c r="C106" s="2" t="s">
        <v>138</v>
      </c>
      <c r="D106" s="2" t="s">
        <v>362</v>
      </c>
      <c r="E106" s="1" t="s">
        <v>351</v>
      </c>
      <c r="F106" s="1" t="s">
        <v>59</v>
      </c>
      <c r="I106" s="2" t="s">
        <v>177</v>
      </c>
      <c r="K106" s="2" t="s">
        <v>482</v>
      </c>
      <c r="N106" s="13"/>
      <c r="P106" s="2" t="s">
        <v>388</v>
      </c>
      <c r="Q106" s="2" t="s">
        <v>474</v>
      </c>
      <c r="R106" s="12">
        <v>41153</v>
      </c>
      <c r="S106" s="7"/>
      <c r="U106" s="11"/>
      <c r="V106" s="9"/>
      <c r="W106" s="9" t="str">
        <f>IF(MC[[#This Row],[Tps de travail]]="","",U106*V106)</f>
        <v/>
      </c>
      <c r="X106" s="10" t="str">
        <f>IF(MC[[#This Row],[Tps de travail]]="","",MC[[#This Row],[Tps de travail]]/8.75/"1:0")</f>
        <v/>
      </c>
    </row>
    <row r="107" spans="2:24" x14ac:dyDescent="0.25">
      <c r="B107" s="2" t="s">
        <v>25</v>
      </c>
      <c r="C107" s="2" t="s">
        <v>138</v>
      </c>
      <c r="D107" s="2" t="s">
        <v>363</v>
      </c>
      <c r="E107" s="1" t="s">
        <v>344</v>
      </c>
      <c r="F107" s="1" t="s">
        <v>59</v>
      </c>
      <c r="I107" s="2" t="s">
        <v>177</v>
      </c>
      <c r="K107" s="2" t="s">
        <v>482</v>
      </c>
      <c r="N107" s="13"/>
      <c r="P107" s="2" t="s">
        <v>388</v>
      </c>
      <c r="Q107" s="2" t="s">
        <v>474</v>
      </c>
      <c r="R107" s="12">
        <v>41153</v>
      </c>
      <c r="S107" s="7"/>
      <c r="U107" s="11"/>
      <c r="V107" s="9"/>
      <c r="W107" s="9" t="str">
        <f>IF(MC[[#This Row],[Tps de travail]]="","",U107*V107)</f>
        <v/>
      </c>
      <c r="X107" s="10" t="str">
        <f>IF(MC[[#This Row],[Tps de travail]]="","",MC[[#This Row],[Tps de travail]]/8.75/"1:0")</f>
        <v/>
      </c>
    </row>
    <row r="108" spans="2:24" x14ac:dyDescent="0.25">
      <c r="B108" s="2" t="s">
        <v>25</v>
      </c>
      <c r="C108" s="2" t="s">
        <v>138</v>
      </c>
      <c r="D108" s="2" t="s">
        <v>363</v>
      </c>
      <c r="E108" s="1" t="s">
        <v>351</v>
      </c>
      <c r="F108" s="1" t="s">
        <v>59</v>
      </c>
      <c r="I108" s="2" t="s">
        <v>177</v>
      </c>
      <c r="K108" s="2" t="s">
        <v>482</v>
      </c>
      <c r="N108" s="13"/>
      <c r="P108" s="2" t="s">
        <v>388</v>
      </c>
      <c r="Q108" s="2" t="s">
        <v>474</v>
      </c>
      <c r="R108" s="12">
        <v>41153</v>
      </c>
      <c r="S108" s="7"/>
      <c r="U108" s="11"/>
      <c r="V108" s="9"/>
      <c r="W108" s="9" t="str">
        <f>IF(MC[[#This Row],[Tps de travail]]="","",U108*V108)</f>
        <v/>
      </c>
      <c r="X108" s="10" t="str">
        <f>IF(MC[[#This Row],[Tps de travail]]="","",MC[[#This Row],[Tps de travail]]/8.75/"1:0")</f>
        <v/>
      </c>
    </row>
    <row r="109" spans="2:24" x14ac:dyDescent="0.25">
      <c r="B109" s="2" t="s">
        <v>25</v>
      </c>
      <c r="C109" s="2" t="s">
        <v>138</v>
      </c>
      <c r="D109" s="2" t="s">
        <v>365</v>
      </c>
      <c r="E109" s="1" t="s">
        <v>344</v>
      </c>
      <c r="F109" s="1" t="s">
        <v>59</v>
      </c>
      <c r="I109" s="2" t="s">
        <v>177</v>
      </c>
      <c r="K109" s="2" t="s">
        <v>482</v>
      </c>
      <c r="N109" s="13"/>
      <c r="P109" s="2" t="s">
        <v>388</v>
      </c>
      <c r="Q109" s="2" t="s">
        <v>474</v>
      </c>
      <c r="R109" s="12">
        <v>41153</v>
      </c>
      <c r="S109" s="7"/>
      <c r="U109" s="11"/>
      <c r="V109" s="9"/>
      <c r="W109" s="9" t="str">
        <f>IF(MC[[#This Row],[Tps de travail]]="","",U109*V109)</f>
        <v/>
      </c>
      <c r="X109" s="10" t="str">
        <f>IF(MC[[#This Row],[Tps de travail]]="","",MC[[#This Row],[Tps de travail]]/8.75/"1:0")</f>
        <v/>
      </c>
    </row>
    <row r="110" spans="2:24" x14ac:dyDescent="0.25">
      <c r="B110" s="2" t="s">
        <v>25</v>
      </c>
      <c r="C110" s="2" t="s">
        <v>138</v>
      </c>
      <c r="D110" s="2" t="s">
        <v>365</v>
      </c>
      <c r="E110" s="1" t="s">
        <v>351</v>
      </c>
      <c r="F110" s="1" t="s">
        <v>59</v>
      </c>
      <c r="I110" s="2" t="s">
        <v>177</v>
      </c>
      <c r="K110" s="2" t="s">
        <v>482</v>
      </c>
      <c r="N110" s="13"/>
      <c r="P110" s="2" t="s">
        <v>388</v>
      </c>
      <c r="Q110" s="2" t="s">
        <v>474</v>
      </c>
      <c r="R110" s="12">
        <v>41153</v>
      </c>
      <c r="S110" s="7"/>
      <c r="U110" s="11"/>
      <c r="V110" s="9"/>
      <c r="W110" s="9" t="str">
        <f>IF(MC[[#This Row],[Tps de travail]]="","",U110*V110)</f>
        <v/>
      </c>
      <c r="X110" s="10" t="str">
        <f>IF(MC[[#This Row],[Tps de travail]]="","",MC[[#This Row],[Tps de travail]]/8.75/"1:0")</f>
        <v/>
      </c>
    </row>
    <row r="111" spans="2:24" x14ac:dyDescent="0.25">
      <c r="B111" s="2" t="s">
        <v>25</v>
      </c>
      <c r="C111" s="2" t="s">
        <v>138</v>
      </c>
      <c r="D111" s="2" t="s">
        <v>366</v>
      </c>
      <c r="E111" s="1" t="s">
        <v>344</v>
      </c>
      <c r="F111" s="1" t="s">
        <v>59</v>
      </c>
      <c r="I111" s="2" t="s">
        <v>177</v>
      </c>
      <c r="K111" s="2" t="s">
        <v>482</v>
      </c>
      <c r="N111" s="13"/>
      <c r="P111" s="2" t="s">
        <v>388</v>
      </c>
      <c r="Q111" s="2" t="s">
        <v>474</v>
      </c>
      <c r="R111" s="12">
        <v>41153</v>
      </c>
      <c r="S111" s="7"/>
      <c r="U111" s="11"/>
      <c r="V111" s="9"/>
      <c r="W111" s="9" t="str">
        <f>IF(MC[[#This Row],[Tps de travail]]="","",U111*V111)</f>
        <v/>
      </c>
      <c r="X111" s="10" t="str">
        <f>IF(MC[[#This Row],[Tps de travail]]="","",MC[[#This Row],[Tps de travail]]/8.75/"1:0")</f>
        <v/>
      </c>
    </row>
    <row r="112" spans="2:24" x14ac:dyDescent="0.25">
      <c r="B112" s="2" t="s">
        <v>25</v>
      </c>
      <c r="C112" s="2" t="s">
        <v>138</v>
      </c>
      <c r="D112" s="2" t="s">
        <v>369</v>
      </c>
      <c r="E112" s="1" t="s">
        <v>344</v>
      </c>
      <c r="F112" s="1" t="s">
        <v>59</v>
      </c>
      <c r="I112" s="2" t="s">
        <v>177</v>
      </c>
      <c r="K112" s="2" t="s">
        <v>482</v>
      </c>
      <c r="N112" s="13"/>
      <c r="P112" s="2" t="s">
        <v>388</v>
      </c>
      <c r="Q112" s="2" t="s">
        <v>474</v>
      </c>
      <c r="R112" s="12">
        <v>41153</v>
      </c>
      <c r="S112" s="7"/>
      <c r="U112" s="11"/>
      <c r="V112" s="9"/>
      <c r="W112" s="9" t="str">
        <f>IF(MC[[#This Row],[Tps de travail]]="","",U112*V112)</f>
        <v/>
      </c>
      <c r="X112" s="10" t="str">
        <f>IF(MC[[#This Row],[Tps de travail]]="","",MC[[#This Row],[Tps de travail]]/8.75/"1:0")</f>
        <v/>
      </c>
    </row>
    <row r="113" spans="2:24" x14ac:dyDescent="0.25">
      <c r="B113" s="2" t="s">
        <v>25</v>
      </c>
      <c r="C113" s="2" t="s">
        <v>138</v>
      </c>
      <c r="D113" s="2" t="s">
        <v>369</v>
      </c>
      <c r="E113" s="1" t="s">
        <v>351</v>
      </c>
      <c r="F113" s="1" t="s">
        <v>59</v>
      </c>
      <c r="I113" s="2" t="s">
        <v>177</v>
      </c>
      <c r="K113" s="2" t="s">
        <v>482</v>
      </c>
      <c r="N113" s="13"/>
      <c r="P113" s="2" t="s">
        <v>388</v>
      </c>
      <c r="Q113" s="2" t="s">
        <v>474</v>
      </c>
      <c r="R113" s="12">
        <v>41153</v>
      </c>
      <c r="S113" s="7"/>
      <c r="U113" s="11"/>
      <c r="V113" s="9"/>
      <c r="W113" s="9" t="str">
        <f>IF(MC[[#This Row],[Tps de travail]]="","",U113*V113)</f>
        <v/>
      </c>
      <c r="X113" s="10" t="str">
        <f>IF(MC[[#This Row],[Tps de travail]]="","",MC[[#This Row],[Tps de travail]]/8.75/"1:0")</f>
        <v/>
      </c>
    </row>
    <row r="114" spans="2:24" x14ac:dyDescent="0.25">
      <c r="N114" s="13"/>
      <c r="R114" s="12"/>
      <c r="S114" s="7"/>
      <c r="U114" s="11"/>
      <c r="V114" s="9"/>
      <c r="W114" s="9" t="e">
        <f>IF(MC[[#This Row],[Tps de travail]]="","",U114*V114)</f>
        <v>#VALUE!</v>
      </c>
      <c r="X114" s="10" t="e">
        <f>IF(MC[[#This Row],[Tps de travail]]="","",MC[[#This Row],[Tps de travail]]/8.75/"1:0")</f>
        <v>#VALUE!</v>
      </c>
    </row>
    <row r="115" spans="2:24" x14ac:dyDescent="0.25">
      <c r="N115" s="13"/>
      <c r="R115" s="12"/>
      <c r="S115" s="7"/>
      <c r="U115" s="11"/>
      <c r="V115" s="9"/>
      <c r="W115" s="9" t="e">
        <f>IF(MC[[#This Row],[Tps de travail]]="","",U115*V115)</f>
        <v>#VALUE!</v>
      </c>
      <c r="X115" s="10" t="e">
        <f>IF(MC[[#This Row],[Tps de travail]]="","",MC[[#This Row],[Tps de travail]]/8.75/"1:0")</f>
        <v>#VALUE!</v>
      </c>
    </row>
    <row r="116" spans="2:24" x14ac:dyDescent="0.25">
      <c r="N116" s="13"/>
      <c r="R116" s="12"/>
      <c r="S116" s="7"/>
      <c r="U116" s="11"/>
      <c r="V116" s="9"/>
      <c r="W116" s="9" t="e">
        <f>IF(MC[[#This Row],[Tps de travail]]="","",U116*V116)</f>
        <v>#VALUE!</v>
      </c>
      <c r="X116" s="10" t="e">
        <f>IF(MC[[#This Row],[Tps de travail]]="","",MC[[#This Row],[Tps de travail]]/8.75/"1:0")</f>
        <v>#VALUE!</v>
      </c>
    </row>
    <row r="117" spans="2:24" x14ac:dyDescent="0.25">
      <c r="N117" s="13"/>
      <c r="R117" s="12"/>
      <c r="S117" s="7"/>
      <c r="U117" s="11"/>
      <c r="V117" s="9"/>
      <c r="W117" s="9"/>
      <c r="X117" s="10"/>
    </row>
    <row r="118" spans="2:24" x14ac:dyDescent="0.25">
      <c r="N118" s="13"/>
      <c r="R118" s="12"/>
      <c r="S118" s="7"/>
      <c r="U118" s="11"/>
      <c r="V118" s="9"/>
      <c r="W118" s="9"/>
      <c r="X118" s="10"/>
    </row>
    <row r="119" spans="2:24" x14ac:dyDescent="0.25">
      <c r="N119" s="13"/>
      <c r="R119" s="12"/>
      <c r="S119" s="7"/>
      <c r="U119" s="11"/>
      <c r="V119" s="9"/>
      <c r="W119" s="9"/>
      <c r="X119" s="10"/>
    </row>
    <row r="120" spans="2:24" x14ac:dyDescent="0.25">
      <c r="N120" s="13"/>
      <c r="R120" s="12"/>
      <c r="S120" s="7"/>
      <c r="U120" s="11"/>
      <c r="V120" s="9"/>
      <c r="W120" s="9"/>
      <c r="X120" s="10"/>
    </row>
    <row r="121" spans="2:24" x14ac:dyDescent="0.25">
      <c r="N121" s="13"/>
      <c r="R121" s="12"/>
      <c r="S121" s="7"/>
      <c r="U121" s="11"/>
      <c r="V121" s="9"/>
      <c r="W121" s="9"/>
      <c r="X121" s="10"/>
    </row>
    <row r="122" spans="2:24" x14ac:dyDescent="0.25">
      <c r="N122" s="13"/>
      <c r="R122" s="12"/>
      <c r="S122" s="7"/>
      <c r="U122" s="11"/>
      <c r="V122" s="9"/>
      <c r="W122" s="9"/>
      <c r="X122" s="10"/>
    </row>
    <row r="123" spans="2:24" x14ac:dyDescent="0.25">
      <c r="N123" s="13"/>
      <c r="R123" s="12"/>
      <c r="S123" s="7"/>
      <c r="U123" s="11"/>
      <c r="V123" s="9"/>
      <c r="W123" s="9"/>
      <c r="X123" s="10"/>
    </row>
    <row r="124" spans="2:24" x14ac:dyDescent="0.25">
      <c r="N124" s="13"/>
      <c r="R124" s="12"/>
      <c r="S124" s="7"/>
      <c r="U124" s="11"/>
      <c r="V124" s="9"/>
      <c r="W124" s="9"/>
      <c r="X124" s="10"/>
    </row>
    <row r="125" spans="2:24" x14ac:dyDescent="0.25">
      <c r="N125" s="13"/>
      <c r="R125" s="12"/>
      <c r="S125" s="7"/>
      <c r="U125" s="11"/>
      <c r="V125" s="9"/>
      <c r="W125" s="9"/>
      <c r="X125" s="10"/>
    </row>
    <row r="126" spans="2:24" x14ac:dyDescent="0.25">
      <c r="N126" s="13"/>
      <c r="R126" s="12"/>
      <c r="S126" s="7"/>
      <c r="U126" s="11"/>
      <c r="V126" s="9"/>
      <c r="W126" s="9"/>
      <c r="X126" s="10"/>
    </row>
    <row r="127" spans="2:24" x14ac:dyDescent="0.25">
      <c r="N127" s="13"/>
      <c r="R127" s="12"/>
      <c r="S127" s="7"/>
      <c r="U127" s="11"/>
      <c r="V127" s="9"/>
      <c r="W127" s="9"/>
      <c r="X127" s="10"/>
    </row>
    <row r="128" spans="2:24" x14ac:dyDescent="0.25">
      <c r="N128" s="13"/>
      <c r="R128" s="12"/>
      <c r="S128" s="7"/>
      <c r="U128" s="11"/>
      <c r="V128" s="9"/>
      <c r="W128" s="9"/>
      <c r="X128" s="10"/>
    </row>
    <row r="129" spans="14:24" x14ac:dyDescent="0.25">
      <c r="N129" s="13"/>
      <c r="R129" s="12"/>
      <c r="S129" s="7"/>
      <c r="U129" s="11"/>
      <c r="V129" s="9"/>
      <c r="W129" s="9"/>
      <c r="X129" s="10"/>
    </row>
    <row r="130" spans="14:24" x14ac:dyDescent="0.25">
      <c r="N130" s="13"/>
      <c r="R130" s="12"/>
      <c r="S130" s="7"/>
      <c r="U130" s="11"/>
      <c r="V130" s="9"/>
      <c r="W130" s="9"/>
      <c r="X130" s="10"/>
    </row>
    <row r="131" spans="14:24" x14ac:dyDescent="0.25">
      <c r="N131" s="13"/>
      <c r="R131" s="12"/>
      <c r="S131" s="7"/>
      <c r="U131" s="11"/>
      <c r="V131" s="9"/>
      <c r="W131" s="9"/>
      <c r="X131" s="10"/>
    </row>
    <row r="132" spans="14:24" x14ac:dyDescent="0.25">
      <c r="N132" s="13"/>
      <c r="R132" s="12"/>
      <c r="S132" s="7"/>
      <c r="U132" s="11"/>
      <c r="V132" s="9"/>
      <c r="W132" s="9"/>
      <c r="X132" s="10"/>
    </row>
    <row r="133" spans="14:24" x14ac:dyDescent="0.25">
      <c r="N133" s="13"/>
      <c r="R133" s="12"/>
      <c r="S133" s="7"/>
      <c r="U133" s="11"/>
      <c r="V133" s="9"/>
      <c r="W133" s="9"/>
      <c r="X133" s="10"/>
    </row>
    <row r="134" spans="14:24" x14ac:dyDescent="0.25">
      <c r="N134" s="13"/>
      <c r="R134" s="12"/>
      <c r="S134" s="7"/>
      <c r="U134" s="11"/>
      <c r="V134" s="9"/>
      <c r="W134" s="9"/>
      <c r="X134" s="10"/>
    </row>
    <row r="135" spans="14:24" x14ac:dyDescent="0.25">
      <c r="N135" s="13"/>
      <c r="R135" s="12"/>
      <c r="S135" s="7"/>
      <c r="U135" s="11"/>
      <c r="V135" s="9"/>
      <c r="W135" s="9"/>
      <c r="X135" s="10"/>
    </row>
    <row r="136" spans="14:24" x14ac:dyDescent="0.25">
      <c r="N136" s="13"/>
      <c r="R136" s="12"/>
      <c r="S136" s="7"/>
      <c r="U136" s="11"/>
      <c r="V136" s="9"/>
      <c r="W136" s="9"/>
      <c r="X136" s="10"/>
    </row>
    <row r="137" spans="14:24" x14ac:dyDescent="0.25">
      <c r="N137" s="13"/>
      <c r="R137" s="12"/>
      <c r="S137" s="7"/>
      <c r="U137" s="11"/>
      <c r="V137" s="9"/>
      <c r="W137" s="9"/>
      <c r="X137" s="10"/>
    </row>
    <row r="138" spans="14:24" x14ac:dyDescent="0.25">
      <c r="N138" s="13"/>
      <c r="R138" s="12"/>
      <c r="S138" s="7"/>
      <c r="U138" s="11"/>
      <c r="V138" s="9"/>
      <c r="W138" s="9"/>
      <c r="X138" s="10"/>
    </row>
    <row r="139" spans="14:24" x14ac:dyDescent="0.25">
      <c r="N139" s="13"/>
      <c r="R139" s="12"/>
      <c r="S139" s="7"/>
      <c r="U139" s="11"/>
      <c r="V139" s="9"/>
      <c r="W139" s="9"/>
      <c r="X139" s="10"/>
    </row>
    <row r="140" spans="14:24" x14ac:dyDescent="0.25">
      <c r="N140" s="13"/>
      <c r="R140" s="12"/>
      <c r="S140" s="7"/>
      <c r="U140" s="11"/>
      <c r="V140" s="9"/>
      <c r="W140" s="9"/>
      <c r="X140" s="10"/>
    </row>
    <row r="141" spans="14:24" x14ac:dyDescent="0.25">
      <c r="N141" s="13"/>
      <c r="R141" s="12"/>
      <c r="S141" s="7"/>
      <c r="U141" s="11"/>
      <c r="V141" s="9"/>
      <c r="W141" s="9"/>
      <c r="X141" s="10"/>
    </row>
    <row r="142" spans="14:24" x14ac:dyDescent="0.25">
      <c r="N142" s="13"/>
      <c r="R142" s="12"/>
      <c r="S142" s="7"/>
      <c r="U142" s="11"/>
      <c r="V142" s="9"/>
      <c r="W142" s="9"/>
      <c r="X142" s="10"/>
    </row>
    <row r="143" spans="14:24" x14ac:dyDescent="0.25">
      <c r="N143" s="13"/>
      <c r="R143" s="12"/>
      <c r="S143" s="7"/>
      <c r="U143" s="11"/>
      <c r="V143" s="9"/>
      <c r="W143" s="9"/>
      <c r="X143" s="10"/>
    </row>
    <row r="144" spans="14:24" x14ac:dyDescent="0.25">
      <c r="N144" s="13"/>
      <c r="R144" s="12"/>
      <c r="S144" s="7"/>
      <c r="U144" s="11"/>
      <c r="V144" s="9"/>
      <c r="W144" s="9"/>
      <c r="X144" s="10"/>
    </row>
    <row r="145" spans="14:24" x14ac:dyDescent="0.25">
      <c r="N145" s="13"/>
      <c r="R145" s="12"/>
      <c r="S145" s="7"/>
      <c r="U145" s="11"/>
      <c r="V145" s="9"/>
      <c r="W145" s="9"/>
      <c r="X145" s="10"/>
    </row>
    <row r="146" spans="14:24" x14ac:dyDescent="0.25">
      <c r="N146" s="13"/>
      <c r="R146" s="12"/>
      <c r="S146" s="7"/>
      <c r="U146" s="11"/>
      <c r="V146" s="9"/>
      <c r="W146" s="9"/>
      <c r="X146" s="10"/>
    </row>
    <row r="147" spans="14:24" x14ac:dyDescent="0.25">
      <c r="N147" s="13"/>
      <c r="R147" s="12"/>
      <c r="S147" s="7"/>
      <c r="U147" s="11"/>
      <c r="V147" s="9"/>
      <c r="W147" s="9"/>
      <c r="X147" s="10"/>
    </row>
    <row r="148" spans="14:24" x14ac:dyDescent="0.25">
      <c r="N148" s="13"/>
      <c r="R148" s="12"/>
      <c r="S148" s="7"/>
      <c r="U148" s="11"/>
      <c r="V148" s="9"/>
      <c r="W148" s="9"/>
      <c r="X148" s="10"/>
    </row>
    <row r="149" spans="14:24" x14ac:dyDescent="0.25">
      <c r="N149" s="13"/>
      <c r="R149" s="12"/>
      <c r="S149" s="7"/>
      <c r="U149" s="11"/>
      <c r="V149" s="9"/>
      <c r="W149" s="9"/>
      <c r="X149" s="10"/>
    </row>
    <row r="150" spans="14:24" x14ac:dyDescent="0.25">
      <c r="N150" s="13"/>
      <c r="R150" s="12"/>
      <c r="S150" s="7"/>
      <c r="U150" s="11"/>
      <c r="V150" s="9"/>
      <c r="W150" s="9"/>
      <c r="X150" s="10"/>
    </row>
    <row r="151" spans="14:24" x14ac:dyDescent="0.25">
      <c r="N151" s="13"/>
      <c r="R151" s="12"/>
      <c r="S151" s="7"/>
      <c r="U151" s="11"/>
      <c r="V151" s="9"/>
      <c r="W151" s="9"/>
      <c r="X151" s="10"/>
    </row>
    <row r="152" spans="14:24" x14ac:dyDescent="0.25">
      <c r="N152" s="13"/>
      <c r="R152" s="12"/>
      <c r="S152" s="7"/>
      <c r="U152" s="11"/>
      <c r="V152" s="9"/>
      <c r="W152" s="9"/>
      <c r="X152" s="10"/>
    </row>
    <row r="153" spans="14:24" x14ac:dyDescent="0.25">
      <c r="N153" s="13"/>
      <c r="R153" s="12"/>
      <c r="S153" s="7"/>
      <c r="U153" s="11"/>
      <c r="V153" s="9"/>
      <c r="W153" s="9"/>
      <c r="X153" s="10"/>
    </row>
    <row r="154" spans="14:24" x14ac:dyDescent="0.25">
      <c r="N154" s="13"/>
      <c r="R154" s="12"/>
      <c r="S154" s="7"/>
      <c r="U154" s="11"/>
      <c r="V154" s="9"/>
      <c r="W154" s="9"/>
      <c r="X154" s="10"/>
    </row>
    <row r="155" spans="14:24" x14ac:dyDescent="0.25">
      <c r="N155" s="13"/>
      <c r="R155" s="12"/>
      <c r="S155" s="7"/>
      <c r="U155" s="11"/>
      <c r="V155" s="9"/>
      <c r="W155" s="9"/>
      <c r="X155" s="10"/>
    </row>
    <row r="156" spans="14:24" x14ac:dyDescent="0.25">
      <c r="N156" s="13"/>
      <c r="R156" s="12"/>
      <c r="S156" s="7"/>
      <c r="U156" s="11"/>
      <c r="V156" s="9"/>
      <c r="W156" s="9"/>
      <c r="X156" s="10"/>
    </row>
    <row r="157" spans="14:24" x14ac:dyDescent="0.25">
      <c r="N157" s="13"/>
      <c r="R157" s="12"/>
      <c r="S157" s="7"/>
      <c r="U157" s="11"/>
      <c r="V157" s="9"/>
      <c r="W157" s="9"/>
      <c r="X157" s="10"/>
    </row>
    <row r="158" spans="14:24" x14ac:dyDescent="0.25">
      <c r="N158" s="13"/>
      <c r="R158" s="12"/>
      <c r="S158" s="7"/>
      <c r="U158" s="11"/>
      <c r="V158" s="9"/>
      <c r="W158" s="9"/>
      <c r="X158" s="10"/>
    </row>
    <row r="159" spans="14:24" x14ac:dyDescent="0.25">
      <c r="N159" s="13"/>
      <c r="R159" s="12"/>
      <c r="S159" s="7"/>
      <c r="U159" s="11"/>
      <c r="V159" s="9"/>
      <c r="W159" s="9"/>
      <c r="X159" s="10"/>
    </row>
    <row r="160" spans="14:24" x14ac:dyDescent="0.25">
      <c r="N160" s="13"/>
      <c r="R160" s="12"/>
      <c r="S160" s="7"/>
      <c r="U160" s="11"/>
      <c r="V160" s="9"/>
      <c r="W160" s="9"/>
      <c r="X160" s="10"/>
    </row>
    <row r="161" spans="14:24" x14ac:dyDescent="0.25">
      <c r="N161" s="13"/>
      <c r="R161" s="12"/>
      <c r="S161" s="7"/>
      <c r="U161" s="11"/>
      <c r="V161" s="9"/>
      <c r="W161" s="9"/>
      <c r="X161" s="10"/>
    </row>
    <row r="162" spans="14:24" x14ac:dyDescent="0.25">
      <c r="N162" s="13"/>
      <c r="R162" s="12"/>
      <c r="S162" s="7"/>
      <c r="U162" s="11"/>
      <c r="V162" s="9"/>
      <c r="W162" s="9"/>
      <c r="X162" s="10"/>
    </row>
    <row r="163" spans="14:24" x14ac:dyDescent="0.25">
      <c r="N163" s="13"/>
      <c r="R163" s="12"/>
      <c r="S163" s="7"/>
      <c r="U163" s="11"/>
      <c r="V163" s="9"/>
      <c r="W163" s="9"/>
      <c r="X163" s="10"/>
    </row>
    <row r="164" spans="14:24" x14ac:dyDescent="0.25">
      <c r="N164" s="13"/>
      <c r="R164" s="12"/>
      <c r="S164" s="7"/>
      <c r="U164" s="11"/>
      <c r="V164" s="9"/>
      <c r="W164" s="9"/>
      <c r="X164" s="10"/>
    </row>
    <row r="165" spans="14:24" x14ac:dyDescent="0.25">
      <c r="N165" s="13"/>
      <c r="R165" s="12"/>
      <c r="S165" s="7"/>
      <c r="U165" s="11"/>
      <c r="V165" s="9"/>
      <c r="W165" s="9"/>
      <c r="X165" s="10"/>
    </row>
    <row r="166" spans="14:24" x14ac:dyDescent="0.25">
      <c r="N166" s="13"/>
      <c r="R166" s="12"/>
      <c r="S166" s="7"/>
      <c r="U166" s="11"/>
      <c r="V166" s="9"/>
      <c r="W166" s="9"/>
      <c r="X166" s="10"/>
    </row>
    <row r="167" spans="14:24" x14ac:dyDescent="0.25">
      <c r="N167" s="13"/>
      <c r="R167" s="12"/>
      <c r="S167" s="7"/>
      <c r="U167" s="11"/>
      <c r="V167" s="9"/>
      <c r="W167" s="9"/>
      <c r="X167" s="10"/>
    </row>
    <row r="168" spans="14:24" x14ac:dyDescent="0.25">
      <c r="N168" s="13"/>
      <c r="R168" s="12"/>
      <c r="S168" s="7"/>
      <c r="U168" s="11"/>
      <c r="V168" s="9"/>
      <c r="W168" s="9"/>
      <c r="X168" s="10"/>
    </row>
    <row r="169" spans="14:24" x14ac:dyDescent="0.25">
      <c r="N169" s="13"/>
      <c r="R169" s="12"/>
      <c r="S169" s="7"/>
      <c r="U169" s="11"/>
      <c r="V169" s="9"/>
      <c r="W169" s="9"/>
      <c r="X169" s="10"/>
    </row>
    <row r="170" spans="14:24" x14ac:dyDescent="0.25">
      <c r="N170" s="13"/>
      <c r="R170" s="12"/>
      <c r="S170" s="7"/>
      <c r="U170" s="11"/>
      <c r="V170" s="9"/>
      <c r="W170" s="9"/>
      <c r="X170" s="10"/>
    </row>
    <row r="171" spans="14:24" x14ac:dyDescent="0.25">
      <c r="N171" s="13"/>
      <c r="R171" s="12"/>
      <c r="S171" s="7"/>
      <c r="U171" s="11"/>
      <c r="V171" s="9"/>
      <c r="W171" s="9"/>
      <c r="X171" s="10"/>
    </row>
    <row r="172" spans="14:24" x14ac:dyDescent="0.25">
      <c r="N172" s="13"/>
      <c r="R172" s="12"/>
      <c r="S172" s="7"/>
      <c r="U172" s="11"/>
      <c r="V172" s="9"/>
      <c r="W172" s="9"/>
      <c r="X172" s="10"/>
    </row>
    <row r="173" spans="14:24" x14ac:dyDescent="0.25">
      <c r="N173" s="13"/>
      <c r="R173" s="12"/>
      <c r="S173" s="7"/>
      <c r="U173" s="11"/>
      <c r="V173" s="9"/>
      <c r="W173" s="9"/>
      <c r="X173" s="10"/>
    </row>
    <row r="174" spans="14:24" x14ac:dyDescent="0.25">
      <c r="N174" s="13"/>
      <c r="R174" s="12"/>
      <c r="S174" s="7"/>
      <c r="U174" s="11"/>
      <c r="V174" s="9"/>
      <c r="W174" s="9"/>
      <c r="X174" s="10"/>
    </row>
    <row r="175" spans="14:24" x14ac:dyDescent="0.25">
      <c r="N175" s="13"/>
      <c r="R175" s="12"/>
      <c r="S175" s="7"/>
      <c r="U175" s="11"/>
      <c r="V175" s="9"/>
      <c r="W175" s="9"/>
      <c r="X175" s="10"/>
    </row>
    <row r="176" spans="14:24" x14ac:dyDescent="0.25">
      <c r="N176" s="13"/>
      <c r="R176" s="12"/>
      <c r="S176" s="7"/>
      <c r="U176" s="11"/>
      <c r="V176" s="9"/>
      <c r="W176" s="9"/>
      <c r="X176" s="10"/>
    </row>
    <row r="177" spans="14:24" x14ac:dyDescent="0.25">
      <c r="N177" s="13"/>
      <c r="R177" s="12"/>
      <c r="S177" s="7"/>
      <c r="U177" s="11"/>
      <c r="V177" s="9"/>
      <c r="W177" s="9"/>
      <c r="X177" s="10"/>
    </row>
    <row r="178" spans="14:24" x14ac:dyDescent="0.25">
      <c r="N178" s="13"/>
      <c r="R178" s="12"/>
      <c r="S178" s="7"/>
      <c r="U178" s="11"/>
      <c r="V178" s="9"/>
      <c r="W178" s="9"/>
      <c r="X178" s="10"/>
    </row>
    <row r="179" spans="14:24" x14ac:dyDescent="0.25">
      <c r="N179" s="13"/>
      <c r="R179" s="12"/>
      <c r="S179" s="7"/>
      <c r="U179" s="11"/>
      <c r="V179" s="9"/>
      <c r="W179" s="9"/>
      <c r="X179" s="10"/>
    </row>
    <row r="180" spans="14:24" x14ac:dyDescent="0.25">
      <c r="N180" s="13"/>
      <c r="R180" s="12"/>
      <c r="S180" s="7"/>
      <c r="U180" s="11"/>
      <c r="V180" s="9"/>
      <c r="W180" s="9"/>
      <c r="X180" s="10"/>
    </row>
    <row r="181" spans="14:24" x14ac:dyDescent="0.25">
      <c r="N181" s="13"/>
      <c r="R181" s="12"/>
      <c r="S181" s="7"/>
      <c r="U181" s="11"/>
      <c r="V181" s="9"/>
      <c r="W181" s="9"/>
      <c r="X181" s="10"/>
    </row>
    <row r="182" spans="14:24" x14ac:dyDescent="0.25">
      <c r="N182" s="13"/>
      <c r="R182" s="12"/>
      <c r="S182" s="7"/>
      <c r="U182" s="11"/>
      <c r="V182" s="9"/>
      <c r="W182" s="9"/>
      <c r="X182" s="10"/>
    </row>
    <row r="183" spans="14:24" x14ac:dyDescent="0.25">
      <c r="N183" s="13"/>
      <c r="R183" s="12"/>
      <c r="S183" s="7"/>
      <c r="U183" s="11"/>
      <c r="V183" s="9"/>
      <c r="W183" s="9"/>
      <c r="X183" s="10"/>
    </row>
    <row r="184" spans="14:24" x14ac:dyDescent="0.25">
      <c r="N184" s="13"/>
      <c r="R184" s="12"/>
      <c r="S184" s="7"/>
      <c r="U184" s="11"/>
      <c r="V184" s="9"/>
      <c r="W184" s="9"/>
      <c r="X184" s="10"/>
    </row>
    <row r="185" spans="14:24" x14ac:dyDescent="0.25">
      <c r="N185" s="13"/>
      <c r="R185" s="12"/>
      <c r="S185" s="7"/>
      <c r="U185" s="11"/>
      <c r="V185" s="9"/>
      <c r="W185" s="9"/>
      <c r="X185" s="10"/>
    </row>
    <row r="186" spans="14:24" x14ac:dyDescent="0.25">
      <c r="N186" s="13"/>
      <c r="R186" s="12"/>
      <c r="S186" s="7"/>
      <c r="U186" s="11"/>
      <c r="V186" s="9"/>
      <c r="W186" s="9"/>
      <c r="X186" s="10"/>
    </row>
    <row r="187" spans="14:24" x14ac:dyDescent="0.25">
      <c r="N187" s="13"/>
      <c r="R187" s="12"/>
      <c r="S187" s="7"/>
      <c r="U187" s="11"/>
      <c r="V187" s="9"/>
      <c r="W187" s="9"/>
      <c r="X187" s="10"/>
    </row>
    <row r="188" spans="14:24" x14ac:dyDescent="0.25">
      <c r="N188" s="13"/>
      <c r="R188" s="12"/>
      <c r="S188" s="7"/>
      <c r="U188" s="11"/>
      <c r="V188" s="9"/>
      <c r="W188" s="9"/>
      <c r="X188" s="10"/>
    </row>
    <row r="189" spans="14:24" x14ac:dyDescent="0.25">
      <c r="N189" s="13"/>
      <c r="R189" s="12"/>
      <c r="S189" s="7"/>
      <c r="U189" s="11"/>
      <c r="V189" s="9"/>
      <c r="W189" s="9"/>
      <c r="X189" s="10"/>
    </row>
    <row r="190" spans="14:24" x14ac:dyDescent="0.25">
      <c r="N190" s="13"/>
      <c r="R190" s="12"/>
      <c r="S190" s="7"/>
      <c r="U190" s="11"/>
      <c r="V190" s="9"/>
      <c r="W190" s="9"/>
      <c r="X190" s="10"/>
    </row>
    <row r="191" spans="14:24" x14ac:dyDescent="0.25">
      <c r="N191" s="13"/>
      <c r="R191" s="12"/>
      <c r="S191" s="7"/>
      <c r="U191" s="11"/>
      <c r="V191" s="9"/>
      <c r="W191" s="9"/>
      <c r="X191" s="10"/>
    </row>
    <row r="192" spans="14:24" x14ac:dyDescent="0.25">
      <c r="N192" s="13"/>
      <c r="R192" s="12"/>
      <c r="S192" s="7"/>
      <c r="U192" s="11"/>
      <c r="V192" s="9"/>
      <c r="W192" s="9"/>
      <c r="X192" s="10"/>
    </row>
    <row r="193" spans="14:24" x14ac:dyDescent="0.25">
      <c r="N193" s="13"/>
      <c r="R193" s="12"/>
      <c r="S193" s="7"/>
      <c r="U193" s="11"/>
      <c r="V193" s="9"/>
      <c r="W193" s="9"/>
      <c r="X193" s="10"/>
    </row>
    <row r="194" spans="14:24" x14ac:dyDescent="0.25">
      <c r="N194" s="13"/>
      <c r="R194" s="12"/>
      <c r="S194" s="7"/>
      <c r="U194" s="11"/>
      <c r="V194" s="9"/>
      <c r="W194" s="9"/>
      <c r="X194" s="10"/>
    </row>
    <row r="195" spans="14:24" x14ac:dyDescent="0.25">
      <c r="N195" s="13"/>
      <c r="R195" s="12"/>
      <c r="S195" s="7"/>
      <c r="U195" s="11"/>
      <c r="V195" s="9"/>
      <c r="W195" s="9"/>
      <c r="X195" s="10"/>
    </row>
    <row r="196" spans="14:24" x14ac:dyDescent="0.25">
      <c r="N196" s="13"/>
      <c r="R196" s="12"/>
      <c r="S196" s="7"/>
      <c r="U196" s="11"/>
      <c r="V196" s="9"/>
      <c r="W196" s="9"/>
      <c r="X196" s="10"/>
    </row>
    <row r="197" spans="14:24" x14ac:dyDescent="0.25">
      <c r="N197" s="13"/>
      <c r="R197" s="12"/>
      <c r="S197" s="7"/>
      <c r="U197" s="11"/>
      <c r="V197" s="9"/>
      <c r="W197" s="9"/>
      <c r="X197" s="10"/>
    </row>
    <row r="198" spans="14:24" x14ac:dyDescent="0.25">
      <c r="N198" s="13"/>
      <c r="R198" s="12"/>
      <c r="S198" s="7"/>
      <c r="U198" s="11"/>
      <c r="V198" s="9"/>
      <c r="W198" s="9"/>
      <c r="X198" s="10"/>
    </row>
    <row r="199" spans="14:24" x14ac:dyDescent="0.25">
      <c r="N199" s="13"/>
      <c r="R199" s="12"/>
      <c r="S199" s="7"/>
      <c r="U199" s="11"/>
      <c r="V199" s="9"/>
      <c r="W199" s="9"/>
      <c r="X199" s="10"/>
    </row>
    <row r="200" spans="14:24" x14ac:dyDescent="0.25">
      <c r="N200" s="13"/>
      <c r="R200" s="12"/>
      <c r="S200" s="7"/>
      <c r="U200" s="11"/>
      <c r="V200" s="9"/>
      <c r="W200" s="9"/>
      <c r="X200" s="10"/>
    </row>
    <row r="201" spans="14:24" x14ac:dyDescent="0.25">
      <c r="N201" s="13"/>
      <c r="R201" s="12"/>
      <c r="S201" s="7"/>
      <c r="U201" s="11"/>
      <c r="V201" s="9"/>
      <c r="W201" s="9"/>
      <c r="X201" s="10"/>
    </row>
    <row r="202" spans="14:24" x14ac:dyDescent="0.25">
      <c r="N202" s="13"/>
      <c r="R202" s="12"/>
      <c r="S202" s="7"/>
      <c r="U202" s="11"/>
      <c r="V202" s="9"/>
      <c r="W202" s="9"/>
      <c r="X202" s="10"/>
    </row>
    <row r="203" spans="14:24" x14ac:dyDescent="0.25">
      <c r="N203" s="13"/>
      <c r="R203" s="12"/>
      <c r="S203" s="7"/>
      <c r="U203" s="11"/>
      <c r="V203" s="9"/>
      <c r="W203" s="9"/>
      <c r="X203" s="10"/>
    </row>
    <row r="204" spans="14:24" x14ac:dyDescent="0.25">
      <c r="N204" s="13"/>
      <c r="R204" s="12"/>
      <c r="S204" s="7"/>
      <c r="U204" s="11"/>
      <c r="V204" s="9"/>
      <c r="W204" s="9"/>
      <c r="X204" s="10"/>
    </row>
    <row r="205" spans="14:24" x14ac:dyDescent="0.25">
      <c r="N205" s="13"/>
      <c r="R205" s="12"/>
      <c r="S205" s="7"/>
      <c r="U205" s="11"/>
      <c r="V205" s="9"/>
      <c r="W205" s="9"/>
      <c r="X205" s="10"/>
    </row>
    <row r="206" spans="14:24" x14ac:dyDescent="0.25">
      <c r="N206" s="13"/>
      <c r="R206" s="12"/>
      <c r="S206" s="7"/>
      <c r="U206" s="11"/>
      <c r="V206" s="9"/>
      <c r="W206" s="9"/>
      <c r="X206" s="10"/>
    </row>
    <row r="207" spans="14:24" x14ac:dyDescent="0.25">
      <c r="N207" s="13"/>
      <c r="R207" s="12"/>
      <c r="S207" s="7"/>
      <c r="U207" s="11"/>
      <c r="V207" s="9"/>
      <c r="W207" s="9"/>
      <c r="X207" s="10"/>
    </row>
    <row r="208" spans="14:24" x14ac:dyDescent="0.25">
      <c r="N208" s="13"/>
      <c r="R208" s="12"/>
      <c r="S208" s="7"/>
      <c r="U208" s="11"/>
      <c r="V208" s="9"/>
      <c r="W208" s="9"/>
      <c r="X208" s="10"/>
    </row>
    <row r="209" spans="14:24" x14ac:dyDescent="0.25">
      <c r="N209" s="13"/>
      <c r="R209" s="12"/>
      <c r="S209" s="7"/>
      <c r="U209" s="11"/>
      <c r="V209" s="9"/>
      <c r="W209" s="9"/>
      <c r="X209" s="10"/>
    </row>
    <row r="210" spans="14:24" x14ac:dyDescent="0.25">
      <c r="N210" s="13"/>
      <c r="R210" s="12"/>
      <c r="S210" s="7"/>
      <c r="U210" s="11"/>
      <c r="V210" s="9"/>
      <c r="W210" s="9"/>
      <c r="X210" s="10"/>
    </row>
    <row r="211" spans="14:24" x14ac:dyDescent="0.25">
      <c r="N211" s="13"/>
      <c r="R211" s="12"/>
      <c r="S211" s="7"/>
      <c r="U211" s="11"/>
      <c r="V211" s="9"/>
      <c r="W211" s="9"/>
      <c r="X211" s="10"/>
    </row>
    <row r="212" spans="14:24" x14ac:dyDescent="0.25">
      <c r="N212" s="13"/>
      <c r="R212" s="12"/>
      <c r="S212" s="7"/>
      <c r="U212" s="11"/>
      <c r="V212" s="9"/>
      <c r="W212" s="9"/>
      <c r="X212" s="10"/>
    </row>
    <row r="213" spans="14:24" x14ac:dyDescent="0.25">
      <c r="N213" s="13"/>
      <c r="R213" s="12"/>
      <c r="S213" s="7"/>
      <c r="U213" s="11"/>
      <c r="V213" s="9"/>
      <c r="W213" s="9"/>
      <c r="X213" s="10"/>
    </row>
    <row r="214" spans="14:24" x14ac:dyDescent="0.25">
      <c r="N214" s="13"/>
      <c r="R214" s="12"/>
      <c r="S214" s="7"/>
      <c r="U214" s="11"/>
      <c r="V214" s="9"/>
      <c r="W214" s="9"/>
      <c r="X214" s="10"/>
    </row>
    <row r="215" spans="14:24" x14ac:dyDescent="0.25">
      <c r="N215" s="13"/>
      <c r="R215" s="12"/>
      <c r="S215" s="7"/>
      <c r="U215" s="11"/>
      <c r="V215" s="9"/>
      <c r="W215" s="9"/>
      <c r="X215" s="10"/>
    </row>
    <row r="216" spans="14:24" x14ac:dyDescent="0.25">
      <c r="N216" s="13"/>
      <c r="R216" s="12"/>
      <c r="S216" s="7"/>
      <c r="U216" s="11"/>
      <c r="V216" s="9"/>
      <c r="W216" s="9"/>
      <c r="X216" s="10"/>
    </row>
    <row r="217" spans="14:24" x14ac:dyDescent="0.25">
      <c r="N217" s="13"/>
      <c r="R217" s="12"/>
      <c r="S217" s="7"/>
      <c r="U217" s="11"/>
      <c r="V217" s="9"/>
      <c r="W217" s="9"/>
      <c r="X217" s="10"/>
    </row>
    <row r="218" spans="14:24" x14ac:dyDescent="0.25">
      <c r="N218" s="13"/>
      <c r="R218" s="12"/>
      <c r="S218" s="7"/>
      <c r="U218" s="11"/>
      <c r="V218" s="9"/>
      <c r="W218" s="9"/>
      <c r="X218" s="10"/>
    </row>
    <row r="219" spans="14:24" x14ac:dyDescent="0.25">
      <c r="N219" s="13"/>
      <c r="R219" s="12"/>
      <c r="S219" s="7"/>
      <c r="U219" s="11"/>
      <c r="V219" s="9"/>
      <c r="W219" s="9"/>
      <c r="X219" s="10"/>
    </row>
    <row r="220" spans="14:24" x14ac:dyDescent="0.25">
      <c r="N220" s="13"/>
      <c r="R220" s="12"/>
      <c r="S220" s="7"/>
      <c r="U220" s="11"/>
      <c r="V220" s="9"/>
      <c r="W220" s="9"/>
      <c r="X220" s="10"/>
    </row>
    <row r="221" spans="14:24" x14ac:dyDescent="0.25">
      <c r="N221" s="13"/>
      <c r="R221" s="12"/>
      <c r="S221" s="7"/>
      <c r="U221" s="11"/>
      <c r="V221" s="9"/>
      <c r="W221" s="9"/>
      <c r="X221" s="10"/>
    </row>
    <row r="222" spans="14:24" x14ac:dyDescent="0.25">
      <c r="N222" s="13"/>
      <c r="R222" s="12"/>
      <c r="S222" s="7"/>
      <c r="U222" s="11"/>
      <c r="V222" s="9"/>
      <c r="W222" s="9"/>
      <c r="X222" s="10"/>
    </row>
    <row r="223" spans="14:24" x14ac:dyDescent="0.25">
      <c r="N223" s="13"/>
      <c r="R223" s="12"/>
      <c r="S223" s="7"/>
      <c r="U223" s="11"/>
      <c r="V223" s="9"/>
      <c r="W223" s="9"/>
      <c r="X223" s="10"/>
    </row>
    <row r="224" spans="14:24" x14ac:dyDescent="0.25">
      <c r="N224" s="13"/>
      <c r="R224" s="12"/>
      <c r="S224" s="7"/>
      <c r="U224" s="11"/>
      <c r="V224" s="9"/>
      <c r="W224" s="9"/>
      <c r="X224" s="10"/>
    </row>
    <row r="225" spans="14:24" x14ac:dyDescent="0.25">
      <c r="N225" s="13"/>
      <c r="R225" s="12"/>
      <c r="S225" s="7"/>
      <c r="U225" s="11"/>
      <c r="V225" s="9"/>
      <c r="W225" s="9"/>
      <c r="X225" s="10"/>
    </row>
    <row r="226" spans="14:24" x14ac:dyDescent="0.25">
      <c r="N226" s="13"/>
      <c r="R226" s="12"/>
      <c r="S226" s="7"/>
      <c r="U226" s="11"/>
      <c r="V226" s="9"/>
      <c r="W226" s="9"/>
      <c r="X226" s="10"/>
    </row>
    <row r="227" spans="14:24" x14ac:dyDescent="0.25">
      <c r="N227" s="13"/>
      <c r="R227" s="12"/>
      <c r="S227" s="7"/>
      <c r="U227" s="11"/>
      <c r="V227" s="9"/>
      <c r="W227" s="9"/>
      <c r="X227" s="10"/>
    </row>
    <row r="228" spans="14:24" x14ac:dyDescent="0.25">
      <c r="N228" s="13"/>
      <c r="R228" s="12"/>
      <c r="S228" s="7"/>
      <c r="U228" s="11"/>
      <c r="V228" s="9"/>
      <c r="W228" s="9"/>
      <c r="X228" s="10"/>
    </row>
    <row r="229" spans="14:24" x14ac:dyDescent="0.25">
      <c r="N229" s="13"/>
      <c r="R229" s="12"/>
      <c r="S229" s="7"/>
      <c r="U229" s="11"/>
      <c r="V229" s="9"/>
      <c r="W229" s="9"/>
      <c r="X229" s="10"/>
    </row>
    <row r="230" spans="14:24" x14ac:dyDescent="0.25">
      <c r="N230" s="13"/>
      <c r="R230" s="12"/>
      <c r="S230" s="7"/>
      <c r="U230" s="11"/>
      <c r="V230" s="9"/>
      <c r="W230" s="9"/>
      <c r="X230" s="10"/>
    </row>
    <row r="231" spans="14:24" x14ac:dyDescent="0.25">
      <c r="N231" s="13"/>
      <c r="R231" s="12"/>
      <c r="S231" s="7"/>
      <c r="U231" s="11"/>
      <c r="V231" s="9"/>
      <c r="W231" s="9"/>
      <c r="X231" s="10"/>
    </row>
    <row r="232" spans="14:24" x14ac:dyDescent="0.25">
      <c r="N232" s="13"/>
      <c r="R232" s="12"/>
      <c r="S232" s="7"/>
      <c r="U232" s="11"/>
      <c r="V232" s="9"/>
      <c r="W232" s="9"/>
      <c r="X232" s="10"/>
    </row>
    <row r="233" spans="14:24" x14ac:dyDescent="0.25">
      <c r="N233" s="13"/>
      <c r="R233" s="12"/>
      <c r="S233" s="7"/>
      <c r="U233" s="11"/>
      <c r="V233" s="9"/>
      <c r="W233" s="9"/>
      <c r="X233" s="10"/>
    </row>
    <row r="234" spans="14:24" x14ac:dyDescent="0.25">
      <c r="N234" s="13"/>
      <c r="R234" s="12"/>
      <c r="S234" s="7"/>
      <c r="U234" s="11"/>
      <c r="V234" s="9"/>
      <c r="W234" s="9"/>
      <c r="X234" s="10"/>
    </row>
    <row r="235" spans="14:24" x14ac:dyDescent="0.25">
      <c r="N235" s="13"/>
      <c r="R235" s="12"/>
      <c r="S235" s="7"/>
      <c r="U235" s="11"/>
      <c r="V235" s="9"/>
      <c r="W235" s="9"/>
      <c r="X235" s="10"/>
    </row>
    <row r="236" spans="14:24" x14ac:dyDescent="0.25">
      <c r="N236" s="13"/>
      <c r="R236" s="12"/>
      <c r="S236" s="7"/>
      <c r="U236" s="11"/>
      <c r="V236" s="9"/>
      <c r="W236" s="9"/>
      <c r="X236" s="10"/>
    </row>
    <row r="237" spans="14:24" x14ac:dyDescent="0.25">
      <c r="N237" s="13"/>
      <c r="R237" s="12"/>
      <c r="S237" s="7"/>
      <c r="U237" s="11"/>
      <c r="V237" s="9"/>
      <c r="W237" s="9"/>
      <c r="X237" s="10"/>
    </row>
    <row r="238" spans="14:24" x14ac:dyDescent="0.25">
      <c r="N238" s="13"/>
      <c r="R238" s="12"/>
      <c r="S238" s="7"/>
      <c r="U238" s="11"/>
      <c r="V238" s="9"/>
      <c r="W238" s="9"/>
      <c r="X238" s="10"/>
    </row>
    <row r="239" spans="14:24" x14ac:dyDescent="0.25">
      <c r="N239" s="13"/>
      <c r="R239" s="12"/>
      <c r="S239" s="7"/>
      <c r="U239" s="11"/>
      <c r="V239" s="9"/>
      <c r="W239" s="9"/>
      <c r="X239" s="10"/>
    </row>
    <row r="240" spans="14:24" x14ac:dyDescent="0.25">
      <c r="N240" s="13"/>
      <c r="R240" s="12"/>
      <c r="S240" s="7"/>
      <c r="U240" s="11"/>
      <c r="V240" s="9"/>
      <c r="W240" s="9"/>
      <c r="X240" s="10"/>
    </row>
    <row r="241" spans="14:24" x14ac:dyDescent="0.25">
      <c r="N241" s="13"/>
      <c r="R241" s="12"/>
      <c r="S241" s="7"/>
      <c r="U241" s="11"/>
      <c r="V241" s="9"/>
      <c r="W241" s="9"/>
      <c r="X241" s="10"/>
    </row>
    <row r="242" spans="14:24" x14ac:dyDescent="0.25">
      <c r="N242" s="13"/>
      <c r="R242" s="12"/>
      <c r="S242" s="7"/>
      <c r="U242" s="11"/>
      <c r="V242" s="9"/>
      <c r="W242" s="9"/>
      <c r="X242" s="10"/>
    </row>
    <row r="243" spans="14:24" x14ac:dyDescent="0.25">
      <c r="N243" s="13"/>
      <c r="R243" s="12"/>
      <c r="S243" s="7"/>
      <c r="U243" s="11"/>
      <c r="V243" s="9"/>
      <c r="W243" s="9"/>
      <c r="X243" s="10"/>
    </row>
    <row r="244" spans="14:24" x14ac:dyDescent="0.25">
      <c r="N244" s="13"/>
      <c r="R244" s="12"/>
      <c r="S244" s="7"/>
      <c r="U244" s="11"/>
      <c r="V244" s="9"/>
      <c r="W244" s="9"/>
      <c r="X244" s="10"/>
    </row>
    <row r="245" spans="14:24" x14ac:dyDescent="0.25">
      <c r="N245" s="13"/>
      <c r="R245" s="12"/>
      <c r="S245" s="7"/>
      <c r="U245" s="11"/>
      <c r="V245" s="9"/>
      <c r="W245" s="9"/>
      <c r="X245" s="10"/>
    </row>
    <row r="246" spans="14:24" x14ac:dyDescent="0.25">
      <c r="N246" s="13"/>
      <c r="R246" s="12"/>
      <c r="S246" s="7"/>
      <c r="U246" s="11"/>
      <c r="V246" s="9"/>
      <c r="W246" s="9"/>
      <c r="X246" s="10"/>
    </row>
    <row r="247" spans="14:24" x14ac:dyDescent="0.25">
      <c r="N247" s="13"/>
      <c r="R247" s="12"/>
      <c r="S247" s="7"/>
      <c r="U247" s="11"/>
      <c r="V247" s="9"/>
      <c r="W247" s="9"/>
      <c r="X247" s="10"/>
    </row>
    <row r="248" spans="14:24" x14ac:dyDescent="0.25">
      <c r="N248" s="13"/>
      <c r="R248" s="12"/>
      <c r="S248" s="7"/>
      <c r="U248" s="11"/>
      <c r="V248" s="9"/>
      <c r="W248" s="9"/>
      <c r="X248" s="10"/>
    </row>
    <row r="249" spans="14:24" x14ac:dyDescent="0.25">
      <c r="N249" s="13"/>
      <c r="R249" s="12"/>
      <c r="S249" s="7"/>
      <c r="U249" s="11"/>
      <c r="V249" s="9"/>
      <c r="W249" s="9"/>
      <c r="X249" s="10"/>
    </row>
    <row r="250" spans="14:24" x14ac:dyDescent="0.25">
      <c r="N250" s="13"/>
      <c r="R250" s="12"/>
      <c r="S250" s="7"/>
      <c r="U250" s="11"/>
      <c r="V250" s="9"/>
      <c r="W250" s="9"/>
      <c r="X250" s="10"/>
    </row>
    <row r="251" spans="14:24" x14ac:dyDescent="0.25">
      <c r="N251" s="13"/>
      <c r="R251" s="12"/>
      <c r="S251" s="7"/>
      <c r="U251" s="11"/>
      <c r="V251" s="9"/>
      <c r="W251" s="9"/>
      <c r="X251" s="10"/>
    </row>
    <row r="252" spans="14:24" x14ac:dyDescent="0.25">
      <c r="N252" s="13"/>
      <c r="R252" s="12"/>
      <c r="S252" s="7"/>
      <c r="U252" s="11"/>
      <c r="V252" s="9"/>
      <c r="W252" s="9"/>
      <c r="X252" s="10"/>
    </row>
    <row r="253" spans="14:24" x14ac:dyDescent="0.25">
      <c r="N253" s="13"/>
      <c r="R253" s="12"/>
      <c r="S253" s="7"/>
      <c r="U253" s="11"/>
      <c r="V253" s="9"/>
      <c r="W253" s="9"/>
      <c r="X253" s="10"/>
    </row>
    <row r="254" spans="14:24" x14ac:dyDescent="0.25">
      <c r="N254" s="13"/>
      <c r="R254" s="12"/>
      <c r="S254" s="7"/>
      <c r="U254" s="11"/>
      <c r="V254" s="9"/>
      <c r="W254" s="9"/>
      <c r="X254" s="10"/>
    </row>
    <row r="255" spans="14:24" x14ac:dyDescent="0.25">
      <c r="N255" s="13"/>
      <c r="R255" s="12"/>
      <c r="S255" s="7"/>
      <c r="U255" s="11"/>
      <c r="V255" s="9"/>
      <c r="W255" s="9"/>
      <c r="X255" s="10"/>
    </row>
    <row r="256" spans="14:24" x14ac:dyDescent="0.25">
      <c r="N256" s="13"/>
      <c r="R256" s="12"/>
      <c r="S256" s="7"/>
      <c r="U256" s="11"/>
      <c r="V256" s="9"/>
      <c r="W256" s="9"/>
      <c r="X256" s="10"/>
    </row>
    <row r="257" spans="14:24" x14ac:dyDescent="0.25">
      <c r="N257" s="13"/>
      <c r="R257" s="12"/>
      <c r="S257" s="7"/>
      <c r="U257" s="11"/>
      <c r="V257" s="9"/>
      <c r="W257" s="9"/>
      <c r="X257" s="10"/>
    </row>
    <row r="258" spans="14:24" x14ac:dyDescent="0.25">
      <c r="N258" s="13"/>
      <c r="R258" s="12"/>
      <c r="S258" s="7"/>
      <c r="U258" s="11"/>
      <c r="V258" s="9"/>
      <c r="W258" s="9"/>
      <c r="X258" s="10"/>
    </row>
    <row r="259" spans="14:24" x14ac:dyDescent="0.25">
      <c r="N259" s="13"/>
      <c r="R259" s="12"/>
      <c r="S259" s="7"/>
      <c r="U259" s="11"/>
      <c r="V259" s="9"/>
      <c r="W259" s="9"/>
      <c r="X259" s="10"/>
    </row>
    <row r="260" spans="14:24" x14ac:dyDescent="0.25">
      <c r="N260" s="13"/>
      <c r="R260" s="12"/>
      <c r="S260" s="7"/>
      <c r="U260" s="11"/>
      <c r="V260" s="9"/>
      <c r="W260" s="9"/>
      <c r="X260" s="10"/>
    </row>
    <row r="261" spans="14:24" x14ac:dyDescent="0.25">
      <c r="N261" s="13"/>
      <c r="R261" s="12"/>
      <c r="S261" s="7"/>
      <c r="U261" s="11"/>
      <c r="V261" s="9"/>
      <c r="W261" s="9"/>
      <c r="X261" s="10"/>
    </row>
    <row r="262" spans="14:24" x14ac:dyDescent="0.25">
      <c r="N262" s="13"/>
      <c r="R262" s="12"/>
      <c r="S262" s="7"/>
      <c r="U262" s="11"/>
      <c r="V262" s="9"/>
      <c r="W262" s="9"/>
      <c r="X262" s="10"/>
    </row>
    <row r="263" spans="14:24" x14ac:dyDescent="0.25">
      <c r="N263" s="13"/>
      <c r="R263" s="12"/>
      <c r="S263" s="7"/>
      <c r="U263" s="11"/>
      <c r="V263" s="9"/>
      <c r="W263" s="9"/>
      <c r="X263" s="10"/>
    </row>
    <row r="264" spans="14:24" x14ac:dyDescent="0.25">
      <c r="N264" s="13"/>
      <c r="R264" s="12"/>
      <c r="S264" s="7"/>
      <c r="U264" s="11"/>
      <c r="V264" s="9"/>
      <c r="W264" s="9"/>
      <c r="X264" s="10"/>
    </row>
    <row r="265" spans="14:24" x14ac:dyDescent="0.25">
      <c r="N265" s="13"/>
      <c r="R265" s="12"/>
      <c r="S265" s="7"/>
      <c r="U265" s="11"/>
      <c r="V265" s="9"/>
      <c r="W265" s="9"/>
      <c r="X265" s="10"/>
    </row>
    <row r="266" spans="14:24" x14ac:dyDescent="0.25">
      <c r="N266" s="13"/>
      <c r="R266" s="12"/>
      <c r="S266" s="7"/>
      <c r="U266" s="11"/>
      <c r="V266" s="9"/>
      <c r="W266" s="9"/>
      <c r="X266" s="10"/>
    </row>
    <row r="267" spans="14:24" x14ac:dyDescent="0.25">
      <c r="N267" s="13"/>
      <c r="R267" s="12"/>
      <c r="S267" s="7"/>
      <c r="U267" s="11"/>
      <c r="V267" s="9"/>
      <c r="W267" s="9"/>
      <c r="X267" s="10"/>
    </row>
    <row r="268" spans="14:24" x14ac:dyDescent="0.25">
      <c r="N268" s="13"/>
      <c r="R268" s="12"/>
      <c r="S268" s="7"/>
      <c r="U268" s="11"/>
      <c r="V268" s="9"/>
      <c r="W268" s="9"/>
      <c r="X268" s="10"/>
    </row>
    <row r="269" spans="14:24" x14ac:dyDescent="0.25">
      <c r="N269" s="13"/>
      <c r="R269" s="12"/>
      <c r="S269" s="7"/>
      <c r="U269" s="11"/>
      <c r="V269" s="9"/>
      <c r="W269" s="9"/>
      <c r="X269" s="10"/>
    </row>
    <row r="270" spans="14:24" x14ac:dyDescent="0.25">
      <c r="N270" s="13"/>
      <c r="R270" s="12"/>
      <c r="S270" s="7"/>
      <c r="U270" s="11"/>
      <c r="V270" s="9"/>
      <c r="W270" s="9"/>
      <c r="X270" s="10"/>
    </row>
    <row r="271" spans="14:24" x14ac:dyDescent="0.25">
      <c r="N271" s="13"/>
      <c r="R271" s="12"/>
      <c r="S271" s="7"/>
      <c r="U271" s="11"/>
      <c r="V271" s="9"/>
      <c r="W271" s="9"/>
      <c r="X271" s="10"/>
    </row>
    <row r="272" spans="14:24" x14ac:dyDescent="0.25">
      <c r="N272" s="13"/>
      <c r="R272" s="12"/>
      <c r="S272" s="7"/>
      <c r="U272" s="11"/>
      <c r="V272" s="9"/>
      <c r="W272" s="9"/>
      <c r="X272" s="10"/>
    </row>
    <row r="273" spans="14:24" x14ac:dyDescent="0.25">
      <c r="N273" s="13"/>
      <c r="R273" s="12"/>
      <c r="S273" s="7"/>
      <c r="U273" s="11"/>
      <c r="V273" s="9"/>
      <c r="W273" s="9"/>
      <c r="X273" s="10"/>
    </row>
    <row r="274" spans="14:24" x14ac:dyDescent="0.25">
      <c r="N274" s="13"/>
      <c r="R274" s="12"/>
      <c r="S274" s="7"/>
      <c r="U274" s="11"/>
      <c r="V274" s="9"/>
      <c r="W274" s="9"/>
      <c r="X274" s="10"/>
    </row>
    <row r="275" spans="14:24" x14ac:dyDescent="0.25">
      <c r="N275" s="13"/>
      <c r="R275" s="12"/>
      <c r="S275" s="7"/>
      <c r="U275" s="11"/>
      <c r="V275" s="9"/>
      <c r="W275" s="9"/>
      <c r="X275" s="10"/>
    </row>
    <row r="276" spans="14:24" x14ac:dyDescent="0.25">
      <c r="N276" s="13"/>
      <c r="R276" s="12"/>
      <c r="S276" s="7"/>
      <c r="U276" s="11"/>
      <c r="V276" s="9"/>
      <c r="W276" s="9"/>
      <c r="X276" s="10"/>
    </row>
    <row r="277" spans="14:24" x14ac:dyDescent="0.25">
      <c r="N277" s="13"/>
      <c r="R277" s="12"/>
      <c r="S277" s="7"/>
      <c r="U277" s="11"/>
      <c r="V277" s="9"/>
      <c r="W277" s="9"/>
      <c r="X277" s="10"/>
    </row>
    <row r="278" spans="14:24" x14ac:dyDescent="0.25">
      <c r="N278" s="13"/>
      <c r="R278" s="12"/>
      <c r="S278" s="7"/>
      <c r="U278" s="11"/>
      <c r="V278" s="9"/>
      <c r="W278" s="9"/>
      <c r="X278" s="10"/>
    </row>
    <row r="279" spans="14:24" x14ac:dyDescent="0.25">
      <c r="N279" s="13"/>
      <c r="R279" s="12"/>
      <c r="S279" s="7"/>
      <c r="U279" s="11"/>
      <c r="V279" s="9"/>
      <c r="W279" s="9"/>
      <c r="X279" s="10"/>
    </row>
    <row r="280" spans="14:24" x14ac:dyDescent="0.25">
      <c r="N280" s="13"/>
      <c r="R280" s="12"/>
      <c r="S280" s="7"/>
      <c r="U280" s="11"/>
      <c r="V280" s="9"/>
      <c r="W280" s="9"/>
      <c r="X280" s="10"/>
    </row>
    <row r="281" spans="14:24" x14ac:dyDescent="0.25">
      <c r="N281" s="13"/>
      <c r="R281" s="12"/>
      <c r="S281" s="7"/>
      <c r="U281" s="11"/>
      <c r="V281" s="9"/>
      <c r="W281" s="9"/>
      <c r="X281" s="10"/>
    </row>
    <row r="282" spans="14:24" x14ac:dyDescent="0.25">
      <c r="N282" s="13"/>
      <c r="R282" s="12"/>
      <c r="S282" s="7"/>
      <c r="U282" s="11"/>
      <c r="V282" s="9"/>
      <c r="W282" s="9"/>
      <c r="X282" s="10"/>
    </row>
    <row r="283" spans="14:24" x14ac:dyDescent="0.25">
      <c r="N283" s="13"/>
      <c r="R283" s="12"/>
      <c r="S283" s="7"/>
      <c r="U283" s="11"/>
      <c r="V283" s="9"/>
      <c r="W283" s="9"/>
      <c r="X283" s="10"/>
    </row>
    <row r="284" spans="14:24" x14ac:dyDescent="0.25">
      <c r="N284" s="13"/>
      <c r="R284" s="12"/>
      <c r="S284" s="7"/>
      <c r="U284" s="11"/>
      <c r="V284" s="9"/>
      <c r="W284" s="9"/>
      <c r="X284" s="10"/>
    </row>
    <row r="285" spans="14:24" x14ac:dyDescent="0.25">
      <c r="N285" s="13"/>
      <c r="R285" s="12"/>
      <c r="S285" s="7"/>
      <c r="U285" s="11"/>
      <c r="V285" s="9"/>
      <c r="W285" s="9"/>
      <c r="X285" s="10"/>
    </row>
    <row r="286" spans="14:24" x14ac:dyDescent="0.25">
      <c r="N286" s="13"/>
      <c r="R286" s="12"/>
      <c r="S286" s="7"/>
      <c r="U286" s="11"/>
      <c r="V286" s="9"/>
      <c r="W286" s="9"/>
      <c r="X286" s="10"/>
    </row>
    <row r="287" spans="14:24" x14ac:dyDescent="0.25">
      <c r="N287" s="13"/>
      <c r="R287" s="12"/>
      <c r="S287" s="7"/>
      <c r="U287" s="11"/>
      <c r="V287" s="9"/>
      <c r="W287" s="9"/>
      <c r="X287" s="10"/>
    </row>
    <row r="288" spans="14:24" x14ac:dyDescent="0.25">
      <c r="N288" s="13"/>
      <c r="R288" s="12"/>
      <c r="S288" s="7"/>
      <c r="U288" s="11"/>
      <c r="V288" s="9"/>
      <c r="W288" s="9"/>
      <c r="X288" s="10"/>
    </row>
    <row r="289" spans="14:24" x14ac:dyDescent="0.25">
      <c r="N289" s="13"/>
      <c r="R289" s="12"/>
      <c r="S289" s="7"/>
      <c r="U289" s="11"/>
      <c r="V289" s="9"/>
      <c r="W289" s="9"/>
      <c r="X289" s="10"/>
    </row>
    <row r="290" spans="14:24" x14ac:dyDescent="0.25">
      <c r="N290" s="13"/>
      <c r="R290" s="12"/>
      <c r="S290" s="7"/>
      <c r="U290" s="11"/>
      <c r="V290" s="9"/>
      <c r="W290" s="9"/>
      <c r="X290" s="10"/>
    </row>
    <row r="291" spans="14:24" x14ac:dyDescent="0.25">
      <c r="N291" s="13"/>
      <c r="R291" s="12"/>
      <c r="S291" s="7"/>
      <c r="U291" s="11"/>
      <c r="V291" s="9"/>
      <c r="W291" s="9"/>
      <c r="X291" s="10"/>
    </row>
    <row r="292" spans="14:24" x14ac:dyDescent="0.25">
      <c r="N292" s="13"/>
      <c r="R292" s="12"/>
      <c r="S292" s="7"/>
      <c r="U292" s="11"/>
      <c r="V292" s="9"/>
      <c r="W292" s="9"/>
      <c r="X292" s="10"/>
    </row>
    <row r="293" spans="14:24" x14ac:dyDescent="0.25">
      <c r="N293" s="13"/>
      <c r="R293" s="12"/>
      <c r="S293" s="7"/>
      <c r="U293" s="11"/>
      <c r="V293" s="9"/>
      <c r="W293" s="9"/>
      <c r="X293" s="10"/>
    </row>
    <row r="294" spans="14:24" x14ac:dyDescent="0.25">
      <c r="N294" s="13"/>
      <c r="R294" s="12"/>
      <c r="S294" s="7"/>
      <c r="U294" s="11"/>
      <c r="V294" s="9"/>
      <c r="W294" s="9"/>
      <c r="X294" s="10"/>
    </row>
    <row r="295" spans="14:24" x14ac:dyDescent="0.25">
      <c r="N295" s="13"/>
      <c r="R295" s="12"/>
      <c r="S295" s="7"/>
      <c r="U295" s="11"/>
      <c r="V295" s="9"/>
      <c r="W295" s="9"/>
      <c r="X295" s="10"/>
    </row>
    <row r="296" spans="14:24" x14ac:dyDescent="0.25">
      <c r="N296" s="13"/>
      <c r="R296" s="12"/>
      <c r="S296" s="7"/>
      <c r="U296" s="11"/>
      <c r="V296" s="9"/>
      <c r="W296" s="9"/>
      <c r="X296" s="10"/>
    </row>
    <row r="297" spans="14:24" x14ac:dyDescent="0.25">
      <c r="N297" s="13"/>
      <c r="R297" s="12"/>
      <c r="S297" s="7"/>
      <c r="U297" s="11"/>
      <c r="V297" s="9"/>
      <c r="W297" s="9"/>
      <c r="X297" s="10"/>
    </row>
    <row r="298" spans="14:24" x14ac:dyDescent="0.25">
      <c r="N298" s="13"/>
      <c r="R298" s="12"/>
      <c r="S298" s="7"/>
      <c r="U298" s="11"/>
      <c r="V298" s="9"/>
      <c r="W298" s="9"/>
      <c r="X298" s="10"/>
    </row>
    <row r="299" spans="14:24" x14ac:dyDescent="0.25">
      <c r="N299" s="13"/>
      <c r="R299" s="12"/>
      <c r="S299" s="7"/>
      <c r="U299" s="11"/>
      <c r="V299" s="9"/>
      <c r="W299" s="9"/>
      <c r="X299" s="10"/>
    </row>
    <row r="300" spans="14:24" x14ac:dyDescent="0.25">
      <c r="N300" s="13"/>
      <c r="R300" s="12"/>
      <c r="S300" s="7"/>
      <c r="U300" s="11"/>
      <c r="V300" s="9"/>
      <c r="W300" s="9"/>
      <c r="X300" s="10"/>
    </row>
    <row r="301" spans="14:24" x14ac:dyDescent="0.25">
      <c r="N301" s="13"/>
      <c r="R301" s="12"/>
      <c r="S301" s="7"/>
      <c r="U301" s="11"/>
      <c r="V301" s="9"/>
      <c r="W301" s="9"/>
      <c r="X301" s="10"/>
    </row>
    <row r="302" spans="14:24" x14ac:dyDescent="0.25">
      <c r="N302" s="13"/>
      <c r="R302" s="12"/>
      <c r="S302" s="7"/>
      <c r="U302" s="11"/>
      <c r="V302" s="9"/>
      <c r="W302" s="9"/>
      <c r="X302" s="10"/>
    </row>
    <row r="303" spans="14:24" x14ac:dyDescent="0.25">
      <c r="N303" s="13"/>
      <c r="R303" s="12"/>
      <c r="S303" s="7"/>
      <c r="U303" s="11"/>
      <c r="V303" s="9"/>
      <c r="W303" s="9"/>
      <c r="X303" s="10"/>
    </row>
    <row r="304" spans="14:24" x14ac:dyDescent="0.25">
      <c r="N304" s="13"/>
      <c r="R304" s="12"/>
      <c r="S304" s="7"/>
      <c r="U304" s="11"/>
      <c r="V304" s="9"/>
      <c r="W304" s="9"/>
      <c r="X304" s="10"/>
    </row>
    <row r="305" spans="14:24" x14ac:dyDescent="0.25">
      <c r="N305" s="13"/>
      <c r="R305" s="12"/>
      <c r="S305" s="7"/>
      <c r="U305" s="11"/>
      <c r="V305" s="9"/>
      <c r="W305" s="9"/>
      <c r="X305" s="10"/>
    </row>
    <row r="306" spans="14:24" x14ac:dyDescent="0.25">
      <c r="N306" s="13"/>
      <c r="R306" s="12"/>
      <c r="S306" s="7"/>
      <c r="U306" s="11"/>
      <c r="V306" s="9"/>
      <c r="W306" s="9"/>
      <c r="X306" s="10"/>
    </row>
    <row r="307" spans="14:24" x14ac:dyDescent="0.25">
      <c r="N307" s="13"/>
      <c r="R307" s="12"/>
      <c r="S307" s="7"/>
      <c r="U307" s="11"/>
      <c r="V307" s="9"/>
      <c r="W307" s="9"/>
      <c r="X307" s="10"/>
    </row>
    <row r="308" spans="14:24" x14ac:dyDescent="0.25">
      <c r="N308" s="13"/>
      <c r="R308" s="12"/>
      <c r="S308" s="7"/>
      <c r="U308" s="11"/>
      <c r="V308" s="9"/>
      <c r="W308" s="9"/>
      <c r="X308" s="10"/>
    </row>
    <row r="309" spans="14:24" x14ac:dyDescent="0.25">
      <c r="N309" s="13"/>
      <c r="R309" s="12"/>
      <c r="S309" s="7"/>
      <c r="U309" s="11"/>
      <c r="V309" s="9"/>
      <c r="W309" s="9"/>
      <c r="X309" s="10"/>
    </row>
    <row r="310" spans="14:24" x14ac:dyDescent="0.25">
      <c r="N310" s="13"/>
      <c r="R310" s="12"/>
      <c r="S310" s="7"/>
      <c r="U310" s="11"/>
      <c r="V310" s="9"/>
      <c r="W310" s="9"/>
      <c r="X310" s="10"/>
    </row>
    <row r="311" spans="14:24" x14ac:dyDescent="0.25">
      <c r="N311" s="13"/>
      <c r="R311" s="12"/>
      <c r="S311" s="7"/>
      <c r="U311" s="11"/>
      <c r="V311" s="9"/>
      <c r="W311" s="9"/>
      <c r="X311" s="10"/>
    </row>
    <row r="312" spans="14:24" x14ac:dyDescent="0.25">
      <c r="N312" s="13"/>
      <c r="R312" s="12"/>
      <c r="S312" s="7"/>
      <c r="U312" s="11"/>
      <c r="V312" s="9"/>
      <c r="W312" s="9"/>
      <c r="X312" s="10"/>
    </row>
    <row r="313" spans="14:24" x14ac:dyDescent="0.25">
      <c r="N313" s="13"/>
      <c r="R313" s="12"/>
      <c r="S313" s="7"/>
      <c r="U313" s="11"/>
      <c r="V313" s="9"/>
      <c r="W313" s="9"/>
      <c r="X313" s="10"/>
    </row>
    <row r="314" spans="14:24" x14ac:dyDescent="0.25">
      <c r="N314" s="13"/>
      <c r="R314" s="12"/>
      <c r="S314" s="7"/>
      <c r="U314" s="11"/>
      <c r="V314" s="9"/>
      <c r="W314" s="9"/>
      <c r="X314" s="10"/>
    </row>
    <row r="315" spans="14:24" x14ac:dyDescent="0.25">
      <c r="N315" s="13"/>
      <c r="R315" s="12"/>
      <c r="S315" s="7"/>
      <c r="U315" s="11"/>
      <c r="V315" s="9"/>
      <c r="W315" s="9"/>
      <c r="X315" s="10"/>
    </row>
    <row r="316" spans="14:24" x14ac:dyDescent="0.25">
      <c r="N316" s="13"/>
      <c r="R316" s="12"/>
      <c r="S316" s="7"/>
      <c r="U316" s="11"/>
      <c r="V316" s="9"/>
      <c r="W316" s="9"/>
      <c r="X316" s="10"/>
    </row>
    <row r="317" spans="14:24" x14ac:dyDescent="0.25">
      <c r="N317" s="13"/>
      <c r="R317" s="12"/>
      <c r="S317" s="7"/>
      <c r="U317" s="11"/>
      <c r="V317" s="9"/>
      <c r="W317" s="9"/>
      <c r="X317" s="10"/>
    </row>
    <row r="318" spans="14:24" x14ac:dyDescent="0.25">
      <c r="N318" s="13"/>
      <c r="R318" s="12"/>
      <c r="S318" s="7"/>
      <c r="U318" s="11"/>
      <c r="V318" s="9"/>
      <c r="W318" s="9"/>
      <c r="X318" s="10"/>
    </row>
    <row r="319" spans="14:24" x14ac:dyDescent="0.25">
      <c r="N319" s="13"/>
      <c r="R319" s="12"/>
      <c r="S319" s="7"/>
      <c r="U319" s="11"/>
      <c r="V319" s="9"/>
      <c r="W319" s="9"/>
      <c r="X319" s="10"/>
    </row>
    <row r="320" spans="14:24" x14ac:dyDescent="0.25">
      <c r="N320" s="13"/>
      <c r="R320" s="12"/>
      <c r="S320" s="7"/>
      <c r="U320" s="11"/>
      <c r="V320" s="9"/>
      <c r="W320" s="9"/>
      <c r="X320" s="10"/>
    </row>
    <row r="321" spans="14:24" x14ac:dyDescent="0.25">
      <c r="N321" s="13"/>
      <c r="R321" s="12"/>
      <c r="S321" s="7"/>
      <c r="U321" s="11"/>
      <c r="V321" s="9"/>
      <c r="W321" s="9"/>
      <c r="X321" s="10"/>
    </row>
    <row r="322" spans="14:24" x14ac:dyDescent="0.25">
      <c r="N322" s="13"/>
      <c r="R322" s="12"/>
      <c r="S322" s="7"/>
      <c r="U322" s="11"/>
      <c r="V322" s="9"/>
      <c r="W322" s="9"/>
      <c r="X322" s="10"/>
    </row>
    <row r="323" spans="14:24" x14ac:dyDescent="0.25">
      <c r="N323" s="13"/>
      <c r="R323" s="12"/>
      <c r="S323" s="7"/>
      <c r="U323" s="11"/>
      <c r="V323" s="9"/>
      <c r="W323" s="9"/>
      <c r="X323" s="10"/>
    </row>
    <row r="324" spans="14:24" x14ac:dyDescent="0.25">
      <c r="N324" s="13"/>
      <c r="R324" s="12"/>
      <c r="S324" s="7"/>
      <c r="U324" s="11"/>
      <c r="V324" s="9"/>
      <c r="W324" s="9"/>
      <c r="X324" s="10"/>
    </row>
    <row r="325" spans="14:24" x14ac:dyDescent="0.25">
      <c r="N325" s="13"/>
      <c r="R325" s="12"/>
      <c r="S325" s="7"/>
      <c r="U325" s="11"/>
      <c r="V325" s="9"/>
      <c r="W325" s="9"/>
      <c r="X325" s="10"/>
    </row>
    <row r="326" spans="14:24" x14ac:dyDescent="0.25">
      <c r="N326" s="13"/>
      <c r="R326" s="12"/>
      <c r="S326" s="7"/>
      <c r="U326" s="11"/>
      <c r="V326" s="9"/>
      <c r="W326" s="9"/>
      <c r="X326" s="10"/>
    </row>
    <row r="327" spans="14:24" x14ac:dyDescent="0.25">
      <c r="N327" s="13"/>
      <c r="R327" s="12"/>
      <c r="S327" s="7"/>
      <c r="U327" s="11"/>
      <c r="V327" s="9"/>
      <c r="W327" s="9"/>
      <c r="X327" s="10"/>
    </row>
    <row r="328" spans="14:24" x14ac:dyDescent="0.25">
      <c r="N328" s="13"/>
      <c r="R328" s="12"/>
      <c r="S328" s="7"/>
      <c r="U328" s="11"/>
      <c r="V328" s="9"/>
      <c r="W328" s="9"/>
      <c r="X328" s="10"/>
    </row>
    <row r="329" spans="14:24" x14ac:dyDescent="0.25">
      <c r="N329" s="13"/>
      <c r="R329" s="12"/>
      <c r="S329" s="7"/>
      <c r="U329" s="11"/>
      <c r="V329" s="9"/>
      <c r="W329" s="9"/>
      <c r="X329" s="10"/>
    </row>
    <row r="330" spans="14:24" x14ac:dyDescent="0.25">
      <c r="N330" s="13"/>
      <c r="R330" s="12"/>
      <c r="S330" s="7"/>
      <c r="U330" s="11"/>
      <c r="V330" s="9"/>
      <c r="W330" s="9"/>
      <c r="X330" s="10"/>
    </row>
    <row r="331" spans="14:24" x14ac:dyDescent="0.25">
      <c r="N331" s="13"/>
      <c r="R331" s="12"/>
      <c r="S331" s="7"/>
      <c r="U331" s="11"/>
      <c r="V331" s="9"/>
      <c r="W331" s="9"/>
      <c r="X331" s="10"/>
    </row>
    <row r="332" spans="14:24" x14ac:dyDescent="0.25">
      <c r="N332" s="13"/>
      <c r="R332" s="12"/>
      <c r="S332" s="7"/>
      <c r="U332" s="11"/>
      <c r="V332" s="9"/>
      <c r="W332" s="9"/>
      <c r="X332" s="10"/>
    </row>
    <row r="333" spans="14:24" x14ac:dyDescent="0.25">
      <c r="N333" s="13"/>
      <c r="R333" s="12"/>
      <c r="S333" s="7"/>
      <c r="U333" s="11"/>
      <c r="V333" s="9"/>
      <c r="W333" s="9"/>
      <c r="X333" s="10"/>
    </row>
    <row r="334" spans="14:24" x14ac:dyDescent="0.25">
      <c r="N334" s="13"/>
      <c r="R334" s="12"/>
      <c r="S334" s="7"/>
      <c r="U334" s="11"/>
      <c r="V334" s="9"/>
      <c r="W334" s="9"/>
      <c r="X334" s="10"/>
    </row>
    <row r="335" spans="14:24" x14ac:dyDescent="0.25">
      <c r="N335" s="13"/>
      <c r="R335" s="12"/>
      <c r="S335" s="7"/>
      <c r="U335" s="11"/>
      <c r="V335" s="9"/>
      <c r="W335" s="9"/>
      <c r="X335" s="10"/>
    </row>
    <row r="336" spans="14:24" x14ac:dyDescent="0.25">
      <c r="N336" s="13"/>
      <c r="R336" s="12"/>
      <c r="S336" s="7"/>
      <c r="U336" s="11"/>
      <c r="V336" s="9"/>
      <c r="W336" s="9"/>
      <c r="X336" s="10"/>
    </row>
    <row r="337" spans="14:24" x14ac:dyDescent="0.25">
      <c r="N337" s="13"/>
      <c r="R337" s="12"/>
      <c r="S337" s="7"/>
      <c r="U337" s="11"/>
      <c r="V337" s="9"/>
      <c r="W337" s="9"/>
      <c r="X337" s="10"/>
    </row>
    <row r="338" spans="14:24" x14ac:dyDescent="0.25">
      <c r="N338" s="13"/>
      <c r="R338" s="12"/>
      <c r="S338" s="7"/>
      <c r="U338" s="11"/>
      <c r="V338" s="9"/>
      <c r="W338" s="9"/>
      <c r="X338" s="10"/>
    </row>
    <row r="339" spans="14:24" x14ac:dyDescent="0.25">
      <c r="N339" s="13"/>
      <c r="R339" s="12"/>
      <c r="S339" s="7"/>
      <c r="U339" s="11"/>
      <c r="V339" s="9"/>
      <c r="W339" s="9"/>
      <c r="X339" s="10"/>
    </row>
    <row r="340" spans="14:24" x14ac:dyDescent="0.25">
      <c r="N340" s="13"/>
      <c r="R340" s="12"/>
      <c r="S340" s="7"/>
      <c r="U340" s="11"/>
      <c r="V340" s="9"/>
      <c r="W340" s="9"/>
      <c r="X340" s="10"/>
    </row>
    <row r="341" spans="14:24" x14ac:dyDescent="0.25">
      <c r="N341" s="13"/>
      <c r="R341" s="12"/>
      <c r="S341" s="7"/>
      <c r="U341" s="11"/>
      <c r="V341" s="9"/>
      <c r="W341" s="9"/>
      <c r="X341" s="10"/>
    </row>
    <row r="342" spans="14:24" x14ac:dyDescent="0.25">
      <c r="N342" s="13"/>
      <c r="R342" s="12"/>
      <c r="S342" s="7"/>
      <c r="U342" s="11"/>
      <c r="V342" s="9"/>
      <c r="W342" s="9"/>
      <c r="X342" s="10"/>
    </row>
    <row r="343" spans="14:24" x14ac:dyDescent="0.25">
      <c r="N343" s="13"/>
      <c r="R343" s="12"/>
      <c r="S343" s="7"/>
      <c r="U343" s="11"/>
      <c r="V343" s="9"/>
      <c r="W343" s="9"/>
      <c r="X343" s="10"/>
    </row>
    <row r="344" spans="14:24" x14ac:dyDescent="0.25">
      <c r="N344" s="13"/>
      <c r="R344" s="12"/>
      <c r="S344" s="7"/>
      <c r="U344" s="11"/>
      <c r="V344" s="9"/>
      <c r="W344" s="9"/>
      <c r="X344" s="10"/>
    </row>
    <row r="345" spans="14:24" x14ac:dyDescent="0.25">
      <c r="N345" s="13"/>
      <c r="R345" s="12"/>
      <c r="S345" s="7"/>
      <c r="U345" s="11"/>
      <c r="V345" s="9"/>
      <c r="W345" s="9"/>
      <c r="X345" s="10"/>
    </row>
    <row r="346" spans="14:24" x14ac:dyDescent="0.25">
      <c r="N346" s="13"/>
      <c r="R346" s="12"/>
      <c r="S346" s="7"/>
      <c r="U346" s="11"/>
      <c r="V346" s="9"/>
      <c r="W346" s="9"/>
      <c r="X346" s="10"/>
    </row>
    <row r="347" spans="14:24" x14ac:dyDescent="0.25">
      <c r="N347" s="13"/>
      <c r="R347" s="12"/>
      <c r="S347" s="7"/>
      <c r="U347" s="11"/>
      <c r="V347" s="9"/>
      <c r="W347" s="9"/>
      <c r="X347" s="10"/>
    </row>
    <row r="348" spans="14:24" x14ac:dyDescent="0.25">
      <c r="N348" s="13"/>
      <c r="R348" s="12"/>
      <c r="S348" s="7"/>
      <c r="U348" s="11"/>
      <c r="V348" s="9"/>
      <c r="W348" s="9"/>
      <c r="X348" s="10"/>
    </row>
    <row r="349" spans="14:24" x14ac:dyDescent="0.25">
      <c r="N349" s="13"/>
      <c r="R349" s="12"/>
      <c r="S349" s="7"/>
      <c r="U349" s="11"/>
      <c r="V349" s="9"/>
      <c r="W349" s="9"/>
      <c r="X349" s="10"/>
    </row>
    <row r="350" spans="14:24" x14ac:dyDescent="0.25">
      <c r="N350" s="13"/>
      <c r="R350" s="12"/>
      <c r="S350" s="7"/>
      <c r="U350" s="11"/>
      <c r="V350" s="9"/>
      <c r="W350" s="9"/>
      <c r="X350" s="10"/>
    </row>
    <row r="351" spans="14:24" x14ac:dyDescent="0.25">
      <c r="N351" s="13"/>
      <c r="R351" s="12"/>
      <c r="S351" s="7"/>
      <c r="U351" s="11"/>
      <c r="V351" s="9"/>
      <c r="W351" s="9"/>
      <c r="X351" s="10"/>
    </row>
    <row r="352" spans="14:24" x14ac:dyDescent="0.25">
      <c r="N352" s="13"/>
      <c r="R352" s="12"/>
      <c r="S352" s="7"/>
      <c r="U352" s="11"/>
      <c r="V352" s="9"/>
      <c r="W352" s="9"/>
      <c r="X352" s="10"/>
    </row>
    <row r="353" spans="14:24" x14ac:dyDescent="0.25">
      <c r="N353" s="13"/>
      <c r="R353" s="12"/>
      <c r="S353" s="7"/>
      <c r="U353" s="11"/>
      <c r="V353" s="9"/>
      <c r="W353" s="9"/>
      <c r="X353" s="10"/>
    </row>
    <row r="354" spans="14:24" x14ac:dyDescent="0.25">
      <c r="N354" s="13"/>
      <c r="R354" s="12"/>
      <c r="S354" s="7"/>
      <c r="U354" s="11"/>
      <c r="V354" s="9"/>
      <c r="W354" s="9"/>
      <c r="X354" s="10"/>
    </row>
    <row r="355" spans="14:24" x14ac:dyDescent="0.25">
      <c r="N355" s="13"/>
      <c r="R355" s="12"/>
      <c r="S355" s="7"/>
      <c r="U355" s="11"/>
      <c r="V355" s="9"/>
      <c r="W355" s="9"/>
      <c r="X355" s="10"/>
    </row>
    <row r="356" spans="14:24" x14ac:dyDescent="0.25">
      <c r="N356" s="13"/>
      <c r="R356" s="12"/>
      <c r="S356" s="7"/>
      <c r="U356" s="11"/>
      <c r="V356" s="9"/>
      <c r="W356" s="9"/>
      <c r="X356" s="10"/>
    </row>
    <row r="357" spans="14:24" x14ac:dyDescent="0.25">
      <c r="N357" s="13"/>
      <c r="R357" s="12"/>
      <c r="S357" s="7"/>
      <c r="U357" s="11"/>
      <c r="V357" s="9"/>
      <c r="W357" s="9"/>
      <c r="X357" s="10"/>
    </row>
    <row r="358" spans="14:24" x14ac:dyDescent="0.25">
      <c r="N358" s="13"/>
      <c r="R358" s="12"/>
      <c r="S358" s="7"/>
      <c r="U358" s="11"/>
      <c r="V358" s="9"/>
      <c r="W358" s="9"/>
      <c r="X358" s="10"/>
    </row>
    <row r="359" spans="14:24" x14ac:dyDescent="0.25">
      <c r="N359" s="13"/>
      <c r="R359" s="12"/>
      <c r="S359" s="7"/>
      <c r="U359" s="11"/>
      <c r="V359" s="9"/>
      <c r="W359" s="9"/>
      <c r="X359" s="10"/>
    </row>
    <row r="360" spans="14:24" x14ac:dyDescent="0.25">
      <c r="N360" s="13"/>
      <c r="R360" s="12"/>
      <c r="S360" s="7"/>
      <c r="U360" s="11"/>
      <c r="V360" s="9"/>
      <c r="W360" s="9"/>
      <c r="X360" s="10"/>
    </row>
    <row r="361" spans="14:24" x14ac:dyDescent="0.25">
      <c r="N361" s="13"/>
      <c r="R361" s="12"/>
      <c r="S361" s="7"/>
      <c r="U361" s="11"/>
      <c r="V361" s="9"/>
      <c r="W361" s="9"/>
      <c r="X361" s="10"/>
    </row>
    <row r="362" spans="14:24" x14ac:dyDescent="0.25">
      <c r="N362" s="13"/>
      <c r="R362" s="12"/>
      <c r="S362" s="7"/>
      <c r="U362" s="11"/>
      <c r="V362" s="9"/>
      <c r="W362" s="9"/>
      <c r="X362" s="10"/>
    </row>
    <row r="363" spans="14:24" x14ac:dyDescent="0.25">
      <c r="N363" s="13"/>
      <c r="R363" s="12"/>
      <c r="S363" s="7"/>
      <c r="U363" s="11"/>
      <c r="V363" s="9"/>
      <c r="W363" s="9"/>
      <c r="X363" s="10"/>
    </row>
    <row r="364" spans="14:24" x14ac:dyDescent="0.25">
      <c r="N364" s="13"/>
      <c r="R364" s="12"/>
      <c r="S364" s="7"/>
      <c r="U364" s="11"/>
      <c r="V364" s="9"/>
      <c r="W364" s="9"/>
      <c r="X364" s="10"/>
    </row>
    <row r="365" spans="14:24" x14ac:dyDescent="0.25">
      <c r="N365" s="13"/>
      <c r="R365" s="12"/>
      <c r="S365" s="7"/>
      <c r="U365" s="11"/>
      <c r="V365" s="9"/>
      <c r="W365" s="9"/>
      <c r="X365" s="10"/>
    </row>
    <row r="366" spans="14:24" x14ac:dyDescent="0.25">
      <c r="N366" s="13"/>
      <c r="R366" s="12"/>
      <c r="S366" s="7"/>
      <c r="U366" s="11"/>
      <c r="V366" s="9"/>
      <c r="W366" s="9"/>
      <c r="X366" s="10"/>
    </row>
    <row r="367" spans="14:24" x14ac:dyDescent="0.25">
      <c r="N367" s="13"/>
      <c r="R367" s="12"/>
      <c r="S367" s="7"/>
      <c r="U367" s="11"/>
      <c r="V367" s="9"/>
      <c r="W367" s="9"/>
      <c r="X367" s="10"/>
    </row>
    <row r="368" spans="14:24" x14ac:dyDescent="0.25">
      <c r="N368" s="13"/>
      <c r="R368" s="12"/>
      <c r="S368" s="7"/>
      <c r="U368" s="11"/>
      <c r="V368" s="9"/>
      <c r="W368" s="9"/>
      <c r="X368" s="10"/>
    </row>
    <row r="369" spans="14:24" x14ac:dyDescent="0.25">
      <c r="N369" s="13"/>
      <c r="R369" s="12"/>
      <c r="S369" s="7"/>
      <c r="U369" s="11"/>
      <c r="V369" s="9"/>
      <c r="W369" s="9"/>
      <c r="X369" s="10"/>
    </row>
    <row r="370" spans="14:24" x14ac:dyDescent="0.25">
      <c r="N370" s="13"/>
      <c r="R370" s="12"/>
      <c r="S370" s="7"/>
      <c r="U370" s="11"/>
      <c r="V370" s="9"/>
      <c r="W370" s="9"/>
      <c r="X370" s="10"/>
    </row>
    <row r="371" spans="14:24" x14ac:dyDescent="0.25">
      <c r="N371" s="13"/>
      <c r="R371" s="12"/>
      <c r="S371" s="7"/>
      <c r="U371" s="11"/>
      <c r="V371" s="9"/>
      <c r="W371" s="9"/>
      <c r="X371" s="10"/>
    </row>
    <row r="372" spans="14:24" x14ac:dyDescent="0.25">
      <c r="N372" s="13"/>
      <c r="R372" s="12"/>
      <c r="S372" s="7"/>
      <c r="U372" s="11"/>
      <c r="V372" s="9"/>
      <c r="W372" s="9"/>
      <c r="X372" s="10"/>
    </row>
    <row r="373" spans="14:24" x14ac:dyDescent="0.25">
      <c r="N373" s="13"/>
      <c r="R373" s="12"/>
      <c r="S373" s="7"/>
      <c r="U373" s="11"/>
      <c r="V373" s="9"/>
      <c r="W373" s="9"/>
      <c r="X373" s="10"/>
    </row>
    <row r="374" spans="14:24" x14ac:dyDescent="0.25">
      <c r="N374" s="13"/>
      <c r="R374" s="12"/>
      <c r="S374" s="7"/>
      <c r="U374" s="11"/>
      <c r="V374" s="9"/>
      <c r="W374" s="9"/>
      <c r="X374" s="10"/>
    </row>
    <row r="375" spans="14:24" x14ac:dyDescent="0.25">
      <c r="N375" s="13"/>
      <c r="R375" s="12"/>
      <c r="S375" s="7"/>
      <c r="U375" s="11"/>
      <c r="V375" s="9"/>
      <c r="W375" s="9"/>
      <c r="X375" s="10"/>
    </row>
    <row r="376" spans="14:24" x14ac:dyDescent="0.25">
      <c r="N376" s="13"/>
      <c r="R376" s="12"/>
      <c r="S376" s="7"/>
      <c r="U376" s="11"/>
      <c r="V376" s="9"/>
      <c r="W376" s="9"/>
      <c r="X376" s="10"/>
    </row>
    <row r="377" spans="14:24" x14ac:dyDescent="0.25">
      <c r="N377" s="13"/>
      <c r="R377" s="12"/>
      <c r="S377" s="7"/>
      <c r="U377" s="11"/>
      <c r="V377" s="9"/>
      <c r="W377" s="9"/>
      <c r="X377" s="10"/>
    </row>
    <row r="378" spans="14:24" x14ac:dyDescent="0.25">
      <c r="N378" s="13"/>
      <c r="R378" s="12"/>
      <c r="S378" s="7"/>
      <c r="U378" s="11"/>
      <c r="V378" s="9"/>
      <c r="W378" s="9"/>
      <c r="X378" s="10"/>
    </row>
    <row r="379" spans="14:24" x14ac:dyDescent="0.25">
      <c r="N379" s="13"/>
      <c r="R379" s="12"/>
      <c r="S379" s="7"/>
      <c r="U379" s="11"/>
      <c r="V379" s="9"/>
      <c r="W379" s="9"/>
      <c r="X379" s="10"/>
    </row>
    <row r="380" spans="14:24" x14ac:dyDescent="0.25">
      <c r="N380" s="13"/>
      <c r="R380" s="12"/>
      <c r="S380" s="7"/>
      <c r="U380" s="11"/>
      <c r="V380" s="9"/>
      <c r="W380" s="9"/>
      <c r="X380" s="10"/>
    </row>
    <row r="381" spans="14:24" x14ac:dyDescent="0.25">
      <c r="N381" s="13"/>
      <c r="R381" s="12"/>
      <c r="S381" s="7"/>
      <c r="U381" s="11"/>
      <c r="V381" s="9"/>
      <c r="W381" s="9"/>
      <c r="X381" s="10"/>
    </row>
    <row r="382" spans="14:24" x14ac:dyDescent="0.25">
      <c r="N382" s="13"/>
      <c r="R382" s="12"/>
      <c r="S382" s="7"/>
      <c r="U382" s="11"/>
      <c r="V382" s="9"/>
      <c r="W382" s="9"/>
      <c r="X382" s="10"/>
    </row>
    <row r="383" spans="14:24" x14ac:dyDescent="0.25">
      <c r="N383" s="13"/>
      <c r="R383" s="12"/>
      <c r="S383" s="7"/>
      <c r="U383" s="11"/>
      <c r="V383" s="9"/>
      <c r="W383" s="9"/>
      <c r="X383" s="10"/>
    </row>
    <row r="384" spans="14:24" x14ac:dyDescent="0.25">
      <c r="N384" s="13"/>
      <c r="R384" s="12"/>
      <c r="S384" s="7"/>
      <c r="U384" s="11"/>
      <c r="V384" s="9"/>
      <c r="W384" s="9"/>
      <c r="X384" s="10"/>
    </row>
    <row r="385" spans="14:24" x14ac:dyDescent="0.25">
      <c r="N385" s="13"/>
      <c r="R385" s="12"/>
      <c r="S385" s="7"/>
      <c r="U385" s="11"/>
      <c r="V385" s="9"/>
      <c r="W385" s="9"/>
      <c r="X385" s="10"/>
    </row>
    <row r="386" spans="14:24" x14ac:dyDescent="0.25">
      <c r="N386" s="13"/>
      <c r="R386" s="12"/>
      <c r="S386" s="7"/>
      <c r="U386" s="11"/>
      <c r="V386" s="9"/>
      <c r="W386" s="9"/>
      <c r="X386" s="10"/>
    </row>
    <row r="387" spans="14:24" x14ac:dyDescent="0.25">
      <c r="N387" s="13"/>
      <c r="R387" s="12"/>
      <c r="S387" s="7"/>
      <c r="U387" s="11"/>
      <c r="V387" s="9"/>
      <c r="W387" s="9"/>
      <c r="X387" s="10"/>
    </row>
    <row r="388" spans="14:24" x14ac:dyDescent="0.25">
      <c r="N388" s="13"/>
      <c r="R388" s="12"/>
      <c r="S388" s="7"/>
      <c r="U388" s="11"/>
      <c r="V388" s="9"/>
      <c r="W388" s="9"/>
      <c r="X388" s="10"/>
    </row>
    <row r="389" spans="14:24" x14ac:dyDescent="0.25">
      <c r="N389" s="13"/>
      <c r="R389" s="12"/>
      <c r="S389" s="7"/>
      <c r="U389" s="11"/>
      <c r="V389" s="9"/>
      <c r="W389" s="9"/>
      <c r="X389" s="10"/>
    </row>
    <row r="390" spans="14:24" x14ac:dyDescent="0.25">
      <c r="N390" s="13"/>
      <c r="R390" s="12"/>
      <c r="S390" s="7"/>
      <c r="U390" s="11"/>
      <c r="V390" s="9"/>
      <c r="W390" s="9"/>
      <c r="X390" s="10"/>
    </row>
    <row r="391" spans="14:24" x14ac:dyDescent="0.25">
      <c r="N391" s="13"/>
      <c r="R391" s="12"/>
      <c r="S391" s="7"/>
      <c r="U391" s="11"/>
      <c r="V391" s="9"/>
      <c r="W391" s="9"/>
      <c r="X391" s="10"/>
    </row>
    <row r="392" spans="14:24" x14ac:dyDescent="0.25">
      <c r="N392" s="13"/>
      <c r="R392" s="12"/>
      <c r="S392" s="7"/>
      <c r="U392" s="11"/>
      <c r="V392" s="9"/>
      <c r="W392" s="9"/>
      <c r="X392" s="10"/>
    </row>
    <row r="393" spans="14:24" x14ac:dyDescent="0.25">
      <c r="N393" s="13"/>
      <c r="R393" s="12"/>
      <c r="S393" s="7"/>
      <c r="U393" s="11"/>
      <c r="V393" s="9"/>
      <c r="W393" s="9"/>
      <c r="X393" s="10"/>
    </row>
    <row r="394" spans="14:24" x14ac:dyDescent="0.25">
      <c r="N394" s="13"/>
      <c r="R394" s="12"/>
      <c r="S394" s="7"/>
      <c r="U394" s="11"/>
      <c r="V394" s="9"/>
      <c r="W394" s="9"/>
      <c r="X394" s="10"/>
    </row>
    <row r="395" spans="14:24" x14ac:dyDescent="0.25">
      <c r="N395" s="13"/>
      <c r="R395" s="12"/>
      <c r="S395" s="7"/>
      <c r="U395" s="11"/>
      <c r="V395" s="9"/>
      <c r="W395" s="9"/>
      <c r="X395" s="10"/>
    </row>
    <row r="396" spans="14:24" x14ac:dyDescent="0.25">
      <c r="N396" s="13"/>
      <c r="R396" s="12"/>
      <c r="S396" s="7"/>
      <c r="U396" s="11"/>
      <c r="V396" s="9"/>
      <c r="W396" s="9"/>
      <c r="X396" s="10"/>
    </row>
    <row r="397" spans="14:24" x14ac:dyDescent="0.25">
      <c r="N397" s="13"/>
      <c r="R397" s="12"/>
      <c r="S397" s="7"/>
      <c r="U397" s="11"/>
      <c r="V397" s="9"/>
      <c r="W397" s="9"/>
      <c r="X397" s="10"/>
    </row>
    <row r="398" spans="14:24" x14ac:dyDescent="0.25">
      <c r="N398" s="13"/>
      <c r="R398" s="12"/>
      <c r="S398" s="7"/>
      <c r="U398" s="11"/>
      <c r="V398" s="9"/>
      <c r="W398" s="9"/>
      <c r="X398" s="10"/>
    </row>
    <row r="399" spans="14:24" x14ac:dyDescent="0.25">
      <c r="N399" s="13"/>
      <c r="R399" s="12"/>
      <c r="S399" s="7"/>
      <c r="U399" s="11"/>
      <c r="V399" s="9"/>
      <c r="W399" s="9"/>
      <c r="X399" s="10"/>
    </row>
    <row r="400" spans="14:24" x14ac:dyDescent="0.25">
      <c r="N400" s="13"/>
      <c r="R400" s="12"/>
      <c r="S400" s="7"/>
      <c r="U400" s="11"/>
      <c r="V400" s="9"/>
      <c r="W400" s="9"/>
      <c r="X400" s="10"/>
    </row>
    <row r="401" spans="14:24" x14ac:dyDescent="0.25">
      <c r="N401" s="13"/>
      <c r="R401" s="12"/>
      <c r="S401" s="7"/>
      <c r="U401" s="11"/>
      <c r="V401" s="9"/>
      <c r="W401" s="9"/>
      <c r="X401" s="10"/>
    </row>
    <row r="402" spans="14:24" x14ac:dyDescent="0.25">
      <c r="N402" s="13"/>
      <c r="R402" s="12"/>
      <c r="S402" s="7"/>
      <c r="U402" s="11"/>
      <c r="V402" s="9"/>
      <c r="W402" s="9"/>
      <c r="X402" s="10"/>
    </row>
    <row r="403" spans="14:24" x14ac:dyDescent="0.25">
      <c r="N403" s="13"/>
      <c r="R403" s="12"/>
      <c r="S403" s="7"/>
      <c r="U403" s="11"/>
      <c r="V403" s="9"/>
      <c r="W403" s="9"/>
      <c r="X403" s="10"/>
    </row>
    <row r="404" spans="14:24" x14ac:dyDescent="0.25">
      <c r="N404" s="13"/>
      <c r="R404" s="12"/>
      <c r="S404" s="7"/>
      <c r="U404" s="11"/>
      <c r="V404" s="9"/>
      <c r="W404" s="9"/>
      <c r="X404" s="10"/>
    </row>
    <row r="405" spans="14:24" x14ac:dyDescent="0.25">
      <c r="N405" s="13"/>
      <c r="R405" s="12"/>
      <c r="S405" s="7"/>
      <c r="U405" s="11"/>
      <c r="V405" s="9"/>
      <c r="W405" s="9"/>
      <c r="X405" s="10"/>
    </row>
    <row r="406" spans="14:24" x14ac:dyDescent="0.25">
      <c r="N406" s="13"/>
      <c r="R406" s="12"/>
      <c r="S406" s="7"/>
      <c r="U406" s="11"/>
      <c r="V406" s="9"/>
      <c r="W406" s="9"/>
      <c r="X406" s="10"/>
    </row>
    <row r="407" spans="14:24" x14ac:dyDescent="0.25">
      <c r="N407" s="13"/>
      <c r="R407" s="12"/>
      <c r="S407" s="7"/>
      <c r="U407" s="11"/>
      <c r="V407" s="9"/>
      <c r="W407" s="9"/>
      <c r="X407" s="10"/>
    </row>
    <row r="408" spans="14:24" x14ac:dyDescent="0.25">
      <c r="N408" s="13"/>
      <c r="R408" s="12"/>
      <c r="S408" s="7"/>
      <c r="U408" s="11"/>
      <c r="V408" s="9"/>
      <c r="W408" s="9"/>
      <c r="X408" s="10"/>
    </row>
    <row r="409" spans="14:24" x14ac:dyDescent="0.25">
      <c r="N409" s="13"/>
      <c r="R409" s="12"/>
      <c r="S409" s="7"/>
      <c r="U409" s="11"/>
      <c r="V409" s="9"/>
      <c r="W409" s="9"/>
      <c r="X409" s="10"/>
    </row>
    <row r="410" spans="14:24" x14ac:dyDescent="0.25">
      <c r="N410" s="13"/>
      <c r="R410" s="12"/>
      <c r="S410" s="7"/>
      <c r="U410" s="11"/>
      <c r="V410" s="9"/>
      <c r="W410" s="9"/>
      <c r="X410" s="10"/>
    </row>
    <row r="411" spans="14:24" x14ac:dyDescent="0.25">
      <c r="N411" s="13"/>
      <c r="R411" s="12"/>
      <c r="S411" s="7"/>
      <c r="U411" s="11"/>
      <c r="V411" s="9"/>
      <c r="W411" s="9"/>
      <c r="X411" s="10"/>
    </row>
    <row r="412" spans="14:24" x14ac:dyDescent="0.25">
      <c r="N412" s="13"/>
      <c r="R412" s="12"/>
      <c r="S412" s="7"/>
      <c r="U412" s="11"/>
      <c r="V412" s="9"/>
      <c r="W412" s="9"/>
      <c r="X412" s="10"/>
    </row>
    <row r="413" spans="14:24" x14ac:dyDescent="0.25">
      <c r="N413" s="13"/>
      <c r="R413" s="12"/>
      <c r="S413" s="7"/>
      <c r="U413" s="11"/>
      <c r="V413" s="9"/>
      <c r="W413" s="9"/>
      <c r="X413" s="10"/>
    </row>
    <row r="414" spans="14:24" x14ac:dyDescent="0.25">
      <c r="N414" s="13"/>
      <c r="R414" s="12"/>
      <c r="S414" s="7"/>
      <c r="U414" s="11"/>
      <c r="V414" s="9"/>
      <c r="W414" s="9"/>
      <c r="X414" s="10"/>
    </row>
    <row r="415" spans="14:24" x14ac:dyDescent="0.25">
      <c r="N415" s="13"/>
      <c r="R415" s="12"/>
      <c r="S415" s="7"/>
      <c r="U415" s="11"/>
      <c r="V415" s="9"/>
      <c r="W415" s="9"/>
      <c r="X415" s="10"/>
    </row>
    <row r="416" spans="14:24" x14ac:dyDescent="0.25">
      <c r="N416" s="13"/>
      <c r="R416" s="12"/>
      <c r="S416" s="7"/>
      <c r="U416" s="11"/>
      <c r="V416" s="9"/>
      <c r="W416" s="9"/>
      <c r="X416" s="10"/>
    </row>
    <row r="417" spans="14:24" x14ac:dyDescent="0.25">
      <c r="N417" s="13"/>
      <c r="R417" s="12"/>
      <c r="S417" s="7"/>
      <c r="U417" s="11"/>
      <c r="V417" s="9"/>
      <c r="W417" s="9"/>
      <c r="X417" s="10"/>
    </row>
    <row r="418" spans="14:24" x14ac:dyDescent="0.25">
      <c r="N418" s="13"/>
      <c r="R418" s="12"/>
      <c r="S418" s="7"/>
      <c r="U418" s="11"/>
      <c r="V418" s="9"/>
      <c r="W418" s="9"/>
      <c r="X418" s="10"/>
    </row>
    <row r="419" spans="14:24" x14ac:dyDescent="0.25">
      <c r="N419" s="13"/>
      <c r="R419" s="12"/>
      <c r="S419" s="7"/>
      <c r="U419" s="11"/>
      <c r="V419" s="9"/>
      <c r="W419" s="9"/>
      <c r="X419" s="10"/>
    </row>
    <row r="420" spans="14:24" x14ac:dyDescent="0.25">
      <c r="N420" s="13"/>
      <c r="R420" s="12"/>
      <c r="S420" s="7"/>
      <c r="U420" s="11"/>
      <c r="V420" s="9"/>
      <c r="W420" s="9"/>
      <c r="X420" s="10"/>
    </row>
    <row r="421" spans="14:24" x14ac:dyDescent="0.25">
      <c r="N421" s="13"/>
      <c r="R421" s="12"/>
      <c r="S421" s="7"/>
      <c r="U421" s="11"/>
      <c r="V421" s="9"/>
      <c r="W421" s="9"/>
      <c r="X421" s="10"/>
    </row>
    <row r="422" spans="14:24" x14ac:dyDescent="0.25">
      <c r="N422" s="13"/>
      <c r="R422" s="12"/>
      <c r="S422" s="7"/>
      <c r="U422" s="11"/>
      <c r="V422" s="9"/>
      <c r="W422" s="9"/>
      <c r="X422" s="10"/>
    </row>
    <row r="423" spans="14:24" x14ac:dyDescent="0.25">
      <c r="N423" s="13"/>
      <c r="R423" s="12"/>
      <c r="S423" s="7"/>
      <c r="U423" s="11"/>
      <c r="V423" s="9"/>
      <c r="W423" s="9"/>
      <c r="X423" s="10"/>
    </row>
    <row r="424" spans="14:24" x14ac:dyDescent="0.25">
      <c r="N424" s="13"/>
      <c r="R424" s="12"/>
      <c r="S424" s="7"/>
      <c r="U424" s="11"/>
      <c r="V424" s="9"/>
      <c r="W424" s="9"/>
      <c r="X424" s="10"/>
    </row>
    <row r="425" spans="14:24" x14ac:dyDescent="0.25">
      <c r="N425" s="13"/>
      <c r="R425" s="12"/>
      <c r="S425" s="7"/>
      <c r="U425" s="11"/>
      <c r="V425" s="9"/>
      <c r="W425" s="9"/>
      <c r="X425" s="10"/>
    </row>
    <row r="426" spans="14:24" x14ac:dyDescent="0.25">
      <c r="N426" s="13"/>
      <c r="R426" s="12"/>
      <c r="S426" s="7"/>
      <c r="U426" s="11"/>
      <c r="V426" s="9"/>
      <c r="W426" s="9"/>
      <c r="X426" s="10"/>
    </row>
    <row r="427" spans="14:24" x14ac:dyDescent="0.25">
      <c r="N427" s="13"/>
      <c r="R427" s="12"/>
      <c r="S427" s="7"/>
      <c r="U427" s="11"/>
      <c r="V427" s="9"/>
      <c r="W427" s="9"/>
      <c r="X427" s="10"/>
    </row>
    <row r="428" spans="14:24" x14ac:dyDescent="0.25">
      <c r="N428" s="13"/>
      <c r="R428" s="12"/>
      <c r="S428" s="7"/>
      <c r="U428" s="11"/>
      <c r="V428" s="9"/>
      <c r="W428" s="9"/>
      <c r="X428" s="10"/>
    </row>
    <row r="429" spans="14:24" x14ac:dyDescent="0.25">
      <c r="N429" s="13"/>
      <c r="R429" s="12"/>
      <c r="S429" s="7"/>
      <c r="U429" s="11"/>
      <c r="V429" s="9"/>
      <c r="W429" s="9"/>
      <c r="X429" s="10"/>
    </row>
    <row r="430" spans="14:24" x14ac:dyDescent="0.25">
      <c r="N430" s="13"/>
      <c r="R430" s="12"/>
      <c r="S430" s="7"/>
      <c r="U430" s="11"/>
      <c r="V430" s="9"/>
      <c r="W430" s="9"/>
      <c r="X430" s="10"/>
    </row>
    <row r="431" spans="14:24" x14ac:dyDescent="0.25">
      <c r="N431" s="13"/>
      <c r="R431" s="12"/>
      <c r="S431" s="7"/>
      <c r="U431" s="11"/>
      <c r="V431" s="9"/>
      <c r="W431" s="9"/>
      <c r="X431" s="10"/>
    </row>
    <row r="432" spans="14:24" x14ac:dyDescent="0.25">
      <c r="N432" s="13"/>
      <c r="R432" s="12"/>
      <c r="S432" s="7"/>
      <c r="U432" s="11"/>
      <c r="V432" s="9"/>
      <c r="W432" s="9"/>
      <c r="X432" s="10"/>
    </row>
    <row r="433" spans="14:24" x14ac:dyDescent="0.25">
      <c r="N433" s="13"/>
      <c r="R433" s="12"/>
      <c r="S433" s="7"/>
      <c r="U433" s="11"/>
      <c r="V433" s="9"/>
      <c r="W433" s="9"/>
      <c r="X433" s="10"/>
    </row>
    <row r="434" spans="14:24" x14ac:dyDescent="0.25">
      <c r="N434" s="13"/>
      <c r="R434" s="12"/>
      <c r="S434" s="7"/>
      <c r="U434" s="11"/>
      <c r="V434" s="9"/>
      <c r="W434" s="9"/>
      <c r="X434" s="10"/>
    </row>
    <row r="435" spans="14:24" x14ac:dyDescent="0.25">
      <c r="N435" s="13"/>
      <c r="R435" s="12"/>
      <c r="S435" s="7"/>
      <c r="U435" s="11"/>
      <c r="V435" s="9"/>
      <c r="W435" s="9"/>
      <c r="X435" s="10"/>
    </row>
    <row r="436" spans="14:24" x14ac:dyDescent="0.25">
      <c r="N436" s="13"/>
      <c r="R436" s="12"/>
      <c r="S436" s="7"/>
      <c r="U436" s="11"/>
      <c r="V436" s="9"/>
      <c r="W436" s="9"/>
      <c r="X436" s="10"/>
    </row>
    <row r="437" spans="14:24" x14ac:dyDescent="0.25">
      <c r="N437" s="13"/>
      <c r="R437" s="12"/>
      <c r="S437" s="7"/>
      <c r="U437" s="11"/>
      <c r="V437" s="9"/>
      <c r="W437" s="9"/>
      <c r="X437" s="10"/>
    </row>
    <row r="438" spans="14:24" x14ac:dyDescent="0.25">
      <c r="N438" s="13"/>
      <c r="R438" s="12"/>
      <c r="S438" s="7"/>
      <c r="U438" s="11"/>
      <c r="V438" s="9"/>
      <c r="W438" s="9"/>
      <c r="X438" s="10"/>
    </row>
    <row r="439" spans="14:24" x14ac:dyDescent="0.25">
      <c r="N439" s="13"/>
      <c r="R439" s="12"/>
      <c r="S439" s="7"/>
      <c r="U439" s="11"/>
      <c r="V439" s="9"/>
      <c r="W439" s="9"/>
      <c r="X439" s="10"/>
    </row>
    <row r="440" spans="14:24" x14ac:dyDescent="0.25">
      <c r="N440" s="13"/>
      <c r="R440" s="12"/>
      <c r="S440" s="7"/>
      <c r="U440" s="11"/>
      <c r="V440" s="9"/>
      <c r="W440" s="9"/>
      <c r="X440" s="10"/>
    </row>
    <row r="441" spans="14:24" x14ac:dyDescent="0.25">
      <c r="N441" s="13"/>
      <c r="R441" s="12"/>
      <c r="S441" s="7"/>
      <c r="U441" s="11"/>
      <c r="V441" s="9"/>
      <c r="W441" s="9"/>
      <c r="X441" s="10"/>
    </row>
    <row r="442" spans="14:24" x14ac:dyDescent="0.25">
      <c r="N442" s="13"/>
      <c r="R442" s="12"/>
      <c r="S442" s="7"/>
      <c r="U442" s="11"/>
      <c r="V442" s="9"/>
      <c r="W442" s="9"/>
      <c r="X442" s="10"/>
    </row>
    <row r="443" spans="14:24" x14ac:dyDescent="0.25">
      <c r="N443" s="13"/>
      <c r="R443" s="12"/>
      <c r="S443" s="7"/>
      <c r="U443" s="11"/>
      <c r="V443" s="9"/>
      <c r="W443" s="9"/>
      <c r="X443" s="10"/>
    </row>
    <row r="444" spans="14:24" x14ac:dyDescent="0.25">
      <c r="N444" s="13"/>
      <c r="R444" s="12"/>
      <c r="S444" s="7"/>
      <c r="U444" s="11"/>
      <c r="V444" s="9"/>
      <c r="W444" s="9"/>
      <c r="X444" s="10"/>
    </row>
    <row r="445" spans="14:24" x14ac:dyDescent="0.25">
      <c r="N445" s="13"/>
      <c r="R445" s="12"/>
      <c r="S445" s="7"/>
      <c r="U445" s="11"/>
      <c r="V445" s="9"/>
      <c r="W445" s="9"/>
      <c r="X445" s="10"/>
    </row>
    <row r="446" spans="14:24" x14ac:dyDescent="0.25">
      <c r="N446" s="13"/>
      <c r="R446" s="12"/>
      <c r="S446" s="7"/>
      <c r="U446" s="11"/>
      <c r="V446" s="9"/>
      <c r="W446" s="9"/>
      <c r="X446" s="10"/>
    </row>
    <row r="447" spans="14:24" x14ac:dyDescent="0.25">
      <c r="N447" s="13"/>
      <c r="R447" s="12"/>
      <c r="S447" s="7"/>
      <c r="U447" s="11"/>
      <c r="V447" s="9"/>
      <c r="W447" s="9"/>
      <c r="X447" s="10"/>
    </row>
    <row r="448" spans="14:24" x14ac:dyDescent="0.25">
      <c r="N448" s="13"/>
      <c r="R448" s="12"/>
      <c r="S448" s="7"/>
      <c r="U448" s="11"/>
      <c r="V448" s="9"/>
      <c r="W448" s="9"/>
      <c r="X448" s="10"/>
    </row>
    <row r="449" spans="14:24" x14ac:dyDescent="0.25">
      <c r="N449" s="13"/>
      <c r="R449" s="12"/>
      <c r="S449" s="7"/>
      <c r="U449" s="11"/>
      <c r="V449" s="9"/>
      <c r="W449" s="9"/>
      <c r="X449" s="10"/>
    </row>
    <row r="450" spans="14:24" x14ac:dyDescent="0.25">
      <c r="N450" s="13"/>
      <c r="R450" s="12"/>
      <c r="S450" s="7"/>
      <c r="U450" s="11"/>
      <c r="V450" s="9"/>
      <c r="W450" s="9"/>
      <c r="X450" s="10"/>
    </row>
    <row r="451" spans="14:24" x14ac:dyDescent="0.25">
      <c r="N451" s="13"/>
      <c r="R451" s="12"/>
      <c r="S451" s="7"/>
      <c r="U451" s="11"/>
      <c r="V451" s="9"/>
      <c r="W451" s="9"/>
      <c r="X451" s="10"/>
    </row>
    <row r="452" spans="14:24" x14ac:dyDescent="0.25">
      <c r="N452" s="13"/>
      <c r="R452" s="12"/>
      <c r="S452" s="7"/>
      <c r="U452" s="11"/>
      <c r="V452" s="9"/>
      <c r="W452" s="9"/>
      <c r="X452" s="10"/>
    </row>
    <row r="453" spans="14:24" x14ac:dyDescent="0.25">
      <c r="N453" s="13"/>
      <c r="R453" s="12"/>
      <c r="S453" s="7"/>
      <c r="U453" s="11"/>
      <c r="V453" s="9"/>
      <c r="W453" s="9"/>
      <c r="X453" s="10"/>
    </row>
    <row r="454" spans="14:24" x14ac:dyDescent="0.25">
      <c r="N454" s="13"/>
      <c r="R454" s="12"/>
      <c r="S454" s="7"/>
      <c r="U454" s="11"/>
      <c r="V454" s="9"/>
      <c r="W454" s="9"/>
      <c r="X454" s="10"/>
    </row>
    <row r="455" spans="14:24" x14ac:dyDescent="0.25">
      <c r="N455" s="13"/>
      <c r="R455" s="12"/>
      <c r="S455" s="7"/>
      <c r="U455" s="11"/>
      <c r="V455" s="9"/>
      <c r="W455" s="9"/>
      <c r="X455" s="10"/>
    </row>
    <row r="456" spans="14:24" x14ac:dyDescent="0.25">
      <c r="N456" s="13"/>
      <c r="R456" s="12"/>
      <c r="S456" s="7"/>
      <c r="U456" s="11"/>
      <c r="V456" s="9"/>
      <c r="W456" s="9"/>
      <c r="X456" s="10"/>
    </row>
    <row r="457" spans="14:24" x14ac:dyDescent="0.25">
      <c r="N457" s="13"/>
      <c r="R457" s="12"/>
      <c r="S457" s="7"/>
      <c r="U457" s="11"/>
      <c r="V457" s="9"/>
      <c r="W457" s="9"/>
      <c r="X457" s="10"/>
    </row>
    <row r="458" spans="14:24" x14ac:dyDescent="0.25">
      <c r="N458" s="13"/>
      <c r="R458" s="12"/>
      <c r="S458" s="7"/>
      <c r="U458" s="11"/>
      <c r="V458" s="9"/>
      <c r="W458" s="9"/>
      <c r="X458" s="10"/>
    </row>
    <row r="459" spans="14:24" x14ac:dyDescent="0.25">
      <c r="N459" s="13"/>
      <c r="R459" s="12"/>
      <c r="S459" s="7"/>
      <c r="U459" s="11"/>
      <c r="V459" s="9"/>
      <c r="W459" s="9"/>
      <c r="X459" s="10"/>
    </row>
    <row r="460" spans="14:24" x14ac:dyDescent="0.25">
      <c r="N460" s="13"/>
      <c r="R460" s="12"/>
      <c r="S460" s="7"/>
      <c r="U460" s="11"/>
      <c r="V460" s="9"/>
      <c r="W460" s="9"/>
      <c r="X460" s="10"/>
    </row>
    <row r="461" spans="14:24" x14ac:dyDescent="0.25">
      <c r="N461" s="13"/>
      <c r="R461" s="12"/>
      <c r="S461" s="7"/>
      <c r="U461" s="11"/>
      <c r="V461" s="9"/>
      <c r="W461" s="9"/>
      <c r="X461" s="10"/>
    </row>
    <row r="462" spans="14:24" x14ac:dyDescent="0.25">
      <c r="N462" s="13"/>
      <c r="R462" s="12"/>
      <c r="S462" s="7"/>
      <c r="U462" s="11"/>
      <c r="V462" s="9"/>
      <c r="W462" s="9"/>
      <c r="X462" s="10"/>
    </row>
    <row r="463" spans="14:24" x14ac:dyDescent="0.25">
      <c r="N463" s="13"/>
      <c r="R463" s="12"/>
      <c r="S463" s="7"/>
      <c r="U463" s="11"/>
      <c r="V463" s="9"/>
      <c r="W463" s="9"/>
      <c r="X463" s="10"/>
    </row>
    <row r="464" spans="14:24" x14ac:dyDescent="0.25">
      <c r="N464" s="13"/>
      <c r="R464" s="12"/>
      <c r="S464" s="7"/>
      <c r="U464" s="11"/>
      <c r="V464" s="9"/>
      <c r="W464" s="9"/>
      <c r="X464" s="10"/>
    </row>
    <row r="465" spans="14:24" x14ac:dyDescent="0.25">
      <c r="N465" s="13"/>
      <c r="R465" s="12"/>
      <c r="S465" s="7"/>
      <c r="U465" s="11"/>
      <c r="V465" s="9"/>
      <c r="W465" s="9"/>
      <c r="X465" s="10"/>
    </row>
    <row r="466" spans="14:24" x14ac:dyDescent="0.25">
      <c r="N466" s="13"/>
      <c r="R466" s="12"/>
      <c r="S466" s="7"/>
      <c r="U466" s="11"/>
      <c r="V466" s="9"/>
      <c r="W466" s="9"/>
      <c r="X466" s="10"/>
    </row>
    <row r="467" spans="14:24" x14ac:dyDescent="0.25">
      <c r="N467" s="13"/>
      <c r="R467" s="12"/>
      <c r="S467" s="7"/>
      <c r="U467" s="11"/>
      <c r="V467" s="9"/>
      <c r="W467" s="9"/>
      <c r="X467" s="10"/>
    </row>
    <row r="468" spans="14:24" x14ac:dyDescent="0.25">
      <c r="N468" s="13"/>
      <c r="R468" s="12"/>
      <c r="S468" s="7"/>
      <c r="U468" s="11"/>
      <c r="V468" s="9"/>
      <c r="W468" s="9"/>
      <c r="X468" s="10"/>
    </row>
    <row r="469" spans="14:24" x14ac:dyDescent="0.25">
      <c r="N469" s="13"/>
      <c r="R469" s="12"/>
      <c r="S469" s="7"/>
      <c r="U469" s="11"/>
      <c r="V469" s="9"/>
      <c r="W469" s="9"/>
      <c r="X469" s="10"/>
    </row>
    <row r="470" spans="14:24" x14ac:dyDescent="0.25">
      <c r="N470" s="13"/>
      <c r="R470" s="12"/>
      <c r="S470" s="7"/>
      <c r="U470" s="11"/>
      <c r="V470" s="9"/>
      <c r="W470" s="9"/>
      <c r="X470" s="10"/>
    </row>
    <row r="471" spans="14:24" x14ac:dyDescent="0.25">
      <c r="N471" s="13"/>
      <c r="R471" s="12"/>
      <c r="S471" s="7"/>
      <c r="U471" s="11"/>
      <c r="V471" s="9"/>
      <c r="W471" s="9"/>
      <c r="X471" s="10"/>
    </row>
    <row r="472" spans="14:24" x14ac:dyDescent="0.25">
      <c r="N472" s="13"/>
      <c r="R472" s="12"/>
      <c r="S472" s="7"/>
      <c r="U472" s="11"/>
      <c r="V472" s="9"/>
      <c r="W472" s="9"/>
      <c r="X472" s="10"/>
    </row>
    <row r="473" spans="14:24" x14ac:dyDescent="0.25">
      <c r="N473" s="13"/>
      <c r="R473" s="12"/>
      <c r="S473" s="7"/>
      <c r="U473" s="11"/>
      <c r="V473" s="9"/>
      <c r="W473" s="9"/>
      <c r="X473" s="10"/>
    </row>
    <row r="474" spans="14:24" x14ac:dyDescent="0.25">
      <c r="N474" s="13"/>
      <c r="R474" s="12"/>
      <c r="S474" s="7"/>
      <c r="U474" s="11"/>
      <c r="V474" s="9"/>
      <c r="W474" s="9"/>
      <c r="X474" s="10"/>
    </row>
    <row r="475" spans="14:24" x14ac:dyDescent="0.25">
      <c r="N475" s="13"/>
      <c r="R475" s="12"/>
      <c r="S475" s="7"/>
      <c r="U475" s="11"/>
      <c r="V475" s="9"/>
      <c r="W475" s="9"/>
      <c r="X475" s="10"/>
    </row>
    <row r="476" spans="14:24" x14ac:dyDescent="0.25">
      <c r="N476" s="13"/>
      <c r="R476" s="12"/>
      <c r="S476" s="7"/>
      <c r="U476" s="11"/>
      <c r="V476" s="9"/>
      <c r="W476" s="9"/>
      <c r="X476" s="10"/>
    </row>
    <row r="477" spans="14:24" x14ac:dyDescent="0.25">
      <c r="N477" s="13"/>
      <c r="R477" s="12"/>
      <c r="S477" s="7"/>
      <c r="U477" s="11"/>
      <c r="V477" s="9"/>
      <c r="W477" s="9"/>
      <c r="X477" s="10"/>
    </row>
    <row r="478" spans="14:24" x14ac:dyDescent="0.25">
      <c r="N478" s="13"/>
      <c r="R478" s="12"/>
      <c r="S478" s="7"/>
      <c r="U478" s="11"/>
      <c r="V478" s="9"/>
      <c r="W478" s="9"/>
      <c r="X478" s="10"/>
    </row>
    <row r="479" spans="14:24" x14ac:dyDescent="0.25">
      <c r="N479" s="13"/>
      <c r="R479" s="12"/>
      <c r="S479" s="7"/>
      <c r="U479" s="11"/>
      <c r="V479" s="9"/>
      <c r="W479" s="9"/>
      <c r="X479" s="10"/>
    </row>
    <row r="480" spans="14:24" x14ac:dyDescent="0.25">
      <c r="N480" s="13"/>
      <c r="R480" s="12"/>
      <c r="S480" s="7"/>
      <c r="U480" s="11"/>
      <c r="V480" s="9"/>
      <c r="W480" s="9"/>
      <c r="X480" s="10"/>
    </row>
    <row r="481" spans="14:24" x14ac:dyDescent="0.25">
      <c r="N481" s="13"/>
      <c r="R481" s="12"/>
      <c r="S481" s="7"/>
      <c r="U481" s="11"/>
      <c r="V481" s="9"/>
      <c r="W481" s="9"/>
      <c r="X481" s="10"/>
    </row>
    <row r="482" spans="14:24" x14ac:dyDescent="0.25">
      <c r="N482" s="13"/>
      <c r="R482" s="12"/>
      <c r="S482" s="7"/>
      <c r="U482" s="11"/>
      <c r="V482" s="9"/>
      <c r="W482" s="9"/>
      <c r="X482" s="10"/>
    </row>
    <row r="483" spans="14:24" x14ac:dyDescent="0.25">
      <c r="N483" s="13"/>
      <c r="R483" s="12"/>
      <c r="S483" s="7"/>
      <c r="U483" s="11"/>
      <c r="V483" s="9"/>
      <c r="W483" s="9"/>
      <c r="X483" s="10"/>
    </row>
    <row r="484" spans="14:24" x14ac:dyDescent="0.25">
      <c r="N484" s="13"/>
      <c r="R484" s="12"/>
      <c r="S484" s="7"/>
      <c r="U484" s="11"/>
      <c r="V484" s="9"/>
      <c r="W484" s="9"/>
      <c r="X484" s="10"/>
    </row>
    <row r="485" spans="14:24" x14ac:dyDescent="0.25">
      <c r="N485" s="13"/>
      <c r="R485" s="12"/>
      <c r="S485" s="7"/>
      <c r="U485" s="11"/>
      <c r="V485" s="9"/>
      <c r="W485" s="9"/>
      <c r="X485" s="10"/>
    </row>
    <row r="486" spans="14:24" x14ac:dyDescent="0.25">
      <c r="N486" s="13"/>
      <c r="R486" s="12"/>
      <c r="S486" s="7"/>
      <c r="U486" s="11"/>
      <c r="V486" s="9"/>
      <c r="W486" s="9"/>
      <c r="X486" s="10"/>
    </row>
    <row r="487" spans="14:24" x14ac:dyDescent="0.25">
      <c r="N487" s="13"/>
      <c r="R487" s="12"/>
      <c r="S487" s="7"/>
      <c r="U487" s="11"/>
      <c r="V487" s="9"/>
      <c r="W487" s="9"/>
      <c r="X487" s="10"/>
    </row>
    <row r="488" spans="14:24" x14ac:dyDescent="0.25">
      <c r="N488" s="13"/>
      <c r="R488" s="12"/>
      <c r="S488" s="7"/>
      <c r="U488" s="11"/>
      <c r="V488" s="9"/>
      <c r="W488" s="9"/>
      <c r="X488" s="10"/>
    </row>
    <row r="489" spans="14:24" x14ac:dyDescent="0.25">
      <c r="N489" s="13"/>
      <c r="R489" s="12"/>
      <c r="S489" s="7"/>
      <c r="U489" s="11"/>
      <c r="V489" s="9"/>
      <c r="W489" s="9"/>
      <c r="X489" s="10"/>
    </row>
    <row r="490" spans="14:24" x14ac:dyDescent="0.25">
      <c r="N490" s="13"/>
      <c r="R490" s="12"/>
      <c r="S490" s="7"/>
      <c r="U490" s="11"/>
      <c r="V490" s="9"/>
      <c r="W490" s="9"/>
      <c r="X490" s="10"/>
    </row>
    <row r="491" spans="14:24" x14ac:dyDescent="0.25">
      <c r="N491" s="13"/>
      <c r="R491" s="12"/>
      <c r="S491" s="7"/>
      <c r="U491" s="11"/>
      <c r="V491" s="9"/>
      <c r="W491" s="9"/>
      <c r="X491" s="10"/>
    </row>
    <row r="492" spans="14:24" x14ac:dyDescent="0.25">
      <c r="N492" s="13"/>
      <c r="R492" s="12"/>
      <c r="S492" s="7"/>
      <c r="U492" s="11"/>
      <c r="V492" s="9"/>
      <c r="W492" s="9"/>
      <c r="X492" s="10"/>
    </row>
    <row r="493" spans="14:24" x14ac:dyDescent="0.25">
      <c r="N493" s="13"/>
      <c r="R493" s="12"/>
      <c r="S493" s="7"/>
      <c r="U493" s="11"/>
      <c r="V493" s="9"/>
      <c r="W493" s="9"/>
      <c r="X493" s="10"/>
    </row>
    <row r="494" spans="14:24" x14ac:dyDescent="0.25">
      <c r="N494" s="13"/>
      <c r="R494" s="12"/>
      <c r="S494" s="7"/>
      <c r="U494" s="11"/>
      <c r="V494" s="9"/>
      <c r="W494" s="9"/>
      <c r="X494" s="10"/>
    </row>
    <row r="495" spans="14:24" x14ac:dyDescent="0.25">
      <c r="N495" s="13"/>
      <c r="R495" s="12"/>
      <c r="S495" s="7"/>
      <c r="U495" s="11"/>
      <c r="V495" s="9"/>
      <c r="W495" s="9"/>
      <c r="X495" s="10"/>
    </row>
    <row r="496" spans="14:24" x14ac:dyDescent="0.25">
      <c r="N496" s="13"/>
      <c r="R496" s="12"/>
      <c r="S496" s="7"/>
      <c r="U496" s="11"/>
      <c r="V496" s="9"/>
      <c r="W496" s="9"/>
      <c r="X496" s="10"/>
    </row>
    <row r="497" spans="14:24" x14ac:dyDescent="0.25">
      <c r="N497" s="13"/>
      <c r="R497" s="12"/>
      <c r="S497" s="7"/>
      <c r="U497" s="11"/>
      <c r="V497" s="9"/>
      <c r="W497" s="9"/>
      <c r="X497" s="10"/>
    </row>
    <row r="498" spans="14:24" x14ac:dyDescent="0.25">
      <c r="N498" s="13"/>
      <c r="R498" s="12"/>
      <c r="S498" s="7"/>
      <c r="U498" s="11"/>
      <c r="V498" s="9"/>
      <c r="W498" s="9"/>
      <c r="X498" s="10"/>
    </row>
    <row r="499" spans="14:24" x14ac:dyDescent="0.25">
      <c r="N499" s="13"/>
      <c r="R499" s="12"/>
      <c r="S499" s="7"/>
      <c r="U499" s="11"/>
      <c r="V499" s="9"/>
      <c r="W499" s="9"/>
      <c r="X499" s="10"/>
    </row>
    <row r="500" spans="14:24" x14ac:dyDescent="0.25">
      <c r="N500" s="13"/>
      <c r="R500" s="12"/>
      <c r="S500" s="7"/>
      <c r="U500" s="11"/>
      <c r="V500" s="9"/>
      <c r="W500" s="9"/>
      <c r="X500" s="10"/>
    </row>
    <row r="501" spans="14:24" x14ac:dyDescent="0.25">
      <c r="N501" s="13"/>
      <c r="R501" s="12"/>
      <c r="S501" s="7"/>
      <c r="U501" s="11"/>
      <c r="V501" s="9"/>
      <c r="W501" s="9"/>
      <c r="X501" s="10"/>
    </row>
    <row r="502" spans="14:24" x14ac:dyDescent="0.25">
      <c r="N502" s="13"/>
      <c r="R502" s="12"/>
      <c r="S502" s="7"/>
      <c r="U502" s="11"/>
      <c r="V502" s="9"/>
      <c r="W502" s="9"/>
      <c r="X502" s="10"/>
    </row>
    <row r="503" spans="14:24" x14ac:dyDescent="0.25">
      <c r="N503" s="13"/>
      <c r="R503" s="12"/>
      <c r="S503" s="7"/>
      <c r="U503" s="11"/>
      <c r="V503" s="9"/>
      <c r="W503" s="9"/>
      <c r="X503" s="10"/>
    </row>
    <row r="504" spans="14:24" x14ac:dyDescent="0.25">
      <c r="N504" s="13"/>
      <c r="R504" s="12"/>
      <c r="S504" s="7"/>
      <c r="U504" s="11"/>
      <c r="V504" s="9"/>
      <c r="W504" s="9"/>
      <c r="X504" s="10"/>
    </row>
    <row r="505" spans="14:24" x14ac:dyDescent="0.25">
      <c r="N505" s="13"/>
      <c r="R505" s="12"/>
      <c r="S505" s="7"/>
      <c r="U505" s="11"/>
      <c r="V505" s="9"/>
      <c r="W505" s="9"/>
      <c r="X505" s="10"/>
    </row>
    <row r="506" spans="14:24" x14ac:dyDescent="0.25">
      <c r="N506" s="13"/>
      <c r="R506" s="12"/>
      <c r="S506" s="7"/>
      <c r="U506" s="11"/>
      <c r="V506" s="9"/>
      <c r="W506" s="9"/>
      <c r="X506" s="10"/>
    </row>
    <row r="507" spans="14:24" x14ac:dyDescent="0.25">
      <c r="N507" s="13"/>
      <c r="R507" s="12"/>
      <c r="S507" s="7"/>
      <c r="U507" s="11"/>
      <c r="V507" s="9"/>
      <c r="W507" s="9"/>
      <c r="X507" s="10"/>
    </row>
    <row r="508" spans="14:24" x14ac:dyDescent="0.25">
      <c r="N508" s="13"/>
      <c r="R508" s="12"/>
      <c r="S508" s="7"/>
      <c r="U508" s="11"/>
      <c r="V508" s="9"/>
      <c r="W508" s="9"/>
      <c r="X508" s="10"/>
    </row>
    <row r="509" spans="14:24" x14ac:dyDescent="0.25">
      <c r="N509" s="13"/>
      <c r="R509" s="12"/>
      <c r="S509" s="7"/>
      <c r="U509" s="11"/>
      <c r="V509" s="9"/>
      <c r="W509" s="9"/>
      <c r="X509" s="10"/>
    </row>
    <row r="510" spans="14:24" x14ac:dyDescent="0.25">
      <c r="N510" s="13"/>
      <c r="R510" s="12"/>
      <c r="S510" s="7"/>
      <c r="U510" s="11"/>
      <c r="V510" s="9"/>
      <c r="W510" s="9"/>
      <c r="X510" s="10"/>
    </row>
    <row r="511" spans="14:24" x14ac:dyDescent="0.25">
      <c r="N511" s="13"/>
      <c r="R511" s="12"/>
      <c r="S511" s="7"/>
      <c r="U511" s="11"/>
      <c r="V511" s="9"/>
      <c r="W511" s="9"/>
      <c r="X511" s="10"/>
    </row>
    <row r="512" spans="14:24" x14ac:dyDescent="0.25">
      <c r="N512" s="13"/>
      <c r="R512" s="12"/>
      <c r="S512" s="7"/>
      <c r="U512" s="11"/>
      <c r="V512" s="9"/>
      <c r="W512" s="9"/>
      <c r="X512" s="10"/>
    </row>
    <row r="513" spans="14:24" x14ac:dyDescent="0.25">
      <c r="N513" s="13"/>
      <c r="R513" s="12"/>
      <c r="S513" s="7"/>
      <c r="U513" s="11"/>
      <c r="V513" s="9"/>
      <c r="W513" s="9"/>
      <c r="X513" s="10"/>
    </row>
    <row r="514" spans="14:24" x14ac:dyDescent="0.25">
      <c r="N514" s="13"/>
      <c r="R514" s="12"/>
      <c r="S514" s="7"/>
      <c r="U514" s="11"/>
      <c r="V514" s="9"/>
      <c r="W514" s="9"/>
      <c r="X514" s="10"/>
    </row>
    <row r="515" spans="14:24" x14ac:dyDescent="0.25">
      <c r="N515" s="13"/>
      <c r="R515" s="12"/>
      <c r="S515" s="7"/>
      <c r="U515" s="11"/>
      <c r="V515" s="9"/>
      <c r="W515" s="9"/>
      <c r="X515" s="10"/>
    </row>
    <row r="516" spans="14:24" x14ac:dyDescent="0.25">
      <c r="N516" s="13"/>
      <c r="R516" s="12"/>
      <c r="S516" s="7"/>
      <c r="U516" s="11"/>
      <c r="V516" s="9"/>
      <c r="W516" s="9"/>
      <c r="X516" s="10"/>
    </row>
    <row r="517" spans="14:24" x14ac:dyDescent="0.25">
      <c r="N517" s="13"/>
      <c r="R517" s="12"/>
      <c r="S517" s="7"/>
      <c r="U517" s="11"/>
      <c r="V517" s="9"/>
      <c r="W517" s="9"/>
      <c r="X517" s="10"/>
    </row>
    <row r="518" spans="14:24" x14ac:dyDescent="0.25">
      <c r="N518" s="13"/>
      <c r="R518" s="12"/>
      <c r="S518" s="7"/>
      <c r="U518" s="11"/>
      <c r="V518" s="9"/>
      <c r="W518" s="9"/>
      <c r="X518" s="10"/>
    </row>
    <row r="519" spans="14:24" x14ac:dyDescent="0.25">
      <c r="N519" s="13"/>
      <c r="R519" s="12"/>
      <c r="S519" s="7"/>
      <c r="U519" s="11"/>
      <c r="V519" s="9"/>
      <c r="W519" s="9"/>
      <c r="X519" s="10"/>
    </row>
    <row r="520" spans="14:24" x14ac:dyDescent="0.25">
      <c r="N520" s="13"/>
      <c r="R520" s="12"/>
      <c r="S520" s="7"/>
      <c r="U520" s="11"/>
      <c r="V520" s="9"/>
      <c r="W520" s="9"/>
      <c r="X520" s="10"/>
    </row>
    <row r="521" spans="14:24" x14ac:dyDescent="0.25">
      <c r="N521" s="13"/>
      <c r="R521" s="12"/>
      <c r="S521" s="7"/>
      <c r="U521" s="11"/>
      <c r="V521" s="9"/>
      <c r="W521" s="9"/>
      <c r="X521" s="10"/>
    </row>
    <row r="522" spans="14:24" x14ac:dyDescent="0.25">
      <c r="N522" s="13"/>
      <c r="R522" s="12"/>
      <c r="S522" s="7"/>
      <c r="U522" s="11"/>
      <c r="V522" s="9"/>
      <c r="W522" s="9"/>
      <c r="X522" s="10"/>
    </row>
    <row r="523" spans="14:24" x14ac:dyDescent="0.25">
      <c r="N523" s="13"/>
      <c r="R523" s="12"/>
      <c r="S523" s="7"/>
      <c r="U523" s="11"/>
      <c r="V523" s="9"/>
      <c r="W523" s="9"/>
      <c r="X523" s="10"/>
    </row>
    <row r="524" spans="14:24" x14ac:dyDescent="0.25">
      <c r="N524" s="13"/>
      <c r="R524" s="12"/>
      <c r="S524" s="7"/>
      <c r="U524" s="11"/>
      <c r="V524" s="9"/>
      <c r="W524" s="9"/>
      <c r="X524" s="10"/>
    </row>
    <row r="525" spans="14:24" x14ac:dyDescent="0.25">
      <c r="N525" s="13"/>
      <c r="R525" s="12"/>
      <c r="S525" s="7"/>
      <c r="U525" s="11"/>
      <c r="V525" s="9"/>
      <c r="W525" s="9"/>
      <c r="X525" s="10"/>
    </row>
    <row r="526" spans="14:24" x14ac:dyDescent="0.25">
      <c r="N526" s="13"/>
      <c r="R526" s="12"/>
      <c r="S526" s="7"/>
      <c r="U526" s="11"/>
      <c r="V526" s="9"/>
      <c r="W526" s="9"/>
      <c r="X526" s="10"/>
    </row>
    <row r="527" spans="14:24" x14ac:dyDescent="0.25">
      <c r="N527" s="13"/>
      <c r="R527" s="12"/>
      <c r="S527" s="7"/>
      <c r="U527" s="11"/>
      <c r="V527" s="9"/>
      <c r="W527" s="9"/>
      <c r="X527" s="10"/>
    </row>
    <row r="528" spans="14:24" x14ac:dyDescent="0.25">
      <c r="N528" s="13"/>
      <c r="R528" s="12"/>
      <c r="S528" s="7"/>
      <c r="U528" s="11"/>
      <c r="V528" s="9"/>
      <c r="W528" s="9"/>
      <c r="X528" s="10"/>
    </row>
    <row r="529" spans="14:24" x14ac:dyDescent="0.25">
      <c r="N529" s="13"/>
      <c r="R529" s="12"/>
      <c r="S529" s="7"/>
      <c r="U529" s="11"/>
      <c r="V529" s="9"/>
      <c r="W529" s="9"/>
      <c r="X529" s="10"/>
    </row>
    <row r="530" spans="14:24" x14ac:dyDescent="0.25">
      <c r="N530" s="13"/>
      <c r="R530" s="12"/>
      <c r="S530" s="7"/>
      <c r="U530" s="11"/>
      <c r="V530" s="9"/>
      <c r="W530" s="9"/>
      <c r="X530" s="10"/>
    </row>
    <row r="531" spans="14:24" x14ac:dyDescent="0.25">
      <c r="N531" s="13"/>
      <c r="R531" s="12"/>
      <c r="S531" s="7"/>
      <c r="U531" s="11"/>
      <c r="V531" s="9"/>
      <c r="W531" s="9"/>
      <c r="X531" s="10"/>
    </row>
    <row r="532" spans="14:24" x14ac:dyDescent="0.25">
      <c r="N532" s="13"/>
      <c r="R532" s="12"/>
      <c r="S532" s="7"/>
      <c r="U532" s="11"/>
      <c r="V532" s="9"/>
      <c r="W532" s="9"/>
      <c r="X532" s="10"/>
    </row>
    <row r="533" spans="14:24" x14ac:dyDescent="0.25">
      <c r="N533" s="13"/>
      <c r="R533" s="12"/>
      <c r="S533" s="7"/>
      <c r="U533" s="11"/>
      <c r="V533" s="9"/>
      <c r="W533" s="9"/>
      <c r="X533" s="10"/>
    </row>
    <row r="534" spans="14:24" x14ac:dyDescent="0.25">
      <c r="N534" s="13"/>
      <c r="R534" s="12"/>
      <c r="S534" s="7"/>
      <c r="U534" s="11"/>
      <c r="V534" s="9"/>
      <c r="W534" s="9"/>
      <c r="X534" s="10"/>
    </row>
    <row r="535" spans="14:24" x14ac:dyDescent="0.25">
      <c r="N535" s="13"/>
      <c r="R535" s="12"/>
      <c r="S535" s="7"/>
      <c r="U535" s="11"/>
      <c r="V535" s="9"/>
      <c r="W535" s="9"/>
      <c r="X535" s="10"/>
    </row>
    <row r="536" spans="14:24" x14ac:dyDescent="0.25">
      <c r="N536" s="13"/>
      <c r="R536" s="12"/>
      <c r="S536" s="7"/>
      <c r="U536" s="11"/>
      <c r="V536" s="9"/>
      <c r="W536" s="9"/>
      <c r="X536" s="10"/>
    </row>
    <row r="537" spans="14:24" x14ac:dyDescent="0.25">
      <c r="N537" s="13"/>
      <c r="R537" s="12"/>
      <c r="S537" s="7"/>
      <c r="U537" s="11"/>
      <c r="V537" s="9"/>
      <c r="W537" s="9"/>
      <c r="X537" s="10"/>
    </row>
    <row r="538" spans="14:24" x14ac:dyDescent="0.25">
      <c r="N538" s="13"/>
      <c r="R538" s="12"/>
      <c r="S538" s="7"/>
      <c r="U538" s="11"/>
      <c r="V538" s="9"/>
      <c r="W538" s="9"/>
      <c r="X538" s="10"/>
    </row>
    <row r="539" spans="14:24" x14ac:dyDescent="0.25">
      <c r="N539" s="13"/>
      <c r="R539" s="12"/>
      <c r="S539" s="7"/>
      <c r="U539" s="11"/>
      <c r="V539" s="9"/>
      <c r="W539" s="9"/>
      <c r="X539" s="10"/>
    </row>
    <row r="540" spans="14:24" x14ac:dyDescent="0.25">
      <c r="N540" s="13"/>
      <c r="R540" s="12"/>
      <c r="S540" s="7"/>
      <c r="U540" s="11"/>
      <c r="V540" s="9"/>
      <c r="W540" s="9"/>
      <c r="X540" s="10"/>
    </row>
    <row r="541" spans="14:24" x14ac:dyDescent="0.25">
      <c r="N541" s="13"/>
      <c r="R541" s="12"/>
      <c r="S541" s="7"/>
      <c r="U541" s="11"/>
      <c r="V541" s="9"/>
      <c r="W541" s="9"/>
      <c r="X541" s="10"/>
    </row>
    <row r="542" spans="14:24" x14ac:dyDescent="0.25">
      <c r="N542" s="13"/>
      <c r="R542" s="12"/>
      <c r="S542" s="7"/>
      <c r="U542" s="11"/>
      <c r="V542" s="9"/>
      <c r="W542" s="9"/>
      <c r="X542" s="10"/>
    </row>
    <row r="543" spans="14:24" x14ac:dyDescent="0.25">
      <c r="N543" s="13"/>
      <c r="R543" s="12"/>
      <c r="S543" s="7"/>
      <c r="U543" s="11"/>
      <c r="V543" s="9"/>
      <c r="W543" s="9"/>
      <c r="X543" s="10"/>
    </row>
    <row r="544" spans="14:24" x14ac:dyDescent="0.25">
      <c r="N544" s="13"/>
      <c r="R544" s="12"/>
      <c r="S544" s="7"/>
      <c r="U544" s="11"/>
      <c r="V544" s="9"/>
      <c r="W544" s="9"/>
      <c r="X544" s="10"/>
    </row>
    <row r="545" spans="14:24" x14ac:dyDescent="0.25">
      <c r="N545" s="13"/>
      <c r="R545" s="12"/>
      <c r="S545" s="7"/>
      <c r="U545" s="11"/>
      <c r="V545" s="9"/>
      <c r="W545" s="9"/>
      <c r="X545" s="10"/>
    </row>
    <row r="546" spans="14:24" x14ac:dyDescent="0.25">
      <c r="N546" s="13"/>
      <c r="R546" s="12"/>
      <c r="S546" s="7"/>
      <c r="U546" s="11"/>
      <c r="V546" s="9"/>
      <c r="W546" s="9"/>
      <c r="X546" s="10"/>
    </row>
    <row r="547" spans="14:24" x14ac:dyDescent="0.25">
      <c r="N547" s="13"/>
      <c r="R547" s="12"/>
      <c r="S547" s="7"/>
      <c r="U547" s="11"/>
      <c r="V547" s="9"/>
      <c r="W547" s="9"/>
      <c r="X547" s="10"/>
    </row>
    <row r="548" spans="14:24" x14ac:dyDescent="0.25">
      <c r="N548" s="13"/>
      <c r="R548" s="12"/>
      <c r="S548" s="7"/>
      <c r="U548" s="11"/>
      <c r="V548" s="9"/>
      <c r="W548" s="9"/>
      <c r="X548" s="10"/>
    </row>
    <row r="549" spans="14:24" x14ac:dyDescent="0.25">
      <c r="N549" s="13"/>
      <c r="R549" s="12"/>
      <c r="S549" s="7"/>
      <c r="U549" s="11"/>
      <c r="V549" s="9"/>
      <c r="W549" s="9"/>
      <c r="X549" s="10"/>
    </row>
    <row r="550" spans="14:24" x14ac:dyDescent="0.25">
      <c r="N550" s="13"/>
      <c r="R550" s="12"/>
      <c r="S550" s="7"/>
      <c r="U550" s="11"/>
      <c r="V550" s="9"/>
      <c r="W550" s="9"/>
      <c r="X550" s="10"/>
    </row>
    <row r="551" spans="14:24" x14ac:dyDescent="0.25">
      <c r="N551" s="13"/>
      <c r="R551" s="12"/>
      <c r="S551" s="7"/>
      <c r="U551" s="11"/>
      <c r="V551" s="9"/>
      <c r="W551" s="9"/>
      <c r="X551" s="10"/>
    </row>
    <row r="552" spans="14:24" x14ac:dyDescent="0.25">
      <c r="N552" s="13"/>
      <c r="R552" s="12"/>
      <c r="S552" s="7"/>
      <c r="U552" s="11"/>
      <c r="V552" s="9"/>
      <c r="W552" s="9"/>
      <c r="X552" s="10"/>
    </row>
    <row r="553" spans="14:24" x14ac:dyDescent="0.25">
      <c r="N553" s="13"/>
      <c r="R553" s="12"/>
      <c r="S553" s="7"/>
      <c r="U553" s="11"/>
      <c r="V553" s="9"/>
      <c r="W553" s="9"/>
      <c r="X553" s="10"/>
    </row>
    <row r="554" spans="14:24" x14ac:dyDescent="0.25">
      <c r="N554" s="13"/>
      <c r="R554" s="12"/>
      <c r="S554" s="7"/>
      <c r="U554" s="11"/>
      <c r="V554" s="9"/>
      <c r="W554" s="9"/>
      <c r="X554" s="10"/>
    </row>
    <row r="555" spans="14:24" x14ac:dyDescent="0.25">
      <c r="N555" s="13"/>
      <c r="R555" s="12"/>
      <c r="S555" s="7"/>
      <c r="U555" s="11"/>
      <c r="V555" s="9"/>
      <c r="W555" s="9"/>
      <c r="X555" s="10"/>
    </row>
    <row r="556" spans="14:24" x14ac:dyDescent="0.25">
      <c r="N556" s="13"/>
      <c r="R556" s="12"/>
      <c r="S556" s="7"/>
      <c r="U556" s="11"/>
      <c r="V556" s="9"/>
      <c r="W556" s="9"/>
      <c r="X556" s="10"/>
    </row>
    <row r="557" spans="14:24" x14ac:dyDescent="0.25">
      <c r="N557" s="13"/>
      <c r="R557" s="12"/>
      <c r="S557" s="7"/>
      <c r="U557" s="11"/>
      <c r="V557" s="9"/>
      <c r="W557" s="9"/>
      <c r="X557" s="10"/>
    </row>
    <row r="558" spans="14:24" x14ac:dyDescent="0.25">
      <c r="N558" s="13"/>
      <c r="R558" s="12"/>
      <c r="S558" s="7"/>
      <c r="U558" s="11"/>
      <c r="V558" s="9"/>
      <c r="W558" s="9"/>
      <c r="X558" s="10"/>
    </row>
    <row r="559" spans="14:24" x14ac:dyDescent="0.25">
      <c r="N559" s="13"/>
      <c r="R559" s="12"/>
      <c r="S559" s="7"/>
      <c r="U559" s="11"/>
      <c r="V559" s="9"/>
      <c r="W559" s="9"/>
      <c r="X559" s="10"/>
    </row>
    <row r="560" spans="14:24" x14ac:dyDescent="0.25">
      <c r="N560" s="13"/>
      <c r="R560" s="12"/>
      <c r="S560" s="7"/>
      <c r="U560" s="11"/>
      <c r="V560" s="9"/>
      <c r="W560" s="9"/>
      <c r="X560" s="10"/>
    </row>
    <row r="561" spans="14:24" x14ac:dyDescent="0.25">
      <c r="N561" s="13"/>
      <c r="R561" s="12"/>
      <c r="S561" s="7"/>
      <c r="U561" s="11"/>
      <c r="V561" s="9"/>
      <c r="W561" s="9"/>
      <c r="X561" s="10"/>
    </row>
    <row r="562" spans="14:24" x14ac:dyDescent="0.25">
      <c r="N562" s="13"/>
      <c r="R562" s="12"/>
      <c r="S562" s="7"/>
      <c r="U562" s="11"/>
      <c r="V562" s="9"/>
      <c r="W562" s="9"/>
      <c r="X562" s="10"/>
    </row>
  </sheetData>
  <mergeCells count="1">
    <mergeCell ref="B2:D2"/>
  </mergeCells>
  <conditionalFormatting sqref="C5:C113">
    <cfRule type="expression" dxfId="0" priority="1">
      <formula>$P5="x"</formula>
    </cfRule>
  </conditionalFormatting>
  <dataValidations count="9">
    <dataValidation type="list" allowBlank="1" showInputMessage="1" showErrorMessage="1" sqref="B5:B113" xr:uid="{00000000-0002-0000-0300-000000000000}">
      <formula1>Type_appareil</formula1>
    </dataValidation>
    <dataValidation type="list" allowBlank="1" showInputMessage="1" showErrorMessage="1" sqref="K5:K113" xr:uid="{00000000-0002-0000-0300-000002000000}">
      <formula1>Travail_à_faire</formula1>
    </dataValidation>
    <dataValidation type="list" allowBlank="1" showInputMessage="1" showErrorMessage="1" sqref="I5:I113" xr:uid="{00000000-0002-0000-0300-000003000000}">
      <formula1>Groupe_opération</formula1>
    </dataValidation>
    <dataValidation type="list" allowBlank="1" showInputMessage="1" showErrorMessage="1" sqref="L5:L113" xr:uid="{00000000-0002-0000-0300-000004000000}">
      <formula1>Demandeur</formula1>
    </dataValidation>
    <dataValidation type="list" errorStyle="information" allowBlank="1" showErrorMessage="1" sqref="Q5:Q113" xr:uid="{00000000-0002-0000-0300-000005000000}">
      <formula1>Personnel</formula1>
    </dataValidation>
    <dataValidation type="list" allowBlank="1" showInputMessage="1" showErrorMessage="1" sqref="E5:E113" xr:uid="{498BDF62-58A5-424D-BE99-90EDAD395279}">
      <formula1>L_Ensemble</formula1>
    </dataValidation>
    <dataValidation type="list" allowBlank="1" showInputMessage="1" showErrorMessage="1" sqref="F5:F113" xr:uid="{5F87560F-7F48-4B64-95E1-5F0B994735A7}">
      <formula1>L_Organe</formula1>
    </dataValidation>
    <dataValidation type="list" allowBlank="1" showInputMessage="1" showErrorMessage="1" sqref="D35:D113 D5:D33" xr:uid="{829A30B0-7383-4997-9694-40A7D1AA9107}">
      <formula1>L_Lieu</formula1>
    </dataValidation>
    <dataValidation type="list" allowBlank="1" showInputMessage="1" showErrorMessage="1" sqref="C5:C113" xr:uid="{DE865AE4-B5FD-48FA-B328-2E5D2D098746}">
      <formula1>INDIRECT(B5)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4"/>
  <dimension ref="B1:H170"/>
  <sheetViews>
    <sheetView showGridLines="0" workbookViewId="0">
      <pane xSplit="4" ySplit="4" topLeftCell="E5" activePane="bottomRight" state="frozenSplit"/>
      <selection pane="topRight" activeCell="B1" sqref="B1"/>
      <selection pane="bottomLeft" activeCell="A5" sqref="A5"/>
      <selection pane="bottomRight" activeCell="E144" sqref="E144"/>
    </sheetView>
  </sheetViews>
  <sheetFormatPr baseColWidth="10" defaultRowHeight="15" x14ac:dyDescent="0.25"/>
  <cols>
    <col min="1" max="1" width="11.42578125" style="1"/>
    <col min="2" max="2" width="12.7109375" style="2" customWidth="1"/>
    <col min="3" max="3" width="8.7109375" style="1" customWidth="1"/>
    <col min="4" max="4" width="40.7109375" style="1" customWidth="1"/>
    <col min="5" max="7" width="25.7109375" style="1" customWidth="1"/>
    <col min="8" max="8" width="40.7109375" style="1" customWidth="1"/>
    <col min="9" max="16384" width="11.42578125" style="1"/>
  </cols>
  <sheetData>
    <row r="1" spans="2:8" x14ac:dyDescent="0.25">
      <c r="B1" s="8"/>
    </row>
    <row r="2" spans="2:8" ht="30.75" x14ac:dyDescent="0.25">
      <c r="B2" s="24" t="s">
        <v>138</v>
      </c>
      <c r="C2" s="24"/>
      <c r="D2" s="24"/>
    </row>
    <row r="4" spans="2:8" x14ac:dyDescent="0.25">
      <c r="B4" s="2" t="s">
        <v>89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333</v>
      </c>
    </row>
    <row r="5" spans="2:8" x14ac:dyDescent="0.25">
      <c r="B5" s="2">
        <v>1</v>
      </c>
      <c r="C5" s="2" t="s">
        <v>410</v>
      </c>
    </row>
    <row r="6" spans="2:8" ht="30" x14ac:dyDescent="0.25">
      <c r="B6" s="2">
        <v>2</v>
      </c>
      <c r="C6" s="2" t="s">
        <v>14</v>
      </c>
      <c r="D6" s="1" t="s">
        <v>332</v>
      </c>
      <c r="H6" s="7" t="s">
        <v>334</v>
      </c>
    </row>
    <row r="7" spans="2:8" x14ac:dyDescent="0.25">
      <c r="B7" s="2">
        <v>3</v>
      </c>
      <c r="C7" s="2" t="s">
        <v>14</v>
      </c>
      <c r="D7" s="1" t="s">
        <v>161</v>
      </c>
      <c r="H7" s="1" t="s">
        <v>347</v>
      </c>
    </row>
    <row r="8" spans="2:8" ht="105" x14ac:dyDescent="0.25">
      <c r="B8" s="2">
        <v>4</v>
      </c>
      <c r="C8" s="2" t="s">
        <v>14</v>
      </c>
      <c r="D8" s="1" t="s">
        <v>26</v>
      </c>
      <c r="H8" s="7" t="s">
        <v>335</v>
      </c>
    </row>
    <row r="9" spans="2:8" x14ac:dyDescent="0.25">
      <c r="B9" s="2">
        <v>5</v>
      </c>
      <c r="C9" s="2" t="s">
        <v>14</v>
      </c>
      <c r="D9" s="1" t="s">
        <v>26</v>
      </c>
      <c r="E9" s="1" t="s">
        <v>27</v>
      </c>
      <c r="H9" s="1" t="s">
        <v>336</v>
      </c>
    </row>
    <row r="10" spans="2:8" ht="60" x14ac:dyDescent="0.25">
      <c r="B10" s="2">
        <v>6</v>
      </c>
      <c r="C10" s="2" t="s">
        <v>14</v>
      </c>
      <c r="D10" s="1" t="s">
        <v>26</v>
      </c>
      <c r="E10" s="1" t="s">
        <v>337</v>
      </c>
      <c r="H10" s="7" t="s">
        <v>338</v>
      </c>
    </row>
    <row r="11" spans="2:8" ht="30" x14ac:dyDescent="0.25">
      <c r="B11" s="2">
        <v>7</v>
      </c>
      <c r="C11" s="2" t="s">
        <v>14</v>
      </c>
      <c r="D11" s="1" t="s">
        <v>29</v>
      </c>
      <c r="E11" s="1" t="s">
        <v>30</v>
      </c>
      <c r="H11" s="7" t="s">
        <v>339</v>
      </c>
    </row>
    <row r="12" spans="2:8" ht="120" x14ac:dyDescent="0.25">
      <c r="B12" s="2">
        <v>8</v>
      </c>
      <c r="C12" s="2" t="s">
        <v>14</v>
      </c>
      <c r="D12" s="1" t="s">
        <v>33</v>
      </c>
      <c r="H12" s="7" t="s">
        <v>340</v>
      </c>
    </row>
    <row r="13" spans="2:8" ht="30" x14ac:dyDescent="0.25">
      <c r="B13" s="2">
        <v>9</v>
      </c>
      <c r="C13" s="2" t="s">
        <v>14</v>
      </c>
      <c r="D13" s="1" t="s">
        <v>187</v>
      </c>
      <c r="H13" s="7" t="s">
        <v>341</v>
      </c>
    </row>
    <row r="14" spans="2:8" ht="30" x14ac:dyDescent="0.25">
      <c r="B14" s="2">
        <v>10</v>
      </c>
      <c r="C14" s="2" t="s">
        <v>14</v>
      </c>
      <c r="D14" s="1" t="s">
        <v>375</v>
      </c>
      <c r="H14" s="7" t="s">
        <v>342</v>
      </c>
    </row>
    <row r="15" spans="2:8" ht="30" x14ac:dyDescent="0.25">
      <c r="B15" s="2">
        <v>11</v>
      </c>
      <c r="C15" s="2" t="s">
        <v>14</v>
      </c>
      <c r="D15" s="1" t="s">
        <v>376</v>
      </c>
      <c r="H15" s="7" t="s">
        <v>342</v>
      </c>
    </row>
    <row r="16" spans="2:8" x14ac:dyDescent="0.25">
      <c r="B16" s="2">
        <v>12</v>
      </c>
      <c r="C16" s="2" t="s">
        <v>343</v>
      </c>
      <c r="D16" s="1" t="s">
        <v>344</v>
      </c>
      <c r="E16" s="1" t="s">
        <v>59</v>
      </c>
    </row>
    <row r="17" spans="2:6" x14ac:dyDescent="0.25">
      <c r="B17" s="2">
        <v>13</v>
      </c>
      <c r="C17" s="2" t="s">
        <v>343</v>
      </c>
      <c r="D17" s="1" t="s">
        <v>344</v>
      </c>
      <c r="E17" s="1" t="s">
        <v>59</v>
      </c>
      <c r="F17" s="1" t="s">
        <v>345</v>
      </c>
    </row>
    <row r="18" spans="2:6" x14ac:dyDescent="0.25">
      <c r="B18" s="2">
        <v>14</v>
      </c>
      <c r="C18" s="2" t="s">
        <v>343</v>
      </c>
      <c r="D18" s="1" t="s">
        <v>344</v>
      </c>
      <c r="E18" s="1" t="s">
        <v>346</v>
      </c>
    </row>
    <row r="19" spans="2:6" x14ac:dyDescent="0.25">
      <c r="B19" s="2">
        <v>15</v>
      </c>
      <c r="C19" s="2" t="s">
        <v>343</v>
      </c>
      <c r="D19" s="1" t="s">
        <v>344</v>
      </c>
      <c r="E19" s="1" t="s">
        <v>22</v>
      </c>
    </row>
    <row r="20" spans="2:6" x14ac:dyDescent="0.25">
      <c r="B20" s="2">
        <v>16</v>
      </c>
      <c r="C20" s="2" t="s">
        <v>343</v>
      </c>
      <c r="D20" s="1" t="s">
        <v>348</v>
      </c>
    </row>
    <row r="21" spans="2:6" x14ac:dyDescent="0.25">
      <c r="B21" s="2">
        <v>17</v>
      </c>
      <c r="C21" s="2" t="s">
        <v>343</v>
      </c>
      <c r="D21" s="1" t="s">
        <v>348</v>
      </c>
      <c r="E21" s="1" t="s">
        <v>71</v>
      </c>
    </row>
    <row r="22" spans="2:6" x14ac:dyDescent="0.25">
      <c r="B22" s="2">
        <v>18</v>
      </c>
      <c r="C22" s="2" t="s">
        <v>343</v>
      </c>
      <c r="D22" s="1" t="s">
        <v>358</v>
      </c>
    </row>
    <row r="23" spans="2:6" x14ac:dyDescent="0.25">
      <c r="B23" s="2">
        <v>19</v>
      </c>
      <c r="C23" s="2" t="s">
        <v>343</v>
      </c>
      <c r="D23" s="1" t="s">
        <v>358</v>
      </c>
      <c r="E23" s="1" t="s">
        <v>55</v>
      </c>
    </row>
    <row r="24" spans="2:6" x14ac:dyDescent="0.25">
      <c r="B24" s="2">
        <v>20</v>
      </c>
      <c r="C24" s="2" t="s">
        <v>349</v>
      </c>
      <c r="D24" s="1" t="s">
        <v>344</v>
      </c>
      <c r="E24" s="1" t="s">
        <v>59</v>
      </c>
    </row>
    <row r="25" spans="2:6" x14ac:dyDescent="0.25">
      <c r="B25" s="2">
        <v>21</v>
      </c>
      <c r="C25" s="2" t="s">
        <v>349</v>
      </c>
      <c r="D25" s="1" t="s">
        <v>344</v>
      </c>
      <c r="E25" s="1" t="s">
        <v>59</v>
      </c>
      <c r="F25" s="1" t="s">
        <v>345</v>
      </c>
    </row>
    <row r="26" spans="2:6" x14ac:dyDescent="0.25">
      <c r="B26" s="2">
        <v>22</v>
      </c>
      <c r="C26" s="2" t="s">
        <v>349</v>
      </c>
      <c r="D26" s="1" t="s">
        <v>344</v>
      </c>
      <c r="E26" s="1" t="s">
        <v>350</v>
      </c>
    </row>
    <row r="27" spans="2:6" x14ac:dyDescent="0.25">
      <c r="B27" s="2">
        <v>23</v>
      </c>
      <c r="C27" s="2" t="s">
        <v>349</v>
      </c>
      <c r="D27" s="1" t="s">
        <v>344</v>
      </c>
      <c r="E27" s="1" t="s">
        <v>68</v>
      </c>
    </row>
    <row r="28" spans="2:6" x14ac:dyDescent="0.25">
      <c r="B28" s="2">
        <v>24</v>
      </c>
      <c r="C28" s="2" t="s">
        <v>349</v>
      </c>
      <c r="D28" s="1" t="s">
        <v>344</v>
      </c>
      <c r="E28" s="1" t="s">
        <v>22</v>
      </c>
    </row>
    <row r="29" spans="2:6" x14ac:dyDescent="0.25">
      <c r="B29" s="2">
        <v>25</v>
      </c>
      <c r="C29" s="2" t="s">
        <v>349</v>
      </c>
      <c r="D29" s="1" t="s">
        <v>351</v>
      </c>
      <c r="E29" s="1" t="s">
        <v>59</v>
      </c>
    </row>
    <row r="30" spans="2:6" x14ac:dyDescent="0.25">
      <c r="B30" s="2">
        <v>26</v>
      </c>
      <c r="C30" s="2" t="s">
        <v>349</v>
      </c>
      <c r="D30" s="1" t="s">
        <v>351</v>
      </c>
      <c r="E30" s="1" t="s">
        <v>59</v>
      </c>
      <c r="F30" s="1" t="s">
        <v>345</v>
      </c>
    </row>
    <row r="31" spans="2:6" x14ac:dyDescent="0.25">
      <c r="B31" s="2">
        <v>27</v>
      </c>
      <c r="C31" s="2" t="s">
        <v>349</v>
      </c>
      <c r="D31" s="1" t="s">
        <v>351</v>
      </c>
      <c r="E31" s="1" t="s">
        <v>66</v>
      </c>
    </row>
    <row r="32" spans="2:6" x14ac:dyDescent="0.25">
      <c r="B32" s="2">
        <v>28</v>
      </c>
      <c r="C32" s="2" t="s">
        <v>349</v>
      </c>
      <c r="D32" s="1" t="s">
        <v>351</v>
      </c>
      <c r="E32" s="1" t="s">
        <v>66</v>
      </c>
      <c r="F32" s="1" t="s">
        <v>67</v>
      </c>
    </row>
    <row r="33" spans="2:8" x14ac:dyDescent="0.25">
      <c r="B33" s="2">
        <v>29</v>
      </c>
      <c r="C33" s="2" t="s">
        <v>349</v>
      </c>
      <c r="D33" s="1" t="s">
        <v>351</v>
      </c>
      <c r="E33" s="1" t="s">
        <v>22</v>
      </c>
    </row>
    <row r="34" spans="2:8" x14ac:dyDescent="0.25">
      <c r="B34" s="2">
        <v>30</v>
      </c>
      <c r="C34" s="2" t="s">
        <v>349</v>
      </c>
      <c r="D34" s="1" t="s">
        <v>352</v>
      </c>
    </row>
    <row r="35" spans="2:8" x14ac:dyDescent="0.25">
      <c r="B35" s="2">
        <v>31</v>
      </c>
      <c r="C35" s="2" t="s">
        <v>349</v>
      </c>
      <c r="D35" s="1" t="s">
        <v>353</v>
      </c>
    </row>
    <row r="36" spans="2:8" x14ac:dyDescent="0.25">
      <c r="B36" s="2">
        <v>32</v>
      </c>
      <c r="C36" s="2" t="s">
        <v>349</v>
      </c>
      <c r="D36" s="1" t="s">
        <v>354</v>
      </c>
      <c r="H36" s="1" t="s">
        <v>355</v>
      </c>
    </row>
    <row r="37" spans="2:8" x14ac:dyDescent="0.25">
      <c r="B37" s="2">
        <v>33</v>
      </c>
      <c r="C37" s="2" t="s">
        <v>349</v>
      </c>
      <c r="D37" s="1" t="s">
        <v>356</v>
      </c>
    </row>
    <row r="38" spans="2:8" x14ac:dyDescent="0.25">
      <c r="B38" s="2">
        <v>34</v>
      </c>
      <c r="C38" s="2" t="s">
        <v>349</v>
      </c>
      <c r="D38" s="1" t="s">
        <v>357</v>
      </c>
    </row>
    <row r="39" spans="2:8" x14ac:dyDescent="0.25">
      <c r="B39" s="2">
        <v>35</v>
      </c>
      <c r="C39" s="2" t="s">
        <v>349</v>
      </c>
      <c r="D39" s="1" t="s">
        <v>358</v>
      </c>
    </row>
    <row r="40" spans="2:8" x14ac:dyDescent="0.25">
      <c r="B40" s="2">
        <v>36</v>
      </c>
      <c r="C40" s="2" t="s">
        <v>349</v>
      </c>
      <c r="D40" s="1" t="s">
        <v>358</v>
      </c>
      <c r="E40" s="1" t="s">
        <v>80</v>
      </c>
    </row>
    <row r="41" spans="2:8" x14ac:dyDescent="0.25">
      <c r="B41" s="2">
        <v>37</v>
      </c>
      <c r="C41" s="2" t="s">
        <v>349</v>
      </c>
      <c r="D41" s="1" t="s">
        <v>359</v>
      </c>
    </row>
    <row r="42" spans="2:8" x14ac:dyDescent="0.25">
      <c r="B42" s="2">
        <v>38</v>
      </c>
      <c r="C42" s="2" t="s">
        <v>349</v>
      </c>
      <c r="D42" s="1" t="s">
        <v>359</v>
      </c>
      <c r="E42" s="1" t="s">
        <v>80</v>
      </c>
    </row>
    <row r="43" spans="2:8" x14ac:dyDescent="0.25">
      <c r="B43" s="2">
        <v>39</v>
      </c>
      <c r="C43" s="2" t="s">
        <v>360</v>
      </c>
      <c r="D43" s="1" t="s">
        <v>344</v>
      </c>
      <c r="E43" s="1" t="s">
        <v>59</v>
      </c>
    </row>
    <row r="44" spans="2:8" x14ac:dyDescent="0.25">
      <c r="B44" s="2">
        <v>40</v>
      </c>
      <c r="C44" s="2" t="s">
        <v>360</v>
      </c>
      <c r="D44" s="1" t="s">
        <v>344</v>
      </c>
      <c r="E44" s="1" t="s">
        <v>59</v>
      </c>
      <c r="F44" s="1" t="s">
        <v>345</v>
      </c>
    </row>
    <row r="45" spans="2:8" x14ac:dyDescent="0.25">
      <c r="B45" s="2">
        <v>41</v>
      </c>
      <c r="C45" s="2" t="s">
        <v>360</v>
      </c>
      <c r="D45" s="1" t="s">
        <v>344</v>
      </c>
      <c r="E45" s="1" t="s">
        <v>350</v>
      </c>
    </row>
    <row r="46" spans="2:8" x14ac:dyDescent="0.25">
      <c r="B46" s="2">
        <v>42</v>
      </c>
      <c r="C46" s="2" t="s">
        <v>360</v>
      </c>
      <c r="D46" s="1" t="s">
        <v>344</v>
      </c>
      <c r="E46" s="1" t="s">
        <v>68</v>
      </c>
    </row>
    <row r="47" spans="2:8" x14ac:dyDescent="0.25">
      <c r="B47" s="2">
        <v>43</v>
      </c>
      <c r="C47" s="2" t="s">
        <v>360</v>
      </c>
      <c r="D47" s="1" t="s">
        <v>344</v>
      </c>
      <c r="E47" s="1" t="s">
        <v>22</v>
      </c>
    </row>
    <row r="48" spans="2:8" x14ac:dyDescent="0.25">
      <c r="B48" s="2">
        <v>44</v>
      </c>
      <c r="C48" s="2" t="s">
        <v>360</v>
      </c>
      <c r="D48" s="1" t="s">
        <v>351</v>
      </c>
      <c r="E48" s="1" t="s">
        <v>59</v>
      </c>
    </row>
    <row r="49" spans="2:6" x14ac:dyDescent="0.25">
      <c r="B49" s="2">
        <v>45</v>
      </c>
      <c r="C49" s="2" t="s">
        <v>360</v>
      </c>
      <c r="D49" s="1" t="s">
        <v>351</v>
      </c>
      <c r="E49" s="1" t="s">
        <v>59</v>
      </c>
      <c r="F49" s="1" t="s">
        <v>345</v>
      </c>
    </row>
    <row r="50" spans="2:6" x14ac:dyDescent="0.25">
      <c r="B50" s="2">
        <v>46</v>
      </c>
      <c r="C50" s="2" t="s">
        <v>360</v>
      </c>
      <c r="D50" s="1" t="s">
        <v>351</v>
      </c>
      <c r="E50" s="1" t="s">
        <v>350</v>
      </c>
    </row>
    <row r="51" spans="2:6" x14ac:dyDescent="0.25">
      <c r="B51" s="2">
        <v>47</v>
      </c>
      <c r="C51" s="2" t="s">
        <v>360</v>
      </c>
      <c r="D51" s="1" t="s">
        <v>351</v>
      </c>
      <c r="E51" s="1" t="s">
        <v>68</v>
      </c>
    </row>
    <row r="52" spans="2:6" x14ac:dyDescent="0.25">
      <c r="B52" s="2">
        <v>48</v>
      </c>
      <c r="C52" s="2" t="s">
        <v>360</v>
      </c>
      <c r="D52" s="1" t="s">
        <v>351</v>
      </c>
      <c r="E52" s="1" t="s">
        <v>22</v>
      </c>
    </row>
    <row r="53" spans="2:6" x14ac:dyDescent="0.25">
      <c r="B53" s="2">
        <v>49</v>
      </c>
      <c r="C53" s="2" t="s">
        <v>360</v>
      </c>
      <c r="D53" s="1" t="s">
        <v>352</v>
      </c>
    </row>
    <row r="54" spans="2:6" x14ac:dyDescent="0.25">
      <c r="B54" s="2">
        <v>50</v>
      </c>
      <c r="C54" s="2" t="s">
        <v>360</v>
      </c>
      <c r="D54" s="1" t="s">
        <v>353</v>
      </c>
    </row>
    <row r="55" spans="2:6" x14ac:dyDescent="0.25">
      <c r="B55" s="2">
        <v>51</v>
      </c>
      <c r="C55" s="2" t="s">
        <v>360</v>
      </c>
      <c r="D55" s="1" t="s">
        <v>356</v>
      </c>
    </row>
    <row r="56" spans="2:6" x14ac:dyDescent="0.25">
      <c r="B56" s="2">
        <v>52</v>
      </c>
      <c r="C56" s="2" t="s">
        <v>360</v>
      </c>
      <c r="D56" s="1" t="s">
        <v>357</v>
      </c>
    </row>
    <row r="57" spans="2:6" x14ac:dyDescent="0.25">
      <c r="B57" s="2">
        <v>53</v>
      </c>
      <c r="C57" s="2" t="s">
        <v>360</v>
      </c>
      <c r="D57" s="1" t="s">
        <v>358</v>
      </c>
    </row>
    <row r="58" spans="2:6" x14ac:dyDescent="0.25">
      <c r="B58" s="2">
        <v>54</v>
      </c>
      <c r="C58" s="2" t="s">
        <v>360</v>
      </c>
      <c r="D58" s="1" t="s">
        <v>358</v>
      </c>
      <c r="E58" s="1" t="s">
        <v>80</v>
      </c>
    </row>
    <row r="59" spans="2:6" x14ac:dyDescent="0.25">
      <c r="B59" s="2">
        <v>55</v>
      </c>
      <c r="C59" s="2" t="s">
        <v>360</v>
      </c>
      <c r="D59" s="1" t="s">
        <v>359</v>
      </c>
    </row>
    <row r="60" spans="2:6" x14ac:dyDescent="0.25">
      <c r="B60" s="2">
        <v>56</v>
      </c>
      <c r="C60" s="2" t="s">
        <v>360</v>
      </c>
      <c r="D60" s="1" t="s">
        <v>359</v>
      </c>
      <c r="E60" s="1" t="s">
        <v>80</v>
      </c>
    </row>
    <row r="61" spans="2:6" x14ac:dyDescent="0.25">
      <c r="B61" s="2">
        <v>57</v>
      </c>
      <c r="C61" s="2" t="s">
        <v>361</v>
      </c>
      <c r="D61" s="1" t="s">
        <v>344</v>
      </c>
      <c r="E61" s="1" t="s">
        <v>59</v>
      </c>
    </row>
    <row r="62" spans="2:6" x14ac:dyDescent="0.25">
      <c r="B62" s="2">
        <v>58</v>
      </c>
      <c r="C62" s="2" t="s">
        <v>361</v>
      </c>
      <c r="D62" s="1" t="s">
        <v>344</v>
      </c>
      <c r="E62" s="1" t="s">
        <v>59</v>
      </c>
      <c r="F62" s="1" t="s">
        <v>345</v>
      </c>
    </row>
    <row r="63" spans="2:6" x14ac:dyDescent="0.25">
      <c r="B63" s="2">
        <v>59</v>
      </c>
      <c r="C63" s="2" t="s">
        <v>361</v>
      </c>
      <c r="D63" s="1" t="s">
        <v>344</v>
      </c>
      <c r="E63" s="1" t="s">
        <v>350</v>
      </c>
    </row>
    <row r="64" spans="2:6" x14ac:dyDescent="0.25">
      <c r="B64" s="2">
        <v>60</v>
      </c>
      <c r="C64" s="2" t="s">
        <v>361</v>
      </c>
      <c r="D64" s="1" t="s">
        <v>344</v>
      </c>
      <c r="E64" s="1" t="s">
        <v>68</v>
      </c>
    </row>
    <row r="65" spans="2:6" x14ac:dyDescent="0.25">
      <c r="B65" s="2">
        <v>61</v>
      </c>
      <c r="C65" s="2" t="s">
        <v>361</v>
      </c>
      <c r="D65" s="1" t="s">
        <v>344</v>
      </c>
      <c r="E65" s="1" t="s">
        <v>22</v>
      </c>
    </row>
    <row r="66" spans="2:6" x14ac:dyDescent="0.25">
      <c r="B66" s="2">
        <v>62</v>
      </c>
      <c r="C66" s="2" t="s">
        <v>361</v>
      </c>
      <c r="D66" s="1" t="s">
        <v>351</v>
      </c>
      <c r="E66" s="1" t="s">
        <v>59</v>
      </c>
    </row>
    <row r="67" spans="2:6" x14ac:dyDescent="0.25">
      <c r="B67" s="2">
        <v>63</v>
      </c>
      <c r="C67" s="2" t="s">
        <v>361</v>
      </c>
      <c r="D67" s="1" t="s">
        <v>351</v>
      </c>
      <c r="E67" s="1" t="s">
        <v>59</v>
      </c>
      <c r="F67" s="1" t="s">
        <v>345</v>
      </c>
    </row>
    <row r="68" spans="2:6" x14ac:dyDescent="0.25">
      <c r="B68" s="2">
        <v>64</v>
      </c>
      <c r="C68" s="2" t="s">
        <v>361</v>
      </c>
      <c r="D68" s="1" t="s">
        <v>351</v>
      </c>
      <c r="E68" s="1" t="s">
        <v>350</v>
      </c>
    </row>
    <row r="69" spans="2:6" x14ac:dyDescent="0.25">
      <c r="B69" s="2">
        <v>65</v>
      </c>
      <c r="C69" s="2" t="s">
        <v>361</v>
      </c>
      <c r="D69" s="1" t="s">
        <v>351</v>
      </c>
      <c r="E69" s="1" t="s">
        <v>68</v>
      </c>
    </row>
    <row r="70" spans="2:6" x14ac:dyDescent="0.25">
      <c r="B70" s="2">
        <v>66</v>
      </c>
      <c r="C70" s="2" t="s">
        <v>361</v>
      </c>
      <c r="D70" s="1" t="s">
        <v>351</v>
      </c>
      <c r="E70" s="1" t="s">
        <v>22</v>
      </c>
    </row>
    <row r="71" spans="2:6" x14ac:dyDescent="0.25">
      <c r="B71" s="2">
        <v>67</v>
      </c>
      <c r="C71" s="2" t="s">
        <v>361</v>
      </c>
      <c r="D71" s="1" t="s">
        <v>352</v>
      </c>
    </row>
    <row r="72" spans="2:6" x14ac:dyDescent="0.25">
      <c r="B72" s="2">
        <v>68</v>
      </c>
      <c r="C72" s="2" t="s">
        <v>361</v>
      </c>
      <c r="D72" s="1" t="s">
        <v>353</v>
      </c>
    </row>
    <row r="73" spans="2:6" x14ac:dyDescent="0.25">
      <c r="B73" s="2">
        <v>69</v>
      </c>
      <c r="C73" s="2" t="s">
        <v>361</v>
      </c>
      <c r="D73" s="1" t="s">
        <v>356</v>
      </c>
    </row>
    <row r="74" spans="2:6" x14ac:dyDescent="0.25">
      <c r="B74" s="2">
        <v>70</v>
      </c>
      <c r="C74" s="2" t="s">
        <v>361</v>
      </c>
      <c r="D74" s="1" t="s">
        <v>357</v>
      </c>
    </row>
    <row r="75" spans="2:6" x14ac:dyDescent="0.25">
      <c r="B75" s="2">
        <v>71</v>
      </c>
      <c r="C75" s="2" t="s">
        <v>361</v>
      </c>
      <c r="D75" s="1" t="s">
        <v>358</v>
      </c>
    </row>
    <row r="76" spans="2:6" x14ac:dyDescent="0.25">
      <c r="B76" s="2">
        <v>72</v>
      </c>
      <c r="C76" s="2" t="s">
        <v>361</v>
      </c>
      <c r="D76" s="1" t="s">
        <v>358</v>
      </c>
      <c r="E76" s="1" t="s">
        <v>80</v>
      </c>
    </row>
    <row r="77" spans="2:6" x14ac:dyDescent="0.25">
      <c r="B77" s="2">
        <v>73</v>
      </c>
      <c r="C77" s="2" t="s">
        <v>362</v>
      </c>
      <c r="D77" s="1" t="s">
        <v>344</v>
      </c>
      <c r="E77" s="1" t="s">
        <v>59</v>
      </c>
    </row>
    <row r="78" spans="2:6" x14ac:dyDescent="0.25">
      <c r="B78" s="2">
        <v>74</v>
      </c>
      <c r="C78" s="2" t="s">
        <v>362</v>
      </c>
      <c r="D78" s="1" t="s">
        <v>344</v>
      </c>
      <c r="E78" s="1" t="s">
        <v>59</v>
      </c>
      <c r="F78" s="1" t="s">
        <v>345</v>
      </c>
    </row>
    <row r="79" spans="2:6" x14ac:dyDescent="0.25">
      <c r="B79" s="2">
        <v>75</v>
      </c>
      <c r="C79" s="2" t="s">
        <v>362</v>
      </c>
      <c r="D79" s="1" t="s">
        <v>344</v>
      </c>
      <c r="E79" s="1" t="s">
        <v>350</v>
      </c>
    </row>
    <row r="80" spans="2:6" x14ac:dyDescent="0.25">
      <c r="B80" s="2">
        <v>76</v>
      </c>
      <c r="C80" s="2" t="s">
        <v>362</v>
      </c>
      <c r="D80" s="1" t="s">
        <v>344</v>
      </c>
      <c r="E80" s="1" t="s">
        <v>68</v>
      </c>
    </row>
    <row r="81" spans="2:6" x14ac:dyDescent="0.25">
      <c r="B81" s="2">
        <v>77</v>
      </c>
      <c r="C81" s="2" t="s">
        <v>362</v>
      </c>
      <c r="D81" s="1" t="s">
        <v>344</v>
      </c>
      <c r="E81" s="1" t="s">
        <v>22</v>
      </c>
    </row>
    <row r="82" spans="2:6" x14ac:dyDescent="0.25">
      <c r="B82" s="2">
        <v>78</v>
      </c>
      <c r="C82" s="2" t="s">
        <v>362</v>
      </c>
      <c r="D82" s="1" t="s">
        <v>351</v>
      </c>
      <c r="E82" s="1" t="s">
        <v>59</v>
      </c>
    </row>
    <row r="83" spans="2:6" x14ac:dyDescent="0.25">
      <c r="B83" s="2">
        <v>79</v>
      </c>
      <c r="C83" s="2" t="s">
        <v>362</v>
      </c>
      <c r="D83" s="1" t="s">
        <v>351</v>
      </c>
      <c r="E83" s="1" t="s">
        <v>350</v>
      </c>
    </row>
    <row r="84" spans="2:6" x14ac:dyDescent="0.25">
      <c r="B84" s="2">
        <v>80</v>
      </c>
      <c r="C84" s="2" t="s">
        <v>362</v>
      </c>
      <c r="D84" s="1" t="s">
        <v>351</v>
      </c>
      <c r="E84" s="1" t="s">
        <v>68</v>
      </c>
    </row>
    <row r="85" spans="2:6" x14ac:dyDescent="0.25">
      <c r="B85" s="2">
        <v>81</v>
      </c>
      <c r="C85" s="2" t="s">
        <v>362</v>
      </c>
      <c r="D85" s="1" t="s">
        <v>351</v>
      </c>
      <c r="E85" s="1" t="s">
        <v>22</v>
      </c>
    </row>
    <row r="86" spans="2:6" x14ac:dyDescent="0.25">
      <c r="B86" s="2">
        <v>82</v>
      </c>
      <c r="C86" s="2" t="s">
        <v>362</v>
      </c>
      <c r="D86" s="1" t="s">
        <v>352</v>
      </c>
    </row>
    <row r="87" spans="2:6" x14ac:dyDescent="0.25">
      <c r="B87" s="2">
        <v>83</v>
      </c>
      <c r="C87" s="2" t="s">
        <v>362</v>
      </c>
      <c r="D87" s="1" t="s">
        <v>353</v>
      </c>
    </row>
    <row r="88" spans="2:6" x14ac:dyDescent="0.25">
      <c r="B88" s="2">
        <v>84</v>
      </c>
      <c r="C88" s="2" t="s">
        <v>362</v>
      </c>
      <c r="D88" s="1" t="s">
        <v>356</v>
      </c>
    </row>
    <row r="89" spans="2:6" x14ac:dyDescent="0.25">
      <c r="B89" s="2">
        <v>85</v>
      </c>
      <c r="C89" s="2" t="s">
        <v>362</v>
      </c>
      <c r="D89" s="1" t="s">
        <v>357</v>
      </c>
    </row>
    <row r="90" spans="2:6" x14ac:dyDescent="0.25">
      <c r="B90" s="2">
        <v>86</v>
      </c>
      <c r="C90" s="2" t="s">
        <v>362</v>
      </c>
      <c r="D90" s="1" t="s">
        <v>358</v>
      </c>
    </row>
    <row r="91" spans="2:6" x14ac:dyDescent="0.25">
      <c r="B91" s="2">
        <v>87</v>
      </c>
      <c r="C91" s="2" t="s">
        <v>362</v>
      </c>
      <c r="D91" s="1" t="s">
        <v>358</v>
      </c>
      <c r="E91" s="1" t="s">
        <v>80</v>
      </c>
    </row>
    <row r="92" spans="2:6" x14ac:dyDescent="0.25">
      <c r="B92" s="2">
        <v>88</v>
      </c>
      <c r="C92" s="2" t="s">
        <v>362</v>
      </c>
      <c r="D92" s="1" t="s">
        <v>359</v>
      </c>
    </row>
    <row r="93" spans="2:6" x14ac:dyDescent="0.25">
      <c r="B93" s="2">
        <v>89</v>
      </c>
      <c r="C93" s="2" t="s">
        <v>362</v>
      </c>
      <c r="D93" s="1" t="s">
        <v>359</v>
      </c>
      <c r="E93" s="1" t="s">
        <v>80</v>
      </c>
    </row>
    <row r="94" spans="2:6" x14ac:dyDescent="0.25">
      <c r="B94" s="2">
        <v>90</v>
      </c>
      <c r="C94" s="2" t="s">
        <v>363</v>
      </c>
      <c r="D94" s="1" t="s">
        <v>344</v>
      </c>
      <c r="E94" s="1" t="s">
        <v>59</v>
      </c>
    </row>
    <row r="95" spans="2:6" x14ac:dyDescent="0.25">
      <c r="B95" s="2">
        <v>91</v>
      </c>
      <c r="C95" s="2" t="s">
        <v>363</v>
      </c>
      <c r="D95" s="1" t="s">
        <v>344</v>
      </c>
      <c r="E95" s="1" t="s">
        <v>59</v>
      </c>
      <c r="F95" s="1" t="s">
        <v>345</v>
      </c>
    </row>
    <row r="96" spans="2:6" x14ac:dyDescent="0.25">
      <c r="B96" s="2">
        <v>92</v>
      </c>
      <c r="C96" s="2" t="s">
        <v>363</v>
      </c>
      <c r="D96" s="1" t="s">
        <v>344</v>
      </c>
      <c r="E96" s="1" t="s">
        <v>66</v>
      </c>
    </row>
    <row r="97" spans="2:6" x14ac:dyDescent="0.25">
      <c r="B97" s="2">
        <v>93</v>
      </c>
      <c r="C97" s="2" t="s">
        <v>363</v>
      </c>
      <c r="D97" s="1" t="s">
        <v>344</v>
      </c>
      <c r="E97" s="1" t="s">
        <v>68</v>
      </c>
    </row>
    <row r="98" spans="2:6" x14ac:dyDescent="0.25">
      <c r="B98" s="2">
        <v>94</v>
      </c>
      <c r="C98" s="2" t="s">
        <v>363</v>
      </c>
      <c r="D98" s="1" t="s">
        <v>344</v>
      </c>
      <c r="E98" s="1" t="s">
        <v>22</v>
      </c>
    </row>
    <row r="99" spans="2:6" x14ac:dyDescent="0.25">
      <c r="B99" s="2">
        <v>95</v>
      </c>
      <c r="C99" s="2" t="s">
        <v>363</v>
      </c>
      <c r="D99" s="1" t="s">
        <v>351</v>
      </c>
      <c r="E99" s="1" t="s">
        <v>59</v>
      </c>
    </row>
    <row r="100" spans="2:6" x14ac:dyDescent="0.25">
      <c r="B100" s="2">
        <v>96</v>
      </c>
      <c r="C100" s="2" t="s">
        <v>363</v>
      </c>
      <c r="D100" s="1" t="s">
        <v>351</v>
      </c>
      <c r="E100" s="1" t="s">
        <v>59</v>
      </c>
      <c r="F100" s="1" t="s">
        <v>345</v>
      </c>
    </row>
    <row r="101" spans="2:6" x14ac:dyDescent="0.25">
      <c r="B101" s="2">
        <v>97</v>
      </c>
      <c r="C101" s="2" t="s">
        <v>363</v>
      </c>
      <c r="D101" s="1" t="s">
        <v>351</v>
      </c>
      <c r="E101" s="1" t="s">
        <v>66</v>
      </c>
    </row>
    <row r="102" spans="2:6" x14ac:dyDescent="0.25">
      <c r="B102" s="2">
        <v>98</v>
      </c>
      <c r="C102" s="2" t="s">
        <v>363</v>
      </c>
      <c r="D102" s="1" t="s">
        <v>351</v>
      </c>
      <c r="E102" s="1" t="s">
        <v>68</v>
      </c>
    </row>
    <row r="103" spans="2:6" x14ac:dyDescent="0.25">
      <c r="B103" s="2">
        <v>99</v>
      </c>
      <c r="C103" s="2" t="s">
        <v>363</v>
      </c>
      <c r="D103" s="1" t="s">
        <v>351</v>
      </c>
      <c r="E103" s="1" t="s">
        <v>22</v>
      </c>
    </row>
    <row r="104" spans="2:6" x14ac:dyDescent="0.25">
      <c r="B104" s="2">
        <v>100</v>
      </c>
      <c r="C104" s="2" t="s">
        <v>363</v>
      </c>
      <c r="D104" s="1" t="s">
        <v>352</v>
      </c>
    </row>
    <row r="105" spans="2:6" x14ac:dyDescent="0.25">
      <c r="B105" s="2">
        <v>101</v>
      </c>
      <c r="C105" s="2" t="s">
        <v>363</v>
      </c>
      <c r="D105" s="1" t="s">
        <v>348</v>
      </c>
    </row>
    <row r="106" spans="2:6" x14ac:dyDescent="0.25">
      <c r="B106" s="2">
        <v>102</v>
      </c>
      <c r="C106" s="2" t="s">
        <v>363</v>
      </c>
      <c r="D106" s="1" t="s">
        <v>353</v>
      </c>
    </row>
    <row r="107" spans="2:6" x14ac:dyDescent="0.25">
      <c r="B107" s="2">
        <v>103</v>
      </c>
      <c r="C107" s="2" t="s">
        <v>363</v>
      </c>
      <c r="D107" s="1" t="s">
        <v>364</v>
      </c>
    </row>
    <row r="108" spans="2:6" x14ac:dyDescent="0.25">
      <c r="B108" s="2">
        <v>104</v>
      </c>
      <c r="C108" s="2" t="s">
        <v>363</v>
      </c>
      <c r="D108" s="1" t="s">
        <v>356</v>
      </c>
    </row>
    <row r="109" spans="2:6" x14ac:dyDescent="0.25">
      <c r="B109" s="2">
        <v>105</v>
      </c>
      <c r="C109" s="2" t="s">
        <v>363</v>
      </c>
      <c r="D109" s="1" t="s">
        <v>357</v>
      </c>
    </row>
    <row r="110" spans="2:6" x14ac:dyDescent="0.25">
      <c r="B110" s="2">
        <v>106</v>
      </c>
      <c r="C110" s="2" t="s">
        <v>363</v>
      </c>
      <c r="D110" s="1" t="s">
        <v>358</v>
      </c>
    </row>
    <row r="111" spans="2:6" x14ac:dyDescent="0.25">
      <c r="B111" s="2">
        <v>107</v>
      </c>
      <c r="C111" s="2" t="s">
        <v>363</v>
      </c>
      <c r="D111" s="1" t="s">
        <v>358</v>
      </c>
      <c r="E111" s="1" t="s">
        <v>80</v>
      </c>
    </row>
    <row r="112" spans="2:6" x14ac:dyDescent="0.25">
      <c r="B112" s="2">
        <v>108</v>
      </c>
      <c r="C112" s="2" t="s">
        <v>363</v>
      </c>
      <c r="D112" s="1" t="s">
        <v>359</v>
      </c>
    </row>
    <row r="113" spans="2:6" x14ac:dyDescent="0.25">
      <c r="B113" s="2">
        <v>109</v>
      </c>
      <c r="C113" s="2" t="s">
        <v>363</v>
      </c>
      <c r="D113" s="1" t="s">
        <v>359</v>
      </c>
      <c r="E113" s="1" t="s">
        <v>80</v>
      </c>
    </row>
    <row r="114" spans="2:6" x14ac:dyDescent="0.25">
      <c r="B114" s="2">
        <v>110</v>
      </c>
      <c r="C114" s="2" t="s">
        <v>365</v>
      </c>
      <c r="D114" s="1" t="s">
        <v>344</v>
      </c>
      <c r="E114" s="1" t="s">
        <v>59</v>
      </c>
    </row>
    <row r="115" spans="2:6" x14ac:dyDescent="0.25">
      <c r="B115" s="2">
        <v>111</v>
      </c>
      <c r="C115" s="2" t="s">
        <v>365</v>
      </c>
      <c r="D115" s="1" t="s">
        <v>344</v>
      </c>
      <c r="E115" s="1" t="s">
        <v>59</v>
      </c>
      <c r="F115" s="1" t="s">
        <v>345</v>
      </c>
    </row>
    <row r="116" spans="2:6" x14ac:dyDescent="0.25">
      <c r="B116" s="2">
        <v>112</v>
      </c>
      <c r="C116" s="2" t="s">
        <v>365</v>
      </c>
      <c r="D116" s="1" t="s">
        <v>344</v>
      </c>
      <c r="E116" s="1" t="s">
        <v>66</v>
      </c>
    </row>
    <row r="117" spans="2:6" x14ac:dyDescent="0.25">
      <c r="B117" s="2">
        <v>113</v>
      </c>
      <c r="C117" s="2" t="s">
        <v>365</v>
      </c>
      <c r="D117" s="1" t="s">
        <v>351</v>
      </c>
      <c r="E117" s="1" t="s">
        <v>59</v>
      </c>
    </row>
    <row r="118" spans="2:6" x14ac:dyDescent="0.25">
      <c r="B118" s="2">
        <v>114</v>
      </c>
      <c r="C118" s="2" t="s">
        <v>365</v>
      </c>
      <c r="D118" s="1" t="s">
        <v>351</v>
      </c>
      <c r="E118" s="1" t="s">
        <v>59</v>
      </c>
      <c r="F118" s="1" t="s">
        <v>345</v>
      </c>
    </row>
    <row r="119" spans="2:6" x14ac:dyDescent="0.25">
      <c r="B119" s="2">
        <v>115</v>
      </c>
      <c r="C119" s="2" t="s">
        <v>365</v>
      </c>
      <c r="D119" s="1" t="s">
        <v>351</v>
      </c>
      <c r="E119" s="1" t="s">
        <v>346</v>
      </c>
    </row>
    <row r="120" spans="2:6" x14ac:dyDescent="0.25">
      <c r="B120" s="2">
        <v>116</v>
      </c>
      <c r="C120" s="2" t="s">
        <v>365</v>
      </c>
      <c r="D120" s="1" t="s">
        <v>351</v>
      </c>
      <c r="E120" s="1" t="s">
        <v>22</v>
      </c>
    </row>
    <row r="121" spans="2:6" x14ac:dyDescent="0.25">
      <c r="B121" s="2">
        <v>117</v>
      </c>
      <c r="C121" s="2" t="s">
        <v>365</v>
      </c>
      <c r="D121" s="1" t="s">
        <v>352</v>
      </c>
    </row>
    <row r="122" spans="2:6" x14ac:dyDescent="0.25">
      <c r="B122" s="2">
        <v>118</v>
      </c>
      <c r="C122" s="2" t="s">
        <v>365</v>
      </c>
      <c r="D122" s="1" t="s">
        <v>348</v>
      </c>
    </row>
    <row r="123" spans="2:6" x14ac:dyDescent="0.25">
      <c r="B123" s="2">
        <v>119</v>
      </c>
      <c r="C123" s="2" t="s">
        <v>365</v>
      </c>
      <c r="D123" s="1" t="s">
        <v>364</v>
      </c>
    </row>
    <row r="124" spans="2:6" x14ac:dyDescent="0.25">
      <c r="B124" s="2">
        <v>120</v>
      </c>
      <c r="C124" s="2" t="s">
        <v>365</v>
      </c>
      <c r="D124" s="1" t="s">
        <v>364</v>
      </c>
      <c r="E124" s="1" t="s">
        <v>71</v>
      </c>
    </row>
    <row r="125" spans="2:6" x14ac:dyDescent="0.25">
      <c r="B125" s="2">
        <v>121</v>
      </c>
      <c r="C125" s="2" t="s">
        <v>365</v>
      </c>
      <c r="D125" s="1" t="s">
        <v>356</v>
      </c>
    </row>
    <row r="126" spans="2:6" x14ac:dyDescent="0.25">
      <c r="B126" s="2">
        <v>122</v>
      </c>
      <c r="C126" s="2" t="s">
        <v>365</v>
      </c>
      <c r="D126" s="1" t="s">
        <v>358</v>
      </c>
    </row>
    <row r="127" spans="2:6" x14ac:dyDescent="0.25">
      <c r="B127" s="2">
        <v>123</v>
      </c>
      <c r="C127" s="2" t="s">
        <v>365</v>
      </c>
      <c r="D127" s="1" t="s">
        <v>358</v>
      </c>
      <c r="E127" s="1" t="s">
        <v>80</v>
      </c>
    </row>
    <row r="128" spans="2:6" x14ac:dyDescent="0.25">
      <c r="B128" s="2">
        <v>124</v>
      </c>
      <c r="C128" s="2" t="s">
        <v>365</v>
      </c>
      <c r="D128" s="1" t="s">
        <v>359</v>
      </c>
    </row>
    <row r="129" spans="2:6" x14ac:dyDescent="0.25">
      <c r="B129" s="2">
        <v>125</v>
      </c>
      <c r="C129" s="2" t="s">
        <v>365</v>
      </c>
      <c r="D129" s="1" t="s">
        <v>359</v>
      </c>
      <c r="E129" s="1" t="s">
        <v>55</v>
      </c>
    </row>
    <row r="130" spans="2:6" x14ac:dyDescent="0.25">
      <c r="B130" s="2">
        <v>126</v>
      </c>
      <c r="C130" s="2" t="s">
        <v>366</v>
      </c>
      <c r="D130" s="1" t="s">
        <v>367</v>
      </c>
    </row>
    <row r="131" spans="2:6" x14ac:dyDescent="0.25">
      <c r="B131" s="2">
        <v>127</v>
      </c>
      <c r="C131" s="2" t="s">
        <v>366</v>
      </c>
      <c r="D131" s="1" t="s">
        <v>367</v>
      </c>
      <c r="E131" s="1" t="s">
        <v>112</v>
      </c>
    </row>
    <row r="132" spans="2:6" x14ac:dyDescent="0.25">
      <c r="B132" s="2">
        <v>128</v>
      </c>
      <c r="C132" s="2" t="s">
        <v>366</v>
      </c>
      <c r="D132" s="1" t="s">
        <v>367</v>
      </c>
      <c r="E132" s="1" t="s">
        <v>368</v>
      </c>
    </row>
    <row r="133" spans="2:6" x14ac:dyDescent="0.25">
      <c r="B133" s="2">
        <v>129</v>
      </c>
      <c r="C133" s="2" t="s">
        <v>366</v>
      </c>
      <c r="D133" s="1" t="s">
        <v>344</v>
      </c>
      <c r="E133" s="1" t="s">
        <v>59</v>
      </c>
    </row>
    <row r="134" spans="2:6" x14ac:dyDescent="0.25">
      <c r="B134" s="2">
        <v>130</v>
      </c>
      <c r="C134" s="2" t="s">
        <v>366</v>
      </c>
      <c r="D134" s="1" t="s">
        <v>344</v>
      </c>
      <c r="E134" s="1" t="s">
        <v>59</v>
      </c>
      <c r="F134" s="1" t="s">
        <v>345</v>
      </c>
    </row>
    <row r="135" spans="2:6" x14ac:dyDescent="0.25">
      <c r="B135" s="2">
        <v>131</v>
      </c>
      <c r="C135" s="2" t="s">
        <v>366</v>
      </c>
      <c r="D135" s="1" t="s">
        <v>344</v>
      </c>
      <c r="E135" s="1" t="s">
        <v>346</v>
      </c>
    </row>
    <row r="136" spans="2:6" x14ac:dyDescent="0.25">
      <c r="B136" s="2">
        <v>132</v>
      </c>
      <c r="C136" s="2" t="s">
        <v>366</v>
      </c>
      <c r="D136" s="1" t="s">
        <v>344</v>
      </c>
      <c r="E136" s="1" t="s">
        <v>22</v>
      </c>
    </row>
    <row r="137" spans="2:6" x14ac:dyDescent="0.25">
      <c r="B137" s="2">
        <v>133</v>
      </c>
      <c r="C137" s="2" t="s">
        <v>366</v>
      </c>
      <c r="D137" s="1" t="s">
        <v>348</v>
      </c>
    </row>
    <row r="138" spans="2:6" x14ac:dyDescent="0.25">
      <c r="B138" s="2">
        <v>134</v>
      </c>
      <c r="C138" s="2" t="s">
        <v>366</v>
      </c>
      <c r="D138" s="1" t="s">
        <v>348</v>
      </c>
      <c r="E138" s="1" t="s">
        <v>71</v>
      </c>
    </row>
    <row r="139" spans="2:6" x14ac:dyDescent="0.25">
      <c r="B139" s="2">
        <v>135</v>
      </c>
      <c r="C139" s="2" t="s">
        <v>366</v>
      </c>
      <c r="D139" s="1" t="s">
        <v>358</v>
      </c>
    </row>
    <row r="140" spans="2:6" x14ac:dyDescent="0.25">
      <c r="B140" s="2">
        <v>136</v>
      </c>
      <c r="C140" s="2" t="s">
        <v>366</v>
      </c>
      <c r="D140" s="1" t="s">
        <v>358</v>
      </c>
      <c r="E140" s="1" t="s">
        <v>55</v>
      </c>
    </row>
    <row r="141" spans="2:6" x14ac:dyDescent="0.25">
      <c r="B141" s="2">
        <v>137</v>
      </c>
      <c r="C141" s="2" t="s">
        <v>369</v>
      </c>
      <c r="D141" s="1" t="s">
        <v>344</v>
      </c>
      <c r="E141" s="1" t="s">
        <v>59</v>
      </c>
    </row>
    <row r="142" spans="2:6" x14ac:dyDescent="0.25">
      <c r="B142" s="2">
        <v>138</v>
      </c>
      <c r="C142" s="2" t="s">
        <v>369</v>
      </c>
      <c r="D142" s="1" t="s">
        <v>344</v>
      </c>
      <c r="E142" s="1" t="s">
        <v>59</v>
      </c>
      <c r="F142" s="1" t="s">
        <v>345</v>
      </c>
    </row>
    <row r="143" spans="2:6" x14ac:dyDescent="0.25">
      <c r="B143" s="2">
        <v>139</v>
      </c>
      <c r="C143" s="2" t="s">
        <v>369</v>
      </c>
      <c r="D143" s="1" t="s">
        <v>344</v>
      </c>
      <c r="E143" s="1" t="s">
        <v>350</v>
      </c>
    </row>
    <row r="144" spans="2:6" x14ac:dyDescent="0.25">
      <c r="B144" s="2">
        <v>140</v>
      </c>
      <c r="C144" s="2" t="s">
        <v>369</v>
      </c>
      <c r="D144" s="1" t="s">
        <v>344</v>
      </c>
      <c r="E144" s="1" t="s">
        <v>68</v>
      </c>
    </row>
    <row r="145" spans="2:8" x14ac:dyDescent="0.25">
      <c r="B145" s="2">
        <v>141</v>
      </c>
      <c r="C145" s="2" t="s">
        <v>369</v>
      </c>
      <c r="D145" s="1" t="s">
        <v>344</v>
      </c>
      <c r="E145" s="1" t="s">
        <v>22</v>
      </c>
    </row>
    <row r="146" spans="2:8" x14ac:dyDescent="0.25">
      <c r="B146" s="2">
        <v>142</v>
      </c>
      <c r="C146" s="2" t="s">
        <v>369</v>
      </c>
      <c r="D146" s="1" t="s">
        <v>351</v>
      </c>
      <c r="E146" s="1" t="s">
        <v>59</v>
      </c>
    </row>
    <row r="147" spans="2:8" x14ac:dyDescent="0.25">
      <c r="B147" s="2">
        <v>143</v>
      </c>
      <c r="C147" s="2" t="s">
        <v>369</v>
      </c>
      <c r="D147" s="1" t="s">
        <v>351</v>
      </c>
      <c r="E147" s="1" t="s">
        <v>59</v>
      </c>
      <c r="F147" s="1" t="s">
        <v>345</v>
      </c>
    </row>
    <row r="148" spans="2:8" x14ac:dyDescent="0.25">
      <c r="B148" s="2">
        <v>144</v>
      </c>
      <c r="C148" s="2" t="s">
        <v>369</v>
      </c>
      <c r="D148" s="1" t="s">
        <v>351</v>
      </c>
      <c r="E148" s="1" t="s">
        <v>350</v>
      </c>
    </row>
    <row r="149" spans="2:8" x14ac:dyDescent="0.25">
      <c r="B149" s="2">
        <v>145</v>
      </c>
      <c r="C149" s="2" t="s">
        <v>369</v>
      </c>
      <c r="D149" s="1" t="s">
        <v>351</v>
      </c>
      <c r="E149" s="1" t="s">
        <v>68</v>
      </c>
    </row>
    <row r="150" spans="2:8" x14ac:dyDescent="0.25">
      <c r="B150" s="2">
        <v>146</v>
      </c>
      <c r="C150" s="2" t="s">
        <v>369</v>
      </c>
      <c r="D150" s="1" t="s">
        <v>351</v>
      </c>
      <c r="E150" s="1" t="s">
        <v>22</v>
      </c>
    </row>
    <row r="151" spans="2:8" x14ac:dyDescent="0.25">
      <c r="B151" s="2">
        <v>147</v>
      </c>
      <c r="C151" s="2" t="s">
        <v>369</v>
      </c>
      <c r="D151" s="1" t="s">
        <v>370</v>
      </c>
      <c r="H151" s="1" t="s">
        <v>371</v>
      </c>
    </row>
    <row r="152" spans="2:8" x14ac:dyDescent="0.25">
      <c r="B152" s="2">
        <v>148</v>
      </c>
      <c r="C152" s="2" t="s">
        <v>369</v>
      </c>
      <c r="D152" s="1" t="s">
        <v>372</v>
      </c>
      <c r="H152" s="1" t="s">
        <v>373</v>
      </c>
    </row>
    <row r="153" spans="2:8" x14ac:dyDescent="0.25">
      <c r="B153" s="2">
        <v>149</v>
      </c>
      <c r="C153" s="2" t="s">
        <v>369</v>
      </c>
      <c r="D153" s="1" t="s">
        <v>356</v>
      </c>
    </row>
    <row r="154" spans="2:8" x14ac:dyDescent="0.25">
      <c r="B154" s="2">
        <v>150</v>
      </c>
      <c r="C154" s="2" t="s">
        <v>369</v>
      </c>
      <c r="D154" s="1" t="s">
        <v>357</v>
      </c>
    </row>
    <row r="155" spans="2:8" x14ac:dyDescent="0.25">
      <c r="B155" s="2">
        <v>151</v>
      </c>
      <c r="C155" s="2" t="s">
        <v>369</v>
      </c>
      <c r="D155" s="1" t="s">
        <v>358</v>
      </c>
    </row>
    <row r="156" spans="2:8" x14ac:dyDescent="0.25">
      <c r="B156" s="2">
        <v>152</v>
      </c>
      <c r="C156" s="2" t="s">
        <v>369</v>
      </c>
      <c r="D156" s="1" t="s">
        <v>358</v>
      </c>
      <c r="E156" s="1" t="s">
        <v>80</v>
      </c>
    </row>
    <row r="157" spans="2:8" x14ac:dyDescent="0.25">
      <c r="B157" s="2">
        <v>153</v>
      </c>
      <c r="C157" s="2" t="s">
        <v>369</v>
      </c>
      <c r="D157" s="1" t="s">
        <v>359</v>
      </c>
    </row>
    <row r="158" spans="2:8" x14ac:dyDescent="0.25">
      <c r="B158" s="2">
        <v>154</v>
      </c>
      <c r="C158" s="2" t="s">
        <v>369</v>
      </c>
      <c r="D158" s="1" t="s">
        <v>359</v>
      </c>
      <c r="E158" s="1" t="s">
        <v>80</v>
      </c>
    </row>
    <row r="159" spans="2:8" x14ac:dyDescent="0.25">
      <c r="B159" s="2">
        <v>155</v>
      </c>
      <c r="C159" s="2" t="s">
        <v>84</v>
      </c>
      <c r="D159" s="1" t="s">
        <v>85</v>
      </c>
      <c r="E159" s="1" t="s">
        <v>59</v>
      </c>
    </row>
    <row r="160" spans="2:8" x14ac:dyDescent="0.25">
      <c r="B160" s="2">
        <v>156</v>
      </c>
      <c r="C160" s="2" t="s">
        <v>84</v>
      </c>
      <c r="D160" s="1" t="s">
        <v>85</v>
      </c>
      <c r="E160" s="1" t="s">
        <v>59</v>
      </c>
      <c r="F160" s="1" t="s">
        <v>86</v>
      </c>
    </row>
    <row r="161" spans="2:8" ht="45" x14ac:dyDescent="0.25">
      <c r="B161" s="2">
        <v>157</v>
      </c>
      <c r="C161" s="2" t="s">
        <v>84</v>
      </c>
      <c r="D161" s="1" t="s">
        <v>90</v>
      </c>
      <c r="H161" s="7" t="s">
        <v>378</v>
      </c>
    </row>
    <row r="162" spans="2:8" x14ac:dyDescent="0.25">
      <c r="B162" s="2">
        <v>158</v>
      </c>
      <c r="C162" s="2" t="s">
        <v>84</v>
      </c>
      <c r="D162" s="1" t="s">
        <v>90</v>
      </c>
      <c r="E162" s="1" t="s">
        <v>31</v>
      </c>
      <c r="H162" s="1" t="s">
        <v>377</v>
      </c>
    </row>
    <row r="163" spans="2:8" x14ac:dyDescent="0.25">
      <c r="B163" s="2">
        <v>159</v>
      </c>
      <c r="C163" s="2" t="s">
        <v>84</v>
      </c>
      <c r="D163" s="1" t="s">
        <v>90</v>
      </c>
      <c r="E163" s="1" t="s">
        <v>71</v>
      </c>
    </row>
    <row r="164" spans="2:8" x14ac:dyDescent="0.25">
      <c r="B164" s="2">
        <v>160</v>
      </c>
      <c r="C164" s="2" t="s">
        <v>84</v>
      </c>
      <c r="D164" s="1" t="s">
        <v>90</v>
      </c>
      <c r="E164" s="1" t="s">
        <v>100</v>
      </c>
      <c r="F164" s="1" t="s">
        <v>31</v>
      </c>
    </row>
    <row r="165" spans="2:8" x14ac:dyDescent="0.25">
      <c r="B165" s="2">
        <v>161</v>
      </c>
      <c r="C165" s="2" t="s">
        <v>84</v>
      </c>
      <c r="D165" s="1" t="s">
        <v>90</v>
      </c>
      <c r="E165" s="1" t="s">
        <v>100</v>
      </c>
      <c r="F165" s="1" t="s">
        <v>99</v>
      </c>
    </row>
    <row r="166" spans="2:8" x14ac:dyDescent="0.25">
      <c r="B166" s="2">
        <v>162</v>
      </c>
      <c r="C166" s="2" t="s">
        <v>84</v>
      </c>
      <c r="D166" s="1" t="s">
        <v>101</v>
      </c>
    </row>
    <row r="167" spans="2:8" x14ac:dyDescent="0.25">
      <c r="B167" s="2">
        <v>163</v>
      </c>
      <c r="C167" s="2" t="s">
        <v>84</v>
      </c>
      <c r="D167" s="1" t="s">
        <v>101</v>
      </c>
      <c r="E167" s="1" t="s">
        <v>106</v>
      </c>
      <c r="H167" s="1" t="s">
        <v>380</v>
      </c>
    </row>
    <row r="168" spans="2:8" x14ac:dyDescent="0.25">
      <c r="B168" s="2">
        <v>164</v>
      </c>
      <c r="C168" s="2" t="s">
        <v>84</v>
      </c>
      <c r="D168" s="1" t="s">
        <v>101</v>
      </c>
      <c r="E168" s="1" t="s">
        <v>39</v>
      </c>
    </row>
    <row r="169" spans="2:8" ht="45" x14ac:dyDescent="0.25">
      <c r="B169" s="2">
        <v>165</v>
      </c>
      <c r="C169" s="2" t="s">
        <v>84</v>
      </c>
      <c r="D169" s="1" t="s">
        <v>101</v>
      </c>
      <c r="E169" s="1" t="s">
        <v>103</v>
      </c>
      <c r="H169" s="7" t="s">
        <v>379</v>
      </c>
    </row>
    <row r="170" spans="2:8" x14ac:dyDescent="0.25">
      <c r="B170" s="2">
        <v>166</v>
      </c>
      <c r="C170" s="2" t="s">
        <v>39</v>
      </c>
      <c r="D170" s="1" t="s">
        <v>114</v>
      </c>
      <c r="H170" s="1" t="s">
        <v>381</v>
      </c>
    </row>
  </sheetData>
  <dataConsolidate/>
  <mergeCells count="1">
    <mergeCell ref="B2:D2"/>
  </mergeCells>
  <dataValidations count="2">
    <dataValidation type="list" allowBlank="1" showInputMessage="1" showErrorMessage="1" sqref="D1" xr:uid="{00000000-0002-0000-0500-000000000000}">
      <formula1>Type_appareil</formula1>
    </dataValidation>
    <dataValidation type="list" allowBlank="1" showInputMessage="1" showErrorMessage="1" sqref="B2" xr:uid="{00000000-0002-0000-0500-000001000000}">
      <formula1>Nom_Appareil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F4CED5-55B2-4026-AA6E-8C942629B6EA}">
  <dimension ref="A1:X89"/>
  <sheetViews>
    <sheetView topLeftCell="A2" workbookViewId="0">
      <selection activeCell="H84" sqref="H84:K89"/>
    </sheetView>
  </sheetViews>
  <sheetFormatPr baseColWidth="10" defaultRowHeight="15" x14ac:dyDescent="0.25"/>
  <cols>
    <col min="1" max="1" width="10.85546875" style="26" bestFit="1" customWidth="1"/>
    <col min="2" max="2" width="8.140625" style="26" bestFit="1" customWidth="1"/>
    <col min="3" max="3" width="4" style="26" customWidth="1"/>
    <col min="4" max="4" width="10.85546875" style="26" bestFit="1" customWidth="1"/>
    <col min="5" max="5" width="7" style="26" bestFit="1" customWidth="1"/>
    <col min="6" max="6" width="31.42578125" style="26" bestFit="1" customWidth="1"/>
    <col min="7" max="7" width="4.28515625" style="26" customWidth="1"/>
    <col min="8" max="8" width="10.85546875" style="26" bestFit="1" customWidth="1"/>
    <col min="9" max="9" width="7" style="26" bestFit="1" customWidth="1"/>
    <col min="10" max="10" width="19.7109375" style="26" bestFit="1" customWidth="1"/>
    <col min="11" max="11" width="21.85546875" style="26" bestFit="1" customWidth="1"/>
    <col min="12" max="12" width="3.7109375" style="26" customWidth="1"/>
    <col min="13" max="13" width="10.85546875" style="26" bestFit="1" customWidth="1"/>
    <col min="14" max="14" width="7" style="26" bestFit="1" customWidth="1"/>
    <col min="15" max="15" width="12.85546875" style="26" bestFit="1" customWidth="1"/>
    <col min="16" max="16" width="21.85546875" style="26" bestFit="1" customWidth="1"/>
    <col min="17" max="17" width="18.140625" style="26" bestFit="1" customWidth="1"/>
    <col min="18" max="18" width="3.140625" style="26" customWidth="1"/>
    <col min="19" max="19" width="10.85546875" style="26" bestFit="1" customWidth="1"/>
    <col min="20" max="20" width="7" style="26" bestFit="1" customWidth="1"/>
    <col min="21" max="21" width="12" style="26" bestFit="1" customWidth="1"/>
    <col min="22" max="22" width="9.7109375" style="26" bestFit="1" customWidth="1"/>
    <col min="23" max="23" width="14.28515625" style="26" bestFit="1" customWidth="1"/>
    <col min="24" max="24" width="8.140625" style="26" bestFit="1" customWidth="1"/>
    <col min="25" max="16384" width="11.42578125" style="26"/>
  </cols>
  <sheetData>
    <row r="1" spans="1:24" x14ac:dyDescent="0.25">
      <c r="A1" s="26" t="s">
        <v>170</v>
      </c>
      <c r="B1" s="26" t="s">
        <v>1</v>
      </c>
      <c r="D1" s="26" t="s">
        <v>170</v>
      </c>
      <c r="E1" s="26" t="s">
        <v>1</v>
      </c>
      <c r="F1" s="26" t="s">
        <v>2</v>
      </c>
      <c r="H1" s="26" t="s">
        <v>170</v>
      </c>
      <c r="I1" s="26" t="s">
        <v>1</v>
      </c>
      <c r="J1" s="26" t="s">
        <v>2</v>
      </c>
      <c r="K1" s="26" t="s">
        <v>3</v>
      </c>
      <c r="M1" s="26" t="s">
        <v>170</v>
      </c>
      <c r="N1" s="26" t="s">
        <v>1</v>
      </c>
      <c r="O1" s="26" t="s">
        <v>2</v>
      </c>
      <c r="P1" s="26" t="s">
        <v>3</v>
      </c>
      <c r="Q1" s="26" t="s">
        <v>4</v>
      </c>
      <c r="S1" s="26" t="s">
        <v>170</v>
      </c>
      <c r="T1" s="26" t="s">
        <v>1</v>
      </c>
      <c r="U1" s="26" t="s">
        <v>2</v>
      </c>
      <c r="V1" s="26" t="s">
        <v>3</v>
      </c>
      <c r="W1" s="26" t="s">
        <v>4</v>
      </c>
      <c r="X1" s="26" t="s">
        <v>5</v>
      </c>
    </row>
    <row r="2" spans="1:24" x14ac:dyDescent="0.25">
      <c r="A2" t="s">
        <v>138</v>
      </c>
      <c r="B2" s="27" t="s">
        <v>39</v>
      </c>
      <c r="D2" t="s">
        <v>138</v>
      </c>
      <c r="E2" s="27" t="s">
        <v>39</v>
      </c>
      <c r="F2" s="27" t="s">
        <v>114</v>
      </c>
      <c r="H2" t="s">
        <v>138</v>
      </c>
      <c r="I2" s="27" t="s">
        <v>343</v>
      </c>
      <c r="J2" s="27" t="s">
        <v>358</v>
      </c>
      <c r="K2" s="27" t="s">
        <v>55</v>
      </c>
      <c r="M2" t="s">
        <v>138</v>
      </c>
      <c r="N2" s="27" t="s">
        <v>343</v>
      </c>
      <c r="O2" s="27" t="s">
        <v>344</v>
      </c>
      <c r="P2" s="27" t="s">
        <v>59</v>
      </c>
      <c r="Q2" s="27" t="s">
        <v>345</v>
      </c>
      <c r="S2"/>
      <c r="T2" s="27"/>
      <c r="U2" s="27"/>
      <c r="V2" s="27"/>
      <c r="W2" s="27"/>
      <c r="X2"/>
    </row>
    <row r="3" spans="1:24" x14ac:dyDescent="0.25">
      <c r="A3" t="s">
        <v>138</v>
      </c>
      <c r="B3" s="27" t="s">
        <v>410</v>
      </c>
      <c r="D3" t="s">
        <v>138</v>
      </c>
      <c r="E3" s="27" t="s">
        <v>343</v>
      </c>
      <c r="F3" s="27" t="s">
        <v>358</v>
      </c>
      <c r="H3" t="s">
        <v>138</v>
      </c>
      <c r="I3" s="27" t="s">
        <v>343</v>
      </c>
      <c r="J3" s="27" t="s">
        <v>344</v>
      </c>
      <c r="K3" s="27" t="s">
        <v>346</v>
      </c>
      <c r="M3" t="s">
        <v>138</v>
      </c>
      <c r="N3" s="27" t="s">
        <v>349</v>
      </c>
      <c r="O3" s="27" t="s">
        <v>344</v>
      </c>
      <c r="P3" s="27" t="s">
        <v>59</v>
      </c>
      <c r="Q3" s="27" t="s">
        <v>345</v>
      </c>
    </row>
    <row r="4" spans="1:24" x14ac:dyDescent="0.25">
      <c r="A4" t="s">
        <v>138</v>
      </c>
      <c r="B4" s="27" t="s">
        <v>343</v>
      </c>
      <c r="D4" t="s">
        <v>138</v>
      </c>
      <c r="E4" s="27" t="s">
        <v>343</v>
      </c>
      <c r="F4" s="27" t="s">
        <v>344</v>
      </c>
      <c r="H4" t="s">
        <v>138</v>
      </c>
      <c r="I4" s="27" t="s">
        <v>343</v>
      </c>
      <c r="J4" s="27" t="s">
        <v>344</v>
      </c>
      <c r="K4" s="27" t="s">
        <v>22</v>
      </c>
      <c r="M4" t="s">
        <v>138</v>
      </c>
      <c r="N4" s="27" t="s">
        <v>349</v>
      </c>
      <c r="O4" s="27" t="s">
        <v>351</v>
      </c>
      <c r="P4" s="27" t="s">
        <v>66</v>
      </c>
      <c r="Q4" s="27" t="s">
        <v>67</v>
      </c>
    </row>
    <row r="5" spans="1:24" x14ac:dyDescent="0.25">
      <c r="A5" t="s">
        <v>138</v>
      </c>
      <c r="B5" s="27" t="s">
        <v>349</v>
      </c>
      <c r="D5" t="s">
        <v>138</v>
      </c>
      <c r="E5" s="27" t="s">
        <v>343</v>
      </c>
      <c r="F5" s="27" t="s">
        <v>348</v>
      </c>
      <c r="H5" t="s">
        <v>138</v>
      </c>
      <c r="I5" s="27" t="s">
        <v>343</v>
      </c>
      <c r="J5" s="27" t="s">
        <v>344</v>
      </c>
      <c r="K5" s="27" t="s">
        <v>59</v>
      </c>
      <c r="M5" t="s">
        <v>138</v>
      </c>
      <c r="N5" s="27" t="s">
        <v>349</v>
      </c>
      <c r="O5" s="27" t="s">
        <v>351</v>
      </c>
      <c r="P5" s="27" t="s">
        <v>59</v>
      </c>
      <c r="Q5" s="27" t="s">
        <v>345</v>
      </c>
    </row>
    <row r="6" spans="1:24" x14ac:dyDescent="0.25">
      <c r="A6" t="s">
        <v>138</v>
      </c>
      <c r="B6" s="27" t="s">
        <v>360</v>
      </c>
      <c r="D6" t="s">
        <v>138</v>
      </c>
      <c r="E6" s="27" t="s">
        <v>349</v>
      </c>
      <c r="F6" s="27" t="s">
        <v>356</v>
      </c>
      <c r="H6" t="s">
        <v>138</v>
      </c>
      <c r="I6" s="27" t="s">
        <v>343</v>
      </c>
      <c r="J6" s="27" t="s">
        <v>348</v>
      </c>
      <c r="K6" s="27" t="s">
        <v>71</v>
      </c>
      <c r="M6" t="s">
        <v>138</v>
      </c>
      <c r="N6" s="27" t="s">
        <v>360</v>
      </c>
      <c r="O6" s="27" t="s">
        <v>344</v>
      </c>
      <c r="P6" s="27" t="s">
        <v>59</v>
      </c>
      <c r="Q6" s="27" t="s">
        <v>345</v>
      </c>
    </row>
    <row r="7" spans="1:24" x14ac:dyDescent="0.25">
      <c r="A7" t="s">
        <v>138</v>
      </c>
      <c r="B7" s="27" t="s">
        <v>361</v>
      </c>
      <c r="D7" t="s">
        <v>138</v>
      </c>
      <c r="E7" s="27" t="s">
        <v>349</v>
      </c>
      <c r="F7" s="27" t="s">
        <v>357</v>
      </c>
      <c r="H7" t="s">
        <v>138</v>
      </c>
      <c r="I7" s="27" t="s">
        <v>349</v>
      </c>
      <c r="J7" s="27" t="s">
        <v>358</v>
      </c>
      <c r="K7" s="27" t="s">
        <v>80</v>
      </c>
      <c r="M7" t="s">
        <v>138</v>
      </c>
      <c r="N7" s="27" t="s">
        <v>360</v>
      </c>
      <c r="O7" s="27" t="s">
        <v>351</v>
      </c>
      <c r="P7" s="27" t="s">
        <v>59</v>
      </c>
      <c r="Q7" s="27" t="s">
        <v>345</v>
      </c>
    </row>
    <row r="8" spans="1:24" x14ac:dyDescent="0.25">
      <c r="A8" t="s">
        <v>138</v>
      </c>
      <c r="B8" s="27" t="s">
        <v>362</v>
      </c>
      <c r="D8" t="s">
        <v>138</v>
      </c>
      <c r="E8" s="27" t="s">
        <v>349</v>
      </c>
      <c r="F8" s="27" t="s">
        <v>358</v>
      </c>
      <c r="H8" t="s">
        <v>138</v>
      </c>
      <c r="I8" s="27" t="s">
        <v>349</v>
      </c>
      <c r="J8" s="27" t="s">
        <v>359</v>
      </c>
      <c r="K8" s="27" t="s">
        <v>80</v>
      </c>
      <c r="M8" t="s">
        <v>138</v>
      </c>
      <c r="N8" s="27" t="s">
        <v>361</v>
      </c>
      <c r="O8" s="27" t="s">
        <v>344</v>
      </c>
      <c r="P8" s="27" t="s">
        <v>59</v>
      </c>
      <c r="Q8" s="27" t="s">
        <v>345</v>
      </c>
    </row>
    <row r="9" spans="1:24" x14ac:dyDescent="0.25">
      <c r="A9" t="s">
        <v>138</v>
      </c>
      <c r="B9" s="27" t="s">
        <v>363</v>
      </c>
      <c r="D9" t="s">
        <v>138</v>
      </c>
      <c r="E9" s="27" t="s">
        <v>349</v>
      </c>
      <c r="F9" s="27" t="s">
        <v>359</v>
      </c>
      <c r="H9" t="s">
        <v>138</v>
      </c>
      <c r="I9" s="27" t="s">
        <v>349</v>
      </c>
      <c r="J9" s="27" t="s">
        <v>344</v>
      </c>
      <c r="K9" s="27" t="s">
        <v>350</v>
      </c>
      <c r="M9" t="s">
        <v>138</v>
      </c>
      <c r="N9" s="27" t="s">
        <v>361</v>
      </c>
      <c r="O9" s="27" t="s">
        <v>351</v>
      </c>
      <c r="P9" s="27" t="s">
        <v>59</v>
      </c>
      <c r="Q9" s="27" t="s">
        <v>345</v>
      </c>
    </row>
    <row r="10" spans="1:24" x14ac:dyDescent="0.25">
      <c r="A10" t="s">
        <v>138</v>
      </c>
      <c r="B10" s="27" t="s">
        <v>365</v>
      </c>
      <c r="D10" t="s">
        <v>138</v>
      </c>
      <c r="E10" s="27" t="s">
        <v>349</v>
      </c>
      <c r="F10" s="27" t="s">
        <v>344</v>
      </c>
      <c r="H10" t="s">
        <v>138</v>
      </c>
      <c r="I10" s="27" t="s">
        <v>349</v>
      </c>
      <c r="J10" s="27" t="s">
        <v>344</v>
      </c>
      <c r="K10" s="27" t="s">
        <v>22</v>
      </c>
      <c r="M10" t="s">
        <v>138</v>
      </c>
      <c r="N10" s="27" t="s">
        <v>362</v>
      </c>
      <c r="O10" s="27" t="s">
        <v>344</v>
      </c>
      <c r="P10" s="27" t="s">
        <v>59</v>
      </c>
      <c r="Q10" s="27" t="s">
        <v>345</v>
      </c>
    </row>
    <row r="11" spans="1:24" x14ac:dyDescent="0.25">
      <c r="A11" t="s">
        <v>138</v>
      </c>
      <c r="B11" s="27" t="s">
        <v>366</v>
      </c>
      <c r="D11" t="s">
        <v>138</v>
      </c>
      <c r="E11" s="27" t="s">
        <v>349</v>
      </c>
      <c r="F11" s="27" t="s">
        <v>351</v>
      </c>
      <c r="H11" t="s">
        <v>138</v>
      </c>
      <c r="I11" s="27" t="s">
        <v>349</v>
      </c>
      <c r="J11" s="27" t="s">
        <v>344</v>
      </c>
      <c r="K11" s="27" t="s">
        <v>68</v>
      </c>
      <c r="M11" t="s">
        <v>138</v>
      </c>
      <c r="N11" s="27" t="s">
        <v>363</v>
      </c>
      <c r="O11" s="27" t="s">
        <v>344</v>
      </c>
      <c r="P11" s="27" t="s">
        <v>59</v>
      </c>
      <c r="Q11" s="27" t="s">
        <v>345</v>
      </c>
    </row>
    <row r="12" spans="1:24" x14ac:dyDescent="0.25">
      <c r="A12" t="s">
        <v>138</v>
      </c>
      <c r="B12" s="27" t="s">
        <v>369</v>
      </c>
      <c r="D12" t="s">
        <v>138</v>
      </c>
      <c r="E12" s="27" t="s">
        <v>349</v>
      </c>
      <c r="F12" s="27" t="s">
        <v>352</v>
      </c>
      <c r="H12" t="s">
        <v>138</v>
      </c>
      <c r="I12" s="27" t="s">
        <v>349</v>
      </c>
      <c r="J12" s="27" t="s">
        <v>344</v>
      </c>
      <c r="K12" s="27" t="s">
        <v>59</v>
      </c>
      <c r="M12" t="s">
        <v>138</v>
      </c>
      <c r="N12" s="27" t="s">
        <v>363</v>
      </c>
      <c r="O12" s="27" t="s">
        <v>351</v>
      </c>
      <c r="P12" s="27" t="s">
        <v>59</v>
      </c>
      <c r="Q12" s="27" t="s">
        <v>345</v>
      </c>
    </row>
    <row r="13" spans="1:24" x14ac:dyDescent="0.25">
      <c r="A13" t="s">
        <v>138</v>
      </c>
      <c r="B13" s="27" t="s">
        <v>14</v>
      </c>
      <c r="D13" t="s">
        <v>138</v>
      </c>
      <c r="E13" s="27" t="s">
        <v>349</v>
      </c>
      <c r="F13" s="27" t="s">
        <v>354</v>
      </c>
      <c r="H13" t="s">
        <v>138</v>
      </c>
      <c r="I13" s="27" t="s">
        <v>349</v>
      </c>
      <c r="J13" s="27" t="s">
        <v>351</v>
      </c>
      <c r="K13" s="27" t="s">
        <v>66</v>
      </c>
      <c r="M13" t="s">
        <v>138</v>
      </c>
      <c r="N13" s="27" t="s">
        <v>365</v>
      </c>
      <c r="O13" s="27" t="s">
        <v>344</v>
      </c>
      <c r="P13" s="27" t="s">
        <v>59</v>
      </c>
      <c r="Q13" s="27" t="s">
        <v>345</v>
      </c>
    </row>
    <row r="14" spans="1:24" x14ac:dyDescent="0.25">
      <c r="A14" t="s">
        <v>138</v>
      </c>
      <c r="B14" s="27" t="s">
        <v>84</v>
      </c>
      <c r="D14" t="s">
        <v>138</v>
      </c>
      <c r="E14" s="27" t="s">
        <v>349</v>
      </c>
      <c r="F14" s="27" t="s">
        <v>353</v>
      </c>
      <c r="H14" t="s">
        <v>138</v>
      </c>
      <c r="I14" s="27" t="s">
        <v>349</v>
      </c>
      <c r="J14" s="27" t="s">
        <v>351</v>
      </c>
      <c r="K14" s="27" t="s">
        <v>22</v>
      </c>
      <c r="M14" t="s">
        <v>138</v>
      </c>
      <c r="N14" s="27" t="s">
        <v>365</v>
      </c>
      <c r="O14" s="27" t="s">
        <v>351</v>
      </c>
      <c r="P14" s="27" t="s">
        <v>59</v>
      </c>
      <c r="Q14" s="27" t="s">
        <v>345</v>
      </c>
    </row>
    <row r="15" spans="1:24" x14ac:dyDescent="0.25">
      <c r="D15" t="s">
        <v>138</v>
      </c>
      <c r="E15" s="27" t="s">
        <v>360</v>
      </c>
      <c r="F15" s="27" t="s">
        <v>356</v>
      </c>
      <c r="H15" t="s">
        <v>138</v>
      </c>
      <c r="I15" s="27" t="s">
        <v>349</v>
      </c>
      <c r="J15" s="27" t="s">
        <v>351</v>
      </c>
      <c r="K15" s="27" t="s">
        <v>59</v>
      </c>
      <c r="M15" t="s">
        <v>138</v>
      </c>
      <c r="N15" s="27" t="s">
        <v>366</v>
      </c>
      <c r="O15" s="27" t="s">
        <v>344</v>
      </c>
      <c r="P15" s="27" t="s">
        <v>59</v>
      </c>
      <c r="Q15" s="27" t="s">
        <v>345</v>
      </c>
    </row>
    <row r="16" spans="1:24" x14ac:dyDescent="0.25">
      <c r="D16" t="s">
        <v>138</v>
      </c>
      <c r="E16" s="27" t="s">
        <v>360</v>
      </c>
      <c r="F16" s="27" t="s">
        <v>357</v>
      </c>
      <c r="H16" t="s">
        <v>138</v>
      </c>
      <c r="I16" s="27" t="s">
        <v>360</v>
      </c>
      <c r="J16" s="27" t="s">
        <v>358</v>
      </c>
      <c r="K16" s="27" t="s">
        <v>80</v>
      </c>
      <c r="M16" t="s">
        <v>138</v>
      </c>
      <c r="N16" s="27" t="s">
        <v>369</v>
      </c>
      <c r="O16" s="27" t="s">
        <v>344</v>
      </c>
      <c r="P16" s="27" t="s">
        <v>59</v>
      </c>
      <c r="Q16" s="27" t="s">
        <v>345</v>
      </c>
    </row>
    <row r="17" spans="4:17" x14ac:dyDescent="0.25">
      <c r="D17" t="s">
        <v>138</v>
      </c>
      <c r="E17" s="27" t="s">
        <v>360</v>
      </c>
      <c r="F17" s="27" t="s">
        <v>358</v>
      </c>
      <c r="H17" t="s">
        <v>138</v>
      </c>
      <c r="I17" s="27" t="s">
        <v>360</v>
      </c>
      <c r="J17" s="27" t="s">
        <v>359</v>
      </c>
      <c r="K17" s="27" t="s">
        <v>80</v>
      </c>
      <c r="M17" t="s">
        <v>138</v>
      </c>
      <c r="N17" s="27" t="s">
        <v>369</v>
      </c>
      <c r="O17" s="27" t="s">
        <v>351</v>
      </c>
      <c r="P17" s="27" t="s">
        <v>59</v>
      </c>
      <c r="Q17" s="27" t="s">
        <v>345</v>
      </c>
    </row>
    <row r="18" spans="4:17" x14ac:dyDescent="0.25">
      <c r="D18" t="s">
        <v>138</v>
      </c>
      <c r="E18" s="27" t="s">
        <v>360</v>
      </c>
      <c r="F18" s="27" t="s">
        <v>359</v>
      </c>
      <c r="H18" t="s">
        <v>138</v>
      </c>
      <c r="I18" s="27" t="s">
        <v>360</v>
      </c>
      <c r="J18" s="27" t="s">
        <v>344</v>
      </c>
      <c r="K18" s="27" t="s">
        <v>350</v>
      </c>
      <c r="M18" t="s">
        <v>138</v>
      </c>
      <c r="N18" s="27" t="s">
        <v>84</v>
      </c>
      <c r="O18" s="27" t="s">
        <v>90</v>
      </c>
      <c r="P18" s="27" t="s">
        <v>100</v>
      </c>
      <c r="Q18" s="27" t="s">
        <v>31</v>
      </c>
    </row>
    <row r="19" spans="4:17" x14ac:dyDescent="0.25">
      <c r="D19" t="s">
        <v>138</v>
      </c>
      <c r="E19" s="27" t="s">
        <v>360</v>
      </c>
      <c r="F19" s="27" t="s">
        <v>344</v>
      </c>
      <c r="H19" t="s">
        <v>138</v>
      </c>
      <c r="I19" s="27" t="s">
        <v>360</v>
      </c>
      <c r="J19" s="27" t="s">
        <v>344</v>
      </c>
      <c r="K19" s="27" t="s">
        <v>22</v>
      </c>
      <c r="M19" t="s">
        <v>138</v>
      </c>
      <c r="N19" s="27" t="s">
        <v>84</v>
      </c>
      <c r="O19" s="27" t="s">
        <v>90</v>
      </c>
      <c r="P19" s="27" t="s">
        <v>100</v>
      </c>
      <c r="Q19" s="27" t="s">
        <v>99</v>
      </c>
    </row>
    <row r="20" spans="4:17" x14ac:dyDescent="0.25">
      <c r="D20" t="s">
        <v>138</v>
      </c>
      <c r="E20" s="27" t="s">
        <v>360</v>
      </c>
      <c r="F20" s="27" t="s">
        <v>351</v>
      </c>
      <c r="H20" t="s">
        <v>138</v>
      </c>
      <c r="I20" s="27" t="s">
        <v>360</v>
      </c>
      <c r="J20" s="27" t="s">
        <v>344</v>
      </c>
      <c r="K20" s="27" t="s">
        <v>68</v>
      </c>
      <c r="M20" t="s">
        <v>138</v>
      </c>
      <c r="N20" s="27" t="s">
        <v>84</v>
      </c>
      <c r="O20" s="27" t="s">
        <v>85</v>
      </c>
      <c r="P20" s="27" t="s">
        <v>59</v>
      </c>
      <c r="Q20" s="27" t="s">
        <v>86</v>
      </c>
    </row>
    <row r="21" spans="4:17" x14ac:dyDescent="0.25">
      <c r="D21" t="s">
        <v>138</v>
      </c>
      <c r="E21" s="27" t="s">
        <v>360</v>
      </c>
      <c r="F21" s="27" t="s">
        <v>352</v>
      </c>
      <c r="H21" t="s">
        <v>138</v>
      </c>
      <c r="I21" s="27" t="s">
        <v>360</v>
      </c>
      <c r="J21" s="27" t="s">
        <v>344</v>
      </c>
      <c r="K21" s="27" t="s">
        <v>59</v>
      </c>
    </row>
    <row r="22" spans="4:17" x14ac:dyDescent="0.25">
      <c r="D22" t="s">
        <v>138</v>
      </c>
      <c r="E22" s="27" t="s">
        <v>360</v>
      </c>
      <c r="F22" s="27" t="s">
        <v>353</v>
      </c>
      <c r="H22" t="s">
        <v>138</v>
      </c>
      <c r="I22" s="27" t="s">
        <v>360</v>
      </c>
      <c r="J22" s="27" t="s">
        <v>351</v>
      </c>
      <c r="K22" s="27" t="s">
        <v>350</v>
      </c>
    </row>
    <row r="23" spans="4:17" x14ac:dyDescent="0.25">
      <c r="D23" t="s">
        <v>138</v>
      </c>
      <c r="E23" s="27" t="s">
        <v>361</v>
      </c>
      <c r="F23" s="27" t="s">
        <v>356</v>
      </c>
      <c r="H23" t="s">
        <v>138</v>
      </c>
      <c r="I23" s="27" t="s">
        <v>360</v>
      </c>
      <c r="J23" s="27" t="s">
        <v>351</v>
      </c>
      <c r="K23" s="27" t="s">
        <v>22</v>
      </c>
    </row>
    <row r="24" spans="4:17" x14ac:dyDescent="0.25">
      <c r="D24" t="s">
        <v>138</v>
      </c>
      <c r="E24" s="27" t="s">
        <v>361</v>
      </c>
      <c r="F24" s="27" t="s">
        <v>357</v>
      </c>
      <c r="H24" t="s">
        <v>138</v>
      </c>
      <c r="I24" s="27" t="s">
        <v>360</v>
      </c>
      <c r="J24" s="27" t="s">
        <v>351</v>
      </c>
      <c r="K24" s="27" t="s">
        <v>68</v>
      </c>
    </row>
    <row r="25" spans="4:17" x14ac:dyDescent="0.25">
      <c r="D25" t="s">
        <v>138</v>
      </c>
      <c r="E25" s="27" t="s">
        <v>361</v>
      </c>
      <c r="F25" s="27" t="s">
        <v>358</v>
      </c>
      <c r="H25" t="s">
        <v>138</v>
      </c>
      <c r="I25" s="27" t="s">
        <v>360</v>
      </c>
      <c r="J25" s="27" t="s">
        <v>351</v>
      </c>
      <c r="K25" s="27" t="s">
        <v>59</v>
      </c>
    </row>
    <row r="26" spans="4:17" x14ac:dyDescent="0.25">
      <c r="D26" t="s">
        <v>138</v>
      </c>
      <c r="E26" s="27" t="s">
        <v>361</v>
      </c>
      <c r="F26" s="27" t="s">
        <v>344</v>
      </c>
      <c r="H26" t="s">
        <v>138</v>
      </c>
      <c r="I26" s="27" t="s">
        <v>361</v>
      </c>
      <c r="J26" s="27" t="s">
        <v>358</v>
      </c>
      <c r="K26" s="27" t="s">
        <v>80</v>
      </c>
    </row>
    <row r="27" spans="4:17" x14ac:dyDescent="0.25">
      <c r="D27" t="s">
        <v>138</v>
      </c>
      <c r="E27" s="27" t="s">
        <v>361</v>
      </c>
      <c r="F27" s="27" t="s">
        <v>351</v>
      </c>
      <c r="H27" t="s">
        <v>138</v>
      </c>
      <c r="I27" s="27" t="s">
        <v>361</v>
      </c>
      <c r="J27" s="27" t="s">
        <v>344</v>
      </c>
      <c r="K27" s="27" t="s">
        <v>350</v>
      </c>
    </row>
    <row r="28" spans="4:17" x14ac:dyDescent="0.25">
      <c r="D28" t="s">
        <v>138</v>
      </c>
      <c r="E28" s="27" t="s">
        <v>361</v>
      </c>
      <c r="F28" s="27" t="s">
        <v>352</v>
      </c>
      <c r="H28" t="s">
        <v>138</v>
      </c>
      <c r="I28" s="27" t="s">
        <v>361</v>
      </c>
      <c r="J28" s="27" t="s">
        <v>344</v>
      </c>
      <c r="K28" s="27" t="s">
        <v>22</v>
      </c>
    </row>
    <row r="29" spans="4:17" x14ac:dyDescent="0.25">
      <c r="D29" t="s">
        <v>138</v>
      </c>
      <c r="E29" s="27" t="s">
        <v>361</v>
      </c>
      <c r="F29" s="27" t="s">
        <v>353</v>
      </c>
      <c r="H29" t="s">
        <v>138</v>
      </c>
      <c r="I29" s="27" t="s">
        <v>361</v>
      </c>
      <c r="J29" s="27" t="s">
        <v>344</v>
      </c>
      <c r="K29" s="27" t="s">
        <v>68</v>
      </c>
    </row>
    <row r="30" spans="4:17" x14ac:dyDescent="0.25">
      <c r="D30" t="s">
        <v>138</v>
      </c>
      <c r="E30" s="27" t="s">
        <v>362</v>
      </c>
      <c r="F30" s="27" t="s">
        <v>356</v>
      </c>
      <c r="H30" t="s">
        <v>138</v>
      </c>
      <c r="I30" s="27" t="s">
        <v>361</v>
      </c>
      <c r="J30" s="27" t="s">
        <v>344</v>
      </c>
      <c r="K30" s="27" t="s">
        <v>59</v>
      </c>
    </row>
    <row r="31" spans="4:17" x14ac:dyDescent="0.25">
      <c r="D31" t="s">
        <v>138</v>
      </c>
      <c r="E31" s="27" t="s">
        <v>362</v>
      </c>
      <c r="F31" s="27" t="s">
        <v>357</v>
      </c>
      <c r="H31" t="s">
        <v>138</v>
      </c>
      <c r="I31" s="27" t="s">
        <v>361</v>
      </c>
      <c r="J31" s="27" t="s">
        <v>351</v>
      </c>
      <c r="K31" s="27" t="s">
        <v>350</v>
      </c>
    </row>
    <row r="32" spans="4:17" x14ac:dyDescent="0.25">
      <c r="D32" t="s">
        <v>138</v>
      </c>
      <c r="E32" s="27" t="s">
        <v>362</v>
      </c>
      <c r="F32" s="27" t="s">
        <v>358</v>
      </c>
      <c r="H32" t="s">
        <v>138</v>
      </c>
      <c r="I32" s="27" t="s">
        <v>361</v>
      </c>
      <c r="J32" s="27" t="s">
        <v>351</v>
      </c>
      <c r="K32" s="27" t="s">
        <v>22</v>
      </c>
    </row>
    <row r="33" spans="4:11" x14ac:dyDescent="0.25">
      <c r="D33" t="s">
        <v>138</v>
      </c>
      <c r="E33" s="27" t="s">
        <v>362</v>
      </c>
      <c r="F33" s="27" t="s">
        <v>359</v>
      </c>
      <c r="H33" t="s">
        <v>138</v>
      </c>
      <c r="I33" s="27" t="s">
        <v>361</v>
      </c>
      <c r="J33" s="27" t="s">
        <v>351</v>
      </c>
      <c r="K33" s="27" t="s">
        <v>68</v>
      </c>
    </row>
    <row r="34" spans="4:11" x14ac:dyDescent="0.25">
      <c r="D34" t="s">
        <v>138</v>
      </c>
      <c r="E34" s="27" t="s">
        <v>362</v>
      </c>
      <c r="F34" s="27" t="s">
        <v>344</v>
      </c>
      <c r="H34" t="s">
        <v>138</v>
      </c>
      <c r="I34" s="27" t="s">
        <v>361</v>
      </c>
      <c r="J34" s="27" t="s">
        <v>351</v>
      </c>
      <c r="K34" s="27" t="s">
        <v>59</v>
      </c>
    </row>
    <row r="35" spans="4:11" x14ac:dyDescent="0.25">
      <c r="D35" t="s">
        <v>138</v>
      </c>
      <c r="E35" s="27" t="s">
        <v>362</v>
      </c>
      <c r="F35" s="27" t="s">
        <v>351</v>
      </c>
      <c r="H35" t="s">
        <v>138</v>
      </c>
      <c r="I35" s="27" t="s">
        <v>362</v>
      </c>
      <c r="J35" s="27" t="s">
        <v>358</v>
      </c>
      <c r="K35" s="27" t="s">
        <v>80</v>
      </c>
    </row>
    <row r="36" spans="4:11" x14ac:dyDescent="0.25">
      <c r="D36" t="s">
        <v>138</v>
      </c>
      <c r="E36" s="27" t="s">
        <v>362</v>
      </c>
      <c r="F36" s="27" t="s">
        <v>352</v>
      </c>
      <c r="H36" t="s">
        <v>138</v>
      </c>
      <c r="I36" s="27" t="s">
        <v>362</v>
      </c>
      <c r="J36" s="27" t="s">
        <v>359</v>
      </c>
      <c r="K36" s="27" t="s">
        <v>80</v>
      </c>
    </row>
    <row r="37" spans="4:11" x14ac:dyDescent="0.25">
      <c r="D37" t="s">
        <v>138</v>
      </c>
      <c r="E37" s="27" t="s">
        <v>362</v>
      </c>
      <c r="F37" s="27" t="s">
        <v>353</v>
      </c>
      <c r="H37" t="s">
        <v>138</v>
      </c>
      <c r="I37" s="27" t="s">
        <v>362</v>
      </c>
      <c r="J37" s="27" t="s">
        <v>344</v>
      </c>
      <c r="K37" s="27" t="s">
        <v>350</v>
      </c>
    </row>
    <row r="38" spans="4:11" x14ac:dyDescent="0.25">
      <c r="D38" t="s">
        <v>138</v>
      </c>
      <c r="E38" s="27" t="s">
        <v>363</v>
      </c>
      <c r="F38" s="27" t="s">
        <v>356</v>
      </c>
      <c r="H38" t="s">
        <v>138</v>
      </c>
      <c r="I38" s="27" t="s">
        <v>362</v>
      </c>
      <c r="J38" s="27" t="s">
        <v>344</v>
      </c>
      <c r="K38" s="27" t="s">
        <v>22</v>
      </c>
    </row>
    <row r="39" spans="4:11" x14ac:dyDescent="0.25">
      <c r="D39" t="s">
        <v>138</v>
      </c>
      <c r="E39" s="27" t="s">
        <v>363</v>
      </c>
      <c r="F39" s="27" t="s">
        <v>357</v>
      </c>
      <c r="H39" t="s">
        <v>138</v>
      </c>
      <c r="I39" s="27" t="s">
        <v>362</v>
      </c>
      <c r="J39" s="27" t="s">
        <v>344</v>
      </c>
      <c r="K39" s="27" t="s">
        <v>68</v>
      </c>
    </row>
    <row r="40" spans="4:11" x14ac:dyDescent="0.25">
      <c r="D40" t="s">
        <v>138</v>
      </c>
      <c r="E40" s="27" t="s">
        <v>363</v>
      </c>
      <c r="F40" s="27" t="s">
        <v>358</v>
      </c>
      <c r="H40" t="s">
        <v>138</v>
      </c>
      <c r="I40" s="27" t="s">
        <v>362</v>
      </c>
      <c r="J40" s="27" t="s">
        <v>344</v>
      </c>
      <c r="K40" s="27" t="s">
        <v>59</v>
      </c>
    </row>
    <row r="41" spans="4:11" x14ac:dyDescent="0.25">
      <c r="D41" t="s">
        <v>138</v>
      </c>
      <c r="E41" s="27" t="s">
        <v>363</v>
      </c>
      <c r="F41" s="27" t="s">
        <v>359</v>
      </c>
      <c r="H41" t="s">
        <v>138</v>
      </c>
      <c r="I41" s="27" t="s">
        <v>362</v>
      </c>
      <c r="J41" s="27" t="s">
        <v>351</v>
      </c>
      <c r="K41" s="27" t="s">
        <v>350</v>
      </c>
    </row>
    <row r="42" spans="4:11" x14ac:dyDescent="0.25">
      <c r="D42" t="s">
        <v>138</v>
      </c>
      <c r="E42" s="27" t="s">
        <v>363</v>
      </c>
      <c r="F42" s="27" t="s">
        <v>344</v>
      </c>
      <c r="H42" t="s">
        <v>138</v>
      </c>
      <c r="I42" s="27" t="s">
        <v>362</v>
      </c>
      <c r="J42" s="27" t="s">
        <v>351</v>
      </c>
      <c r="K42" s="27" t="s">
        <v>22</v>
      </c>
    </row>
    <row r="43" spans="4:11" x14ac:dyDescent="0.25">
      <c r="D43" t="s">
        <v>138</v>
      </c>
      <c r="E43" s="27" t="s">
        <v>363</v>
      </c>
      <c r="F43" s="27" t="s">
        <v>351</v>
      </c>
      <c r="H43" t="s">
        <v>138</v>
      </c>
      <c r="I43" s="27" t="s">
        <v>362</v>
      </c>
      <c r="J43" s="27" t="s">
        <v>351</v>
      </c>
      <c r="K43" s="27" t="s">
        <v>68</v>
      </c>
    </row>
    <row r="44" spans="4:11" x14ac:dyDescent="0.25">
      <c r="D44" t="s">
        <v>138</v>
      </c>
      <c r="E44" s="27" t="s">
        <v>363</v>
      </c>
      <c r="F44" s="27" t="s">
        <v>348</v>
      </c>
      <c r="H44" t="s">
        <v>138</v>
      </c>
      <c r="I44" s="27" t="s">
        <v>362</v>
      </c>
      <c r="J44" s="27" t="s">
        <v>351</v>
      </c>
      <c r="K44" s="27" t="s">
        <v>59</v>
      </c>
    </row>
    <row r="45" spans="4:11" x14ac:dyDescent="0.25">
      <c r="D45" t="s">
        <v>138</v>
      </c>
      <c r="E45" s="27" t="s">
        <v>363</v>
      </c>
      <c r="F45" s="27" t="s">
        <v>352</v>
      </c>
      <c r="H45" t="s">
        <v>138</v>
      </c>
      <c r="I45" s="27" t="s">
        <v>363</v>
      </c>
      <c r="J45" s="27" t="s">
        <v>358</v>
      </c>
      <c r="K45" s="27" t="s">
        <v>80</v>
      </c>
    </row>
    <row r="46" spans="4:11" x14ac:dyDescent="0.25">
      <c r="D46" t="s">
        <v>138</v>
      </c>
      <c r="E46" s="27" t="s">
        <v>363</v>
      </c>
      <c r="F46" s="27" t="s">
        <v>364</v>
      </c>
      <c r="H46" t="s">
        <v>138</v>
      </c>
      <c r="I46" s="27" t="s">
        <v>363</v>
      </c>
      <c r="J46" s="27" t="s">
        <v>359</v>
      </c>
      <c r="K46" s="27" t="s">
        <v>80</v>
      </c>
    </row>
    <row r="47" spans="4:11" x14ac:dyDescent="0.25">
      <c r="D47" t="s">
        <v>138</v>
      </c>
      <c r="E47" s="27" t="s">
        <v>363</v>
      </c>
      <c r="F47" s="27" t="s">
        <v>353</v>
      </c>
      <c r="H47" t="s">
        <v>138</v>
      </c>
      <c r="I47" s="27" t="s">
        <v>363</v>
      </c>
      <c r="J47" s="27" t="s">
        <v>344</v>
      </c>
      <c r="K47" s="27" t="s">
        <v>66</v>
      </c>
    </row>
    <row r="48" spans="4:11" x14ac:dyDescent="0.25">
      <c r="D48" t="s">
        <v>138</v>
      </c>
      <c r="E48" s="27" t="s">
        <v>365</v>
      </c>
      <c r="F48" s="27" t="s">
        <v>356</v>
      </c>
      <c r="H48" t="s">
        <v>138</v>
      </c>
      <c r="I48" s="27" t="s">
        <v>363</v>
      </c>
      <c r="J48" s="27" t="s">
        <v>344</v>
      </c>
      <c r="K48" s="27" t="s">
        <v>22</v>
      </c>
    </row>
    <row r="49" spans="4:11" x14ac:dyDescent="0.25">
      <c r="D49" t="s">
        <v>138</v>
      </c>
      <c r="E49" s="27" t="s">
        <v>365</v>
      </c>
      <c r="F49" s="27" t="s">
        <v>358</v>
      </c>
      <c r="H49" t="s">
        <v>138</v>
      </c>
      <c r="I49" s="27" t="s">
        <v>363</v>
      </c>
      <c r="J49" s="27" t="s">
        <v>344</v>
      </c>
      <c r="K49" s="27" t="s">
        <v>68</v>
      </c>
    </row>
    <row r="50" spans="4:11" x14ac:dyDescent="0.25">
      <c r="D50" t="s">
        <v>138</v>
      </c>
      <c r="E50" s="27" t="s">
        <v>365</v>
      </c>
      <c r="F50" s="27" t="s">
        <v>359</v>
      </c>
      <c r="H50" t="s">
        <v>138</v>
      </c>
      <c r="I50" s="27" t="s">
        <v>363</v>
      </c>
      <c r="J50" s="27" t="s">
        <v>344</v>
      </c>
      <c r="K50" s="27" t="s">
        <v>59</v>
      </c>
    </row>
    <row r="51" spans="4:11" x14ac:dyDescent="0.25">
      <c r="D51" t="s">
        <v>138</v>
      </c>
      <c r="E51" s="27" t="s">
        <v>365</v>
      </c>
      <c r="F51" s="27" t="s">
        <v>344</v>
      </c>
      <c r="H51" t="s">
        <v>138</v>
      </c>
      <c r="I51" s="27" t="s">
        <v>363</v>
      </c>
      <c r="J51" s="27" t="s">
        <v>351</v>
      </c>
      <c r="K51" s="27" t="s">
        <v>66</v>
      </c>
    </row>
    <row r="52" spans="4:11" x14ac:dyDescent="0.25">
      <c r="D52" t="s">
        <v>138</v>
      </c>
      <c r="E52" s="27" t="s">
        <v>365</v>
      </c>
      <c r="F52" s="27" t="s">
        <v>351</v>
      </c>
      <c r="H52" t="s">
        <v>138</v>
      </c>
      <c r="I52" s="27" t="s">
        <v>363</v>
      </c>
      <c r="J52" s="27" t="s">
        <v>351</v>
      </c>
      <c r="K52" s="27" t="s">
        <v>22</v>
      </c>
    </row>
    <row r="53" spans="4:11" x14ac:dyDescent="0.25">
      <c r="D53" t="s">
        <v>138</v>
      </c>
      <c r="E53" s="27" t="s">
        <v>365</v>
      </c>
      <c r="F53" s="27" t="s">
        <v>348</v>
      </c>
      <c r="H53" t="s">
        <v>138</v>
      </c>
      <c r="I53" s="27" t="s">
        <v>363</v>
      </c>
      <c r="J53" s="27" t="s">
        <v>351</v>
      </c>
      <c r="K53" s="27" t="s">
        <v>68</v>
      </c>
    </row>
    <row r="54" spans="4:11" x14ac:dyDescent="0.25">
      <c r="D54" t="s">
        <v>138</v>
      </c>
      <c r="E54" s="27" t="s">
        <v>365</v>
      </c>
      <c r="F54" s="27" t="s">
        <v>352</v>
      </c>
      <c r="H54" t="s">
        <v>138</v>
      </c>
      <c r="I54" s="27" t="s">
        <v>363</v>
      </c>
      <c r="J54" s="27" t="s">
        <v>351</v>
      </c>
      <c r="K54" s="27" t="s">
        <v>59</v>
      </c>
    </row>
    <row r="55" spans="4:11" x14ac:dyDescent="0.25">
      <c r="D55" t="s">
        <v>138</v>
      </c>
      <c r="E55" s="27" t="s">
        <v>365</v>
      </c>
      <c r="F55" s="27" t="s">
        <v>364</v>
      </c>
      <c r="H55" t="s">
        <v>138</v>
      </c>
      <c r="I55" s="27" t="s">
        <v>365</v>
      </c>
      <c r="J55" s="27" t="s">
        <v>358</v>
      </c>
      <c r="K55" s="27" t="s">
        <v>80</v>
      </c>
    </row>
    <row r="56" spans="4:11" x14ac:dyDescent="0.25">
      <c r="D56" t="s">
        <v>138</v>
      </c>
      <c r="E56" s="27" t="s">
        <v>366</v>
      </c>
      <c r="F56" s="27" t="s">
        <v>358</v>
      </c>
      <c r="H56" t="s">
        <v>138</v>
      </c>
      <c r="I56" s="27" t="s">
        <v>365</v>
      </c>
      <c r="J56" s="27" t="s">
        <v>359</v>
      </c>
      <c r="K56" s="27" t="s">
        <v>55</v>
      </c>
    </row>
    <row r="57" spans="4:11" x14ac:dyDescent="0.25">
      <c r="D57" t="s">
        <v>138</v>
      </c>
      <c r="E57" s="27" t="s">
        <v>366</v>
      </c>
      <c r="F57" s="27" t="s">
        <v>367</v>
      </c>
      <c r="H57" t="s">
        <v>138</v>
      </c>
      <c r="I57" s="27" t="s">
        <v>365</v>
      </c>
      <c r="J57" s="27" t="s">
        <v>344</v>
      </c>
      <c r="K57" s="27" t="s">
        <v>66</v>
      </c>
    </row>
    <row r="58" spans="4:11" x14ac:dyDescent="0.25">
      <c r="D58" t="s">
        <v>138</v>
      </c>
      <c r="E58" s="27" t="s">
        <v>366</v>
      </c>
      <c r="F58" s="27" t="s">
        <v>344</v>
      </c>
      <c r="H58" t="s">
        <v>138</v>
      </c>
      <c r="I58" s="27" t="s">
        <v>365</v>
      </c>
      <c r="J58" s="27" t="s">
        <v>344</v>
      </c>
      <c r="K58" s="27" t="s">
        <v>59</v>
      </c>
    </row>
    <row r="59" spans="4:11" x14ac:dyDescent="0.25">
      <c r="D59" t="s">
        <v>138</v>
      </c>
      <c r="E59" s="27" t="s">
        <v>366</v>
      </c>
      <c r="F59" s="27" t="s">
        <v>348</v>
      </c>
      <c r="H59" t="s">
        <v>138</v>
      </c>
      <c r="I59" s="27" t="s">
        <v>365</v>
      </c>
      <c r="J59" s="27" t="s">
        <v>351</v>
      </c>
      <c r="K59" s="27" t="s">
        <v>346</v>
      </c>
    </row>
    <row r="60" spans="4:11" x14ac:dyDescent="0.25">
      <c r="D60" t="s">
        <v>138</v>
      </c>
      <c r="E60" s="27" t="s">
        <v>369</v>
      </c>
      <c r="F60" s="27" t="s">
        <v>356</v>
      </c>
      <c r="H60" t="s">
        <v>138</v>
      </c>
      <c r="I60" s="27" t="s">
        <v>365</v>
      </c>
      <c r="J60" s="27" t="s">
        <v>351</v>
      </c>
      <c r="K60" s="27" t="s">
        <v>22</v>
      </c>
    </row>
    <row r="61" spans="4:11" x14ac:dyDescent="0.25">
      <c r="D61" t="s">
        <v>138</v>
      </c>
      <c r="E61" s="27" t="s">
        <v>369</v>
      </c>
      <c r="F61" s="27" t="s">
        <v>357</v>
      </c>
      <c r="H61" t="s">
        <v>138</v>
      </c>
      <c r="I61" s="27" t="s">
        <v>365</v>
      </c>
      <c r="J61" s="27" t="s">
        <v>351</v>
      </c>
      <c r="K61" s="27" t="s">
        <v>59</v>
      </c>
    </row>
    <row r="62" spans="4:11" x14ac:dyDescent="0.25">
      <c r="D62" t="s">
        <v>138</v>
      </c>
      <c r="E62" s="27" t="s">
        <v>369</v>
      </c>
      <c r="F62" s="27" t="s">
        <v>358</v>
      </c>
      <c r="H62" t="s">
        <v>138</v>
      </c>
      <c r="I62" s="27" t="s">
        <v>365</v>
      </c>
      <c r="J62" s="27" t="s">
        <v>364</v>
      </c>
      <c r="K62" s="27" t="s">
        <v>71</v>
      </c>
    </row>
    <row r="63" spans="4:11" x14ac:dyDescent="0.25">
      <c r="D63" t="s">
        <v>138</v>
      </c>
      <c r="E63" s="27" t="s">
        <v>369</v>
      </c>
      <c r="F63" s="27" t="s">
        <v>359</v>
      </c>
      <c r="H63" t="s">
        <v>138</v>
      </c>
      <c r="I63" s="27" t="s">
        <v>366</v>
      </c>
      <c r="J63" s="27" t="s">
        <v>358</v>
      </c>
      <c r="K63" s="27" t="s">
        <v>55</v>
      </c>
    </row>
    <row r="64" spans="4:11" x14ac:dyDescent="0.25">
      <c r="D64" t="s">
        <v>138</v>
      </c>
      <c r="E64" s="27" t="s">
        <v>369</v>
      </c>
      <c r="F64" s="27" t="s">
        <v>344</v>
      </c>
      <c r="H64" t="s">
        <v>138</v>
      </c>
      <c r="I64" s="27" t="s">
        <v>366</v>
      </c>
      <c r="J64" s="27" t="s">
        <v>367</v>
      </c>
      <c r="K64" s="27" t="s">
        <v>368</v>
      </c>
    </row>
    <row r="65" spans="4:11" x14ac:dyDescent="0.25">
      <c r="D65" t="s">
        <v>138</v>
      </c>
      <c r="E65" s="27" t="s">
        <v>369</v>
      </c>
      <c r="F65" s="27" t="s">
        <v>351</v>
      </c>
      <c r="H65" t="s">
        <v>138</v>
      </c>
      <c r="I65" s="27" t="s">
        <v>366</v>
      </c>
      <c r="J65" s="27" t="s">
        <v>367</v>
      </c>
      <c r="K65" s="27" t="s">
        <v>112</v>
      </c>
    </row>
    <row r="66" spans="4:11" x14ac:dyDescent="0.25">
      <c r="D66" t="s">
        <v>138</v>
      </c>
      <c r="E66" s="27" t="s">
        <v>369</v>
      </c>
      <c r="F66" s="27" t="s">
        <v>370</v>
      </c>
      <c r="H66" t="s">
        <v>138</v>
      </c>
      <c r="I66" s="27" t="s">
        <v>366</v>
      </c>
      <c r="J66" s="27" t="s">
        <v>344</v>
      </c>
      <c r="K66" s="27" t="s">
        <v>346</v>
      </c>
    </row>
    <row r="67" spans="4:11" x14ac:dyDescent="0.25">
      <c r="D67" t="s">
        <v>138</v>
      </c>
      <c r="E67" s="27" t="s">
        <v>369</v>
      </c>
      <c r="F67" s="27" t="s">
        <v>372</v>
      </c>
      <c r="H67" t="s">
        <v>138</v>
      </c>
      <c r="I67" s="27" t="s">
        <v>366</v>
      </c>
      <c r="J67" s="27" t="s">
        <v>344</v>
      </c>
      <c r="K67" s="27" t="s">
        <v>22</v>
      </c>
    </row>
    <row r="68" spans="4:11" x14ac:dyDescent="0.25">
      <c r="D68" t="s">
        <v>138</v>
      </c>
      <c r="E68" s="27" t="s">
        <v>14</v>
      </c>
      <c r="F68" s="27" t="s">
        <v>332</v>
      </c>
      <c r="H68" t="s">
        <v>138</v>
      </c>
      <c r="I68" s="27" t="s">
        <v>366</v>
      </c>
      <c r="J68" s="27" t="s">
        <v>344</v>
      </c>
      <c r="K68" s="27" t="s">
        <v>59</v>
      </c>
    </row>
    <row r="69" spans="4:11" x14ac:dyDescent="0.25">
      <c r="D69" t="s">
        <v>138</v>
      </c>
      <c r="E69" s="27" t="s">
        <v>14</v>
      </c>
      <c r="F69" s="27" t="s">
        <v>161</v>
      </c>
      <c r="H69" t="s">
        <v>138</v>
      </c>
      <c r="I69" s="27" t="s">
        <v>366</v>
      </c>
      <c r="J69" s="27" t="s">
        <v>348</v>
      </c>
      <c r="K69" s="27" t="s">
        <v>71</v>
      </c>
    </row>
    <row r="70" spans="4:11" x14ac:dyDescent="0.25">
      <c r="D70" t="s">
        <v>138</v>
      </c>
      <c r="E70" s="27" t="s">
        <v>14</v>
      </c>
      <c r="F70" s="27" t="s">
        <v>26</v>
      </c>
      <c r="H70" t="s">
        <v>138</v>
      </c>
      <c r="I70" s="27" t="s">
        <v>369</v>
      </c>
      <c r="J70" s="27" t="s">
        <v>358</v>
      </c>
      <c r="K70" s="27" t="s">
        <v>80</v>
      </c>
    </row>
    <row r="71" spans="4:11" x14ac:dyDescent="0.25">
      <c r="D71" t="s">
        <v>138</v>
      </c>
      <c r="E71" s="27" t="s">
        <v>14</v>
      </c>
      <c r="F71" s="27" t="s">
        <v>375</v>
      </c>
      <c r="H71" t="s">
        <v>138</v>
      </c>
      <c r="I71" s="27" t="s">
        <v>369</v>
      </c>
      <c r="J71" s="27" t="s">
        <v>359</v>
      </c>
      <c r="K71" s="27" t="s">
        <v>80</v>
      </c>
    </row>
    <row r="72" spans="4:11" x14ac:dyDescent="0.25">
      <c r="D72" t="s">
        <v>138</v>
      </c>
      <c r="E72" s="27" t="s">
        <v>14</v>
      </c>
      <c r="F72" s="27" t="s">
        <v>187</v>
      </c>
      <c r="H72" t="s">
        <v>138</v>
      </c>
      <c r="I72" s="27" t="s">
        <v>369</v>
      </c>
      <c r="J72" s="27" t="s">
        <v>344</v>
      </c>
      <c r="K72" s="27" t="s">
        <v>350</v>
      </c>
    </row>
    <row r="73" spans="4:11" x14ac:dyDescent="0.25">
      <c r="D73" t="s">
        <v>138</v>
      </c>
      <c r="E73" s="27" t="s">
        <v>14</v>
      </c>
      <c r="F73" s="27" t="s">
        <v>376</v>
      </c>
      <c r="H73" t="s">
        <v>138</v>
      </c>
      <c r="I73" s="27" t="s">
        <v>369</v>
      </c>
      <c r="J73" s="27" t="s">
        <v>344</v>
      </c>
      <c r="K73" s="27" t="s">
        <v>22</v>
      </c>
    </row>
    <row r="74" spans="4:11" x14ac:dyDescent="0.25">
      <c r="D74" t="s">
        <v>138</v>
      </c>
      <c r="E74" s="27" t="s">
        <v>14</v>
      </c>
      <c r="F74" s="27" t="s">
        <v>33</v>
      </c>
      <c r="H74" t="s">
        <v>138</v>
      </c>
      <c r="I74" s="27" t="s">
        <v>369</v>
      </c>
      <c r="J74" s="27" t="s">
        <v>344</v>
      </c>
      <c r="K74" s="27" t="s">
        <v>68</v>
      </c>
    </row>
    <row r="75" spans="4:11" x14ac:dyDescent="0.25">
      <c r="D75" t="s">
        <v>138</v>
      </c>
      <c r="E75" s="27" t="s">
        <v>14</v>
      </c>
      <c r="F75" s="27" t="s">
        <v>29</v>
      </c>
      <c r="H75" t="s">
        <v>138</v>
      </c>
      <c r="I75" s="27" t="s">
        <v>369</v>
      </c>
      <c r="J75" s="27" t="s">
        <v>344</v>
      </c>
      <c r="K75" s="27" t="s">
        <v>59</v>
      </c>
    </row>
    <row r="76" spans="4:11" x14ac:dyDescent="0.25">
      <c r="D76" t="s">
        <v>138</v>
      </c>
      <c r="E76" s="27" t="s">
        <v>84</v>
      </c>
      <c r="F76" s="27" t="s">
        <v>90</v>
      </c>
      <c r="H76" t="s">
        <v>138</v>
      </c>
      <c r="I76" s="27" t="s">
        <v>369</v>
      </c>
      <c r="J76" s="27" t="s">
        <v>351</v>
      </c>
      <c r="K76" s="27" t="s">
        <v>350</v>
      </c>
    </row>
    <row r="77" spans="4:11" x14ac:dyDescent="0.25">
      <c r="D77" t="s">
        <v>138</v>
      </c>
      <c r="E77" s="27" t="s">
        <v>84</v>
      </c>
      <c r="F77" s="27" t="s">
        <v>85</v>
      </c>
      <c r="H77" t="s">
        <v>138</v>
      </c>
      <c r="I77" s="27" t="s">
        <v>369</v>
      </c>
      <c r="J77" s="27" t="s">
        <v>351</v>
      </c>
      <c r="K77" s="27" t="s">
        <v>22</v>
      </c>
    </row>
    <row r="78" spans="4:11" x14ac:dyDescent="0.25">
      <c r="D78" t="s">
        <v>138</v>
      </c>
      <c r="E78" s="27" t="s">
        <v>84</v>
      </c>
      <c r="F78" s="27" t="s">
        <v>101</v>
      </c>
      <c r="H78" t="s">
        <v>138</v>
      </c>
      <c r="I78" s="27" t="s">
        <v>369</v>
      </c>
      <c r="J78" s="27" t="s">
        <v>351</v>
      </c>
      <c r="K78" s="27" t="s">
        <v>68</v>
      </c>
    </row>
    <row r="79" spans="4:11" x14ac:dyDescent="0.25">
      <c r="H79" t="s">
        <v>138</v>
      </c>
      <c r="I79" s="27" t="s">
        <v>369</v>
      </c>
      <c r="J79" s="27" t="s">
        <v>351</v>
      </c>
      <c r="K79" s="27" t="s">
        <v>59</v>
      </c>
    </row>
    <row r="80" spans="4:11" x14ac:dyDescent="0.25">
      <c r="H80" t="s">
        <v>138</v>
      </c>
      <c r="I80" s="27" t="s">
        <v>14</v>
      </c>
      <c r="J80" s="27" t="s">
        <v>26</v>
      </c>
      <c r="K80" s="27" t="s">
        <v>27</v>
      </c>
    </row>
    <row r="81" spans="8:11" x14ac:dyDescent="0.25">
      <c r="H81" t="s">
        <v>138</v>
      </c>
      <c r="I81" s="27" t="s">
        <v>14</v>
      </c>
      <c r="J81" s="27" t="s">
        <v>26</v>
      </c>
      <c r="K81" s="27" t="s">
        <v>337</v>
      </c>
    </row>
    <row r="82" spans="8:11" x14ac:dyDescent="0.25">
      <c r="H82" t="s">
        <v>138</v>
      </c>
      <c r="I82" s="27" t="s">
        <v>14</v>
      </c>
      <c r="J82" s="27" t="s">
        <v>29</v>
      </c>
      <c r="K82" s="27" t="s">
        <v>30</v>
      </c>
    </row>
    <row r="83" spans="8:11" x14ac:dyDescent="0.25">
      <c r="H83" t="s">
        <v>138</v>
      </c>
      <c r="I83" s="27" t="s">
        <v>84</v>
      </c>
      <c r="J83" s="27" t="s">
        <v>90</v>
      </c>
      <c r="K83" s="27" t="s">
        <v>31</v>
      </c>
    </row>
    <row r="84" spans="8:11" x14ac:dyDescent="0.25">
      <c r="H84" t="s">
        <v>138</v>
      </c>
      <c r="I84" s="27" t="s">
        <v>84</v>
      </c>
      <c r="J84" s="27" t="s">
        <v>90</v>
      </c>
      <c r="K84" s="27" t="s">
        <v>71</v>
      </c>
    </row>
    <row r="85" spans="8:11" x14ac:dyDescent="0.25">
      <c r="H85" t="s">
        <v>138</v>
      </c>
      <c r="I85" s="27" t="s">
        <v>84</v>
      </c>
      <c r="J85" s="27" t="s">
        <v>90</v>
      </c>
      <c r="K85" s="27" t="s">
        <v>100</v>
      </c>
    </row>
    <row r="86" spans="8:11" x14ac:dyDescent="0.25">
      <c r="H86" t="s">
        <v>138</v>
      </c>
      <c r="I86" s="27" t="s">
        <v>84</v>
      </c>
      <c r="J86" s="27" t="s">
        <v>85</v>
      </c>
      <c r="K86" s="27" t="s">
        <v>59</v>
      </c>
    </row>
    <row r="87" spans="8:11" x14ac:dyDescent="0.25">
      <c r="H87" t="s">
        <v>138</v>
      </c>
      <c r="I87" s="27" t="s">
        <v>84</v>
      </c>
      <c r="J87" s="27" t="s">
        <v>101</v>
      </c>
      <c r="K87" s="27" t="s">
        <v>39</v>
      </c>
    </row>
    <row r="88" spans="8:11" x14ac:dyDescent="0.25">
      <c r="H88" t="s">
        <v>138</v>
      </c>
      <c r="I88" s="27" t="s">
        <v>84</v>
      </c>
      <c r="J88" s="27" t="s">
        <v>101</v>
      </c>
      <c r="K88" s="27" t="s">
        <v>106</v>
      </c>
    </row>
    <row r="89" spans="8:11" x14ac:dyDescent="0.25">
      <c r="H89" t="s">
        <v>138</v>
      </c>
      <c r="I89" s="27" t="s">
        <v>84</v>
      </c>
      <c r="J89" s="27" t="s">
        <v>101</v>
      </c>
      <c r="K89" s="27" t="s">
        <v>103</v>
      </c>
    </row>
  </sheetData>
  <pageMargins left="0.7" right="0.7" top="0.75" bottom="0.75" header="0.3" footer="0.3"/>
  <pageSetup paperSize="9" orientation="portrait" horizontalDpi="4294967293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8"/>
  <dimension ref="B2:T173"/>
  <sheetViews>
    <sheetView workbookViewId="0">
      <pane xSplit="3" ySplit="4" topLeftCell="D77" activePane="bottomRight" state="frozenSplit"/>
      <selection pane="topRight" activeCell="C1" sqref="C1"/>
      <selection pane="bottomLeft" activeCell="A5" sqref="A5"/>
      <selection pane="bottomRight" activeCell="F7" sqref="F7"/>
    </sheetView>
  </sheetViews>
  <sheetFormatPr baseColWidth="10" defaultRowHeight="15" x14ac:dyDescent="0.25"/>
  <cols>
    <col min="1" max="1" width="11.42578125" style="1"/>
    <col min="2" max="2" width="8.28515625" style="2" bestFit="1" customWidth="1"/>
    <col min="3" max="3" width="13" style="2" bestFit="1" customWidth="1"/>
    <col min="4" max="4" width="13.42578125" style="2" bestFit="1" customWidth="1"/>
    <col min="5" max="5" width="28.5703125" style="1" bestFit="1" customWidth="1"/>
    <col min="6" max="6" width="31.5703125" style="1" bestFit="1" customWidth="1"/>
    <col min="7" max="7" width="29.28515625" style="1" bestFit="1" customWidth="1"/>
    <col min="8" max="8" width="17" style="1" bestFit="1" customWidth="1"/>
    <col min="9" max="16384" width="11.42578125" style="1"/>
  </cols>
  <sheetData>
    <row r="2" spans="2:20" x14ac:dyDescent="0.25">
      <c r="B2" s="25" t="s">
        <v>331</v>
      </c>
      <c r="C2" s="25"/>
      <c r="D2" s="25"/>
      <c r="E2" s="25"/>
      <c r="F2" s="25"/>
      <c r="G2" s="25"/>
      <c r="H2" s="25"/>
    </row>
    <row r="4" spans="2:20" x14ac:dyDescent="0.25">
      <c r="B4" s="2" t="s">
        <v>89</v>
      </c>
      <c r="C4" s="2" t="s">
        <v>24</v>
      </c>
      <c r="D4" s="2" t="s">
        <v>1</v>
      </c>
      <c r="E4" s="2" t="s">
        <v>2</v>
      </c>
      <c r="F4" s="2" t="s">
        <v>3</v>
      </c>
      <c r="G4" s="2" t="s">
        <v>4</v>
      </c>
      <c r="H4" s="2" t="s">
        <v>5</v>
      </c>
    </row>
    <row r="5" spans="2:20" x14ac:dyDescent="0.25">
      <c r="B5" s="2">
        <v>1</v>
      </c>
      <c r="C5" s="2" t="s">
        <v>25</v>
      </c>
      <c r="D5" s="2" t="s">
        <v>420</v>
      </c>
      <c r="T5" s="18"/>
    </row>
    <row r="6" spans="2:20" x14ac:dyDescent="0.25">
      <c r="B6" s="2">
        <v>2</v>
      </c>
      <c r="C6" s="2" t="s">
        <v>25</v>
      </c>
      <c r="D6" s="2" t="s">
        <v>14</v>
      </c>
    </row>
    <row r="7" spans="2:20" x14ac:dyDescent="0.25">
      <c r="B7" s="2">
        <v>3</v>
      </c>
      <c r="C7" s="2" t="s">
        <v>25</v>
      </c>
      <c r="D7" s="2" t="s">
        <v>14</v>
      </c>
      <c r="E7" s="1" t="s">
        <v>398</v>
      </c>
    </row>
    <row r="8" spans="2:20" x14ac:dyDescent="0.25">
      <c r="B8" s="2">
        <v>4</v>
      </c>
      <c r="C8" s="2" t="s">
        <v>25</v>
      </c>
      <c r="D8" s="2" t="s">
        <v>14</v>
      </c>
      <c r="E8" s="1" t="s">
        <v>421</v>
      </c>
    </row>
    <row r="9" spans="2:20" x14ac:dyDescent="0.25">
      <c r="B9" s="2">
        <v>5</v>
      </c>
      <c r="C9" s="2" t="s">
        <v>25</v>
      </c>
      <c r="D9" s="2" t="s">
        <v>14</v>
      </c>
      <c r="E9" s="1" t="s">
        <v>15</v>
      </c>
    </row>
    <row r="10" spans="2:20" x14ac:dyDescent="0.25">
      <c r="B10" s="2">
        <v>6</v>
      </c>
      <c r="C10" s="2" t="s">
        <v>25</v>
      </c>
      <c r="D10" s="2" t="s">
        <v>14</v>
      </c>
      <c r="E10" s="1" t="s">
        <v>15</v>
      </c>
      <c r="F10" s="1" t="s">
        <v>16</v>
      </c>
    </row>
    <row r="11" spans="2:20" x14ac:dyDescent="0.25">
      <c r="B11" s="2">
        <v>7</v>
      </c>
      <c r="C11" s="2" t="s">
        <v>25</v>
      </c>
      <c r="D11" s="2" t="s">
        <v>14</v>
      </c>
      <c r="E11" s="1" t="s">
        <v>15</v>
      </c>
      <c r="F11" s="1" t="s">
        <v>17</v>
      </c>
    </row>
    <row r="12" spans="2:20" x14ac:dyDescent="0.25">
      <c r="B12" s="2">
        <v>8</v>
      </c>
      <c r="C12" s="2" t="s">
        <v>25</v>
      </c>
      <c r="D12" s="2" t="s">
        <v>14</v>
      </c>
      <c r="E12" s="1" t="s">
        <v>15</v>
      </c>
      <c r="F12" s="1" t="s">
        <v>18</v>
      </c>
    </row>
    <row r="13" spans="2:20" x14ac:dyDescent="0.25">
      <c r="B13" s="2">
        <v>9</v>
      </c>
      <c r="C13" s="2" t="s">
        <v>25</v>
      </c>
      <c r="D13" s="2" t="s">
        <v>14</v>
      </c>
      <c r="E13" s="1" t="s">
        <v>19</v>
      </c>
    </row>
    <row r="14" spans="2:20" x14ac:dyDescent="0.25">
      <c r="B14" s="2">
        <v>10</v>
      </c>
      <c r="C14" s="2" t="s">
        <v>25</v>
      </c>
      <c r="D14" s="2" t="s">
        <v>14</v>
      </c>
      <c r="E14" s="1" t="s">
        <v>19</v>
      </c>
      <c r="F14" s="1" t="s">
        <v>22</v>
      </c>
    </row>
    <row r="15" spans="2:20" x14ac:dyDescent="0.25">
      <c r="B15" s="2">
        <v>11</v>
      </c>
      <c r="C15" s="2" t="s">
        <v>25</v>
      </c>
      <c r="D15" s="2" t="s">
        <v>14</v>
      </c>
      <c r="E15" s="1" t="s">
        <v>19</v>
      </c>
      <c r="F15" s="1" t="s">
        <v>23</v>
      </c>
    </row>
    <row r="16" spans="2:20" x14ac:dyDescent="0.25">
      <c r="B16" s="2">
        <v>12</v>
      </c>
      <c r="C16" s="2" t="s">
        <v>25</v>
      </c>
      <c r="D16" s="2" t="s">
        <v>14</v>
      </c>
      <c r="E16" s="1" t="s">
        <v>19</v>
      </c>
      <c r="F16" s="1" t="s">
        <v>20</v>
      </c>
    </row>
    <row r="17" spans="2:6" x14ac:dyDescent="0.25">
      <c r="B17" s="2">
        <v>13</v>
      </c>
      <c r="C17" s="2" t="s">
        <v>25</v>
      </c>
      <c r="D17" s="2" t="s">
        <v>14</v>
      </c>
      <c r="E17" s="1" t="s">
        <v>19</v>
      </c>
      <c r="F17" s="1" t="s">
        <v>21</v>
      </c>
    </row>
    <row r="18" spans="2:6" x14ac:dyDescent="0.25">
      <c r="B18" s="2">
        <v>14</v>
      </c>
      <c r="C18" s="2" t="s">
        <v>25</v>
      </c>
      <c r="D18" s="2" t="s">
        <v>14</v>
      </c>
      <c r="E18" s="1" t="s">
        <v>160</v>
      </c>
    </row>
    <row r="19" spans="2:6" x14ac:dyDescent="0.25">
      <c r="B19" s="2">
        <v>15</v>
      </c>
      <c r="C19" s="2" t="s">
        <v>25</v>
      </c>
      <c r="D19" s="2" t="s">
        <v>14</v>
      </c>
      <c r="E19" s="1" t="s">
        <v>160</v>
      </c>
      <c r="F19" s="1" t="s">
        <v>161</v>
      </c>
    </row>
    <row r="20" spans="2:6" x14ac:dyDescent="0.25">
      <c r="B20" s="2">
        <v>16</v>
      </c>
      <c r="C20" s="2" t="s">
        <v>25</v>
      </c>
      <c r="D20" s="2" t="s">
        <v>14</v>
      </c>
      <c r="E20" s="1" t="s">
        <v>26</v>
      </c>
    </row>
    <row r="21" spans="2:6" x14ac:dyDescent="0.25">
      <c r="B21" s="2">
        <v>17</v>
      </c>
      <c r="C21" s="2" t="s">
        <v>25</v>
      </c>
      <c r="D21" s="2" t="s">
        <v>14</v>
      </c>
      <c r="E21" s="1" t="s">
        <v>26</v>
      </c>
      <c r="F21" s="1" t="s">
        <v>27</v>
      </c>
    </row>
    <row r="22" spans="2:6" x14ac:dyDescent="0.25">
      <c r="B22" s="2">
        <v>18</v>
      </c>
      <c r="C22" s="2" t="s">
        <v>25</v>
      </c>
      <c r="D22" s="2" t="s">
        <v>14</v>
      </c>
      <c r="E22" s="1" t="s">
        <v>29</v>
      </c>
      <c r="F22" s="1" t="s">
        <v>30</v>
      </c>
    </row>
    <row r="23" spans="2:6" x14ac:dyDescent="0.25">
      <c r="B23" s="2">
        <v>19</v>
      </c>
      <c r="C23" s="2" t="s">
        <v>25</v>
      </c>
      <c r="D23" s="2" t="s">
        <v>14</v>
      </c>
      <c r="E23" s="1" t="s">
        <v>29</v>
      </c>
      <c r="F23" s="1" t="s">
        <v>34</v>
      </c>
    </row>
    <row r="24" spans="2:6" x14ac:dyDescent="0.25">
      <c r="B24" s="2">
        <v>20</v>
      </c>
      <c r="C24" s="2" t="s">
        <v>25</v>
      </c>
      <c r="D24" s="2" t="s">
        <v>14</v>
      </c>
      <c r="E24" s="1" t="s">
        <v>33</v>
      </c>
    </row>
    <row r="25" spans="2:6" x14ac:dyDescent="0.25">
      <c r="B25" s="2">
        <v>21</v>
      </c>
      <c r="C25" s="2" t="s">
        <v>25</v>
      </c>
      <c r="D25" s="2" t="s">
        <v>14</v>
      </c>
      <c r="E25" s="1" t="s">
        <v>33</v>
      </c>
      <c r="F25" s="1" t="s">
        <v>31</v>
      </c>
    </row>
    <row r="26" spans="2:6" x14ac:dyDescent="0.25">
      <c r="B26" s="2">
        <v>22</v>
      </c>
      <c r="C26" s="2" t="s">
        <v>25</v>
      </c>
      <c r="D26" s="2" t="s">
        <v>14</v>
      </c>
      <c r="E26" s="1" t="s">
        <v>33</v>
      </c>
      <c r="F26" s="1" t="s">
        <v>32</v>
      </c>
    </row>
    <row r="27" spans="2:6" x14ac:dyDescent="0.25">
      <c r="B27" s="2">
        <v>23</v>
      </c>
      <c r="C27" s="2" t="s">
        <v>25</v>
      </c>
      <c r="D27" s="2" t="s">
        <v>14</v>
      </c>
      <c r="E27" s="1" t="s">
        <v>33</v>
      </c>
      <c r="F27" s="1" t="s">
        <v>28</v>
      </c>
    </row>
    <row r="28" spans="2:6" x14ac:dyDescent="0.25">
      <c r="B28" s="2">
        <v>24</v>
      </c>
      <c r="C28" s="2" t="s">
        <v>25</v>
      </c>
      <c r="D28" s="2" t="s">
        <v>14</v>
      </c>
      <c r="E28" s="1" t="s">
        <v>374</v>
      </c>
    </row>
    <row r="29" spans="2:6" x14ac:dyDescent="0.25">
      <c r="B29" s="2">
        <v>25</v>
      </c>
      <c r="C29" s="2" t="s">
        <v>25</v>
      </c>
      <c r="D29" s="2" t="s">
        <v>14</v>
      </c>
      <c r="E29" s="1" t="s">
        <v>374</v>
      </c>
      <c r="F29" s="1" t="s">
        <v>35</v>
      </c>
    </row>
    <row r="30" spans="2:6" x14ac:dyDescent="0.25">
      <c r="B30" s="2">
        <v>26</v>
      </c>
      <c r="C30" s="2" t="s">
        <v>25</v>
      </c>
      <c r="D30" s="2" t="s">
        <v>14</v>
      </c>
      <c r="E30" s="1" t="s">
        <v>375</v>
      </c>
    </row>
    <row r="31" spans="2:6" x14ac:dyDescent="0.25">
      <c r="B31" s="2">
        <v>27</v>
      </c>
      <c r="C31" s="2" t="s">
        <v>25</v>
      </c>
      <c r="D31" s="2" t="s">
        <v>14</v>
      </c>
      <c r="E31" s="1" t="s">
        <v>375</v>
      </c>
      <c r="F31" s="1" t="s">
        <v>31</v>
      </c>
    </row>
    <row r="32" spans="2:6" x14ac:dyDescent="0.25">
      <c r="B32" s="2">
        <v>28</v>
      </c>
      <c r="C32" s="2" t="s">
        <v>25</v>
      </c>
      <c r="D32" s="2" t="s">
        <v>14</v>
      </c>
      <c r="E32" s="1" t="s">
        <v>375</v>
      </c>
      <c r="F32" s="1" t="s">
        <v>28</v>
      </c>
    </row>
    <row r="33" spans="2:7" x14ac:dyDescent="0.25">
      <c r="B33" s="2">
        <v>29</v>
      </c>
      <c r="C33" s="2" t="s">
        <v>25</v>
      </c>
      <c r="D33" s="2" t="s">
        <v>14</v>
      </c>
      <c r="E33" s="1" t="s">
        <v>375</v>
      </c>
      <c r="F33" s="1" t="s">
        <v>35</v>
      </c>
    </row>
    <row r="34" spans="2:7" x14ac:dyDescent="0.25">
      <c r="B34" s="2">
        <v>30</v>
      </c>
      <c r="C34" s="2" t="s">
        <v>25</v>
      </c>
      <c r="D34" s="2" t="s">
        <v>14</v>
      </c>
      <c r="E34" s="1" t="s">
        <v>375</v>
      </c>
      <c r="F34" s="1" t="s">
        <v>21</v>
      </c>
    </row>
    <row r="35" spans="2:7" x14ac:dyDescent="0.25">
      <c r="B35" s="2">
        <v>31</v>
      </c>
      <c r="C35" s="2" t="s">
        <v>25</v>
      </c>
      <c r="D35" s="2" t="s">
        <v>14</v>
      </c>
      <c r="E35" s="1" t="s">
        <v>376</v>
      </c>
    </row>
    <row r="36" spans="2:7" x14ac:dyDescent="0.25">
      <c r="B36" s="2">
        <v>32</v>
      </c>
      <c r="C36" s="2" t="s">
        <v>25</v>
      </c>
      <c r="D36" s="2" t="s">
        <v>14</v>
      </c>
      <c r="E36" s="1" t="s">
        <v>376</v>
      </c>
      <c r="F36" s="1" t="s">
        <v>31</v>
      </c>
    </row>
    <row r="37" spans="2:7" x14ac:dyDescent="0.25">
      <c r="B37" s="2">
        <v>33</v>
      </c>
      <c r="C37" s="2" t="s">
        <v>25</v>
      </c>
      <c r="D37" s="2" t="s">
        <v>14</v>
      </c>
      <c r="E37" s="1" t="s">
        <v>376</v>
      </c>
      <c r="F37" s="1" t="s">
        <v>28</v>
      </c>
    </row>
    <row r="38" spans="2:7" x14ac:dyDescent="0.25">
      <c r="B38" s="2">
        <v>34</v>
      </c>
      <c r="C38" s="2" t="s">
        <v>25</v>
      </c>
      <c r="D38" s="2" t="s">
        <v>14</v>
      </c>
      <c r="E38" s="1" t="s">
        <v>376</v>
      </c>
      <c r="F38" s="1" t="s">
        <v>35</v>
      </c>
    </row>
    <row r="39" spans="2:7" x14ac:dyDescent="0.25">
      <c r="B39" s="2">
        <v>35</v>
      </c>
      <c r="C39" s="2" t="s">
        <v>25</v>
      </c>
      <c r="D39" s="2" t="s">
        <v>14</v>
      </c>
      <c r="E39" s="1" t="s">
        <v>376</v>
      </c>
      <c r="F39" s="1" t="s">
        <v>21</v>
      </c>
    </row>
    <row r="40" spans="2:7" x14ac:dyDescent="0.25">
      <c r="B40" s="2">
        <v>36</v>
      </c>
      <c r="C40" s="2" t="s">
        <v>25</v>
      </c>
      <c r="D40" s="2" t="s">
        <v>14</v>
      </c>
      <c r="E40" s="1" t="s">
        <v>37</v>
      </c>
      <c r="F40" s="1" t="s">
        <v>36</v>
      </c>
    </row>
    <row r="41" spans="2:7" x14ac:dyDescent="0.25">
      <c r="B41" s="2">
        <v>37</v>
      </c>
      <c r="C41" s="2" t="s">
        <v>25</v>
      </c>
      <c r="D41" s="2" t="s">
        <v>14</v>
      </c>
      <c r="E41" s="1" t="s">
        <v>37</v>
      </c>
      <c r="F41" s="1" t="s">
        <v>36</v>
      </c>
      <c r="G41" s="1" t="s">
        <v>38</v>
      </c>
    </row>
    <row r="42" spans="2:7" x14ac:dyDescent="0.25">
      <c r="B42" s="2">
        <v>38</v>
      </c>
      <c r="C42" s="2" t="s">
        <v>25</v>
      </c>
      <c r="D42" s="2" t="s">
        <v>14</v>
      </c>
      <c r="E42" s="1" t="s">
        <v>37</v>
      </c>
      <c r="F42" s="1" t="s">
        <v>36</v>
      </c>
      <c r="G42" s="1" t="s">
        <v>39</v>
      </c>
    </row>
    <row r="43" spans="2:7" x14ac:dyDescent="0.25">
      <c r="B43" s="2">
        <v>39</v>
      </c>
      <c r="C43" s="2" t="s">
        <v>25</v>
      </c>
      <c r="D43" s="2" t="s">
        <v>14</v>
      </c>
      <c r="E43" s="1" t="s">
        <v>37</v>
      </c>
      <c r="F43" s="1" t="s">
        <v>36</v>
      </c>
      <c r="G43" s="1" t="s">
        <v>40</v>
      </c>
    </row>
    <row r="44" spans="2:7" x14ac:dyDescent="0.25">
      <c r="B44" s="2">
        <v>40</v>
      </c>
      <c r="C44" s="2" t="s">
        <v>25</v>
      </c>
      <c r="D44" s="2" t="s">
        <v>14</v>
      </c>
      <c r="E44" s="1" t="s">
        <v>37</v>
      </c>
      <c r="F44" s="1" t="s">
        <v>41</v>
      </c>
    </row>
    <row r="45" spans="2:7" x14ac:dyDescent="0.25">
      <c r="B45" s="2">
        <v>41</v>
      </c>
      <c r="C45" s="2" t="s">
        <v>25</v>
      </c>
      <c r="D45" s="2" t="s">
        <v>14</v>
      </c>
      <c r="E45" s="1" t="s">
        <v>37</v>
      </c>
      <c r="F45" s="1" t="s">
        <v>41</v>
      </c>
      <c r="G45" s="1" t="s">
        <v>38</v>
      </c>
    </row>
    <row r="46" spans="2:7" x14ac:dyDescent="0.25">
      <c r="B46" s="2">
        <v>42</v>
      </c>
      <c r="C46" s="2" t="s">
        <v>25</v>
      </c>
      <c r="D46" s="2" t="s">
        <v>14</v>
      </c>
      <c r="E46" s="1" t="s">
        <v>42</v>
      </c>
    </row>
    <row r="47" spans="2:7" x14ac:dyDescent="0.25">
      <c r="B47" s="2">
        <v>43</v>
      </c>
      <c r="C47" s="2" t="s">
        <v>25</v>
      </c>
      <c r="D47" s="2" t="s">
        <v>14</v>
      </c>
      <c r="E47" s="1" t="s">
        <v>42</v>
      </c>
      <c r="F47" s="1" t="s">
        <v>43</v>
      </c>
    </row>
    <row r="48" spans="2:7" x14ac:dyDescent="0.25">
      <c r="B48" s="2">
        <v>44</v>
      </c>
      <c r="C48" s="2" t="s">
        <v>25</v>
      </c>
      <c r="D48" s="2" t="s">
        <v>14</v>
      </c>
      <c r="E48" s="1" t="s">
        <v>42</v>
      </c>
      <c r="F48" s="1" t="s">
        <v>44</v>
      </c>
    </row>
    <row r="49" spans="2:7" x14ac:dyDescent="0.25">
      <c r="B49" s="2">
        <v>45</v>
      </c>
      <c r="C49" s="2" t="s">
        <v>25</v>
      </c>
      <c r="D49" s="2" t="s">
        <v>14</v>
      </c>
      <c r="E49" s="1" t="s">
        <v>452</v>
      </c>
    </row>
    <row r="50" spans="2:7" x14ac:dyDescent="0.25">
      <c r="B50" s="2">
        <v>46</v>
      </c>
      <c r="C50" s="2" t="s">
        <v>25</v>
      </c>
      <c r="D50" s="2" t="s">
        <v>14</v>
      </c>
      <c r="E50" s="1" t="s">
        <v>452</v>
      </c>
      <c r="F50" s="1" t="s">
        <v>51</v>
      </c>
    </row>
    <row r="51" spans="2:7" x14ac:dyDescent="0.25">
      <c r="B51" s="2">
        <v>47</v>
      </c>
      <c r="C51" s="2" t="s">
        <v>25</v>
      </c>
      <c r="D51" s="2" t="s">
        <v>14</v>
      </c>
      <c r="E51" s="1" t="s">
        <v>452</v>
      </c>
      <c r="F51" s="1" t="s">
        <v>51</v>
      </c>
      <c r="G51" s="1" t="s">
        <v>45</v>
      </c>
    </row>
    <row r="52" spans="2:7" x14ac:dyDescent="0.25">
      <c r="B52" s="2">
        <v>48</v>
      </c>
      <c r="C52" s="2" t="s">
        <v>25</v>
      </c>
      <c r="D52" s="2" t="s">
        <v>14</v>
      </c>
      <c r="E52" s="1" t="s">
        <v>452</v>
      </c>
      <c r="F52" s="1" t="s">
        <v>51</v>
      </c>
      <c r="G52" s="1" t="s">
        <v>46</v>
      </c>
    </row>
    <row r="53" spans="2:7" x14ac:dyDescent="0.25">
      <c r="B53" s="2">
        <v>49</v>
      </c>
      <c r="C53" s="2" t="s">
        <v>25</v>
      </c>
      <c r="D53" s="2" t="s">
        <v>14</v>
      </c>
      <c r="E53" s="1" t="s">
        <v>452</v>
      </c>
      <c r="F53" s="1" t="s">
        <v>51</v>
      </c>
      <c r="G53" s="1" t="s">
        <v>47</v>
      </c>
    </row>
    <row r="54" spans="2:7" x14ac:dyDescent="0.25">
      <c r="B54" s="2">
        <v>50</v>
      </c>
      <c r="C54" s="2" t="s">
        <v>25</v>
      </c>
      <c r="D54" s="2" t="s">
        <v>14</v>
      </c>
      <c r="E54" s="1" t="s">
        <v>452</v>
      </c>
      <c r="F54" s="1" t="s">
        <v>51</v>
      </c>
      <c r="G54" s="1" t="s">
        <v>48</v>
      </c>
    </row>
    <row r="55" spans="2:7" x14ac:dyDescent="0.25">
      <c r="B55" s="2">
        <v>51</v>
      </c>
      <c r="C55" s="2" t="s">
        <v>25</v>
      </c>
      <c r="D55" s="2" t="s">
        <v>14</v>
      </c>
      <c r="E55" s="1" t="s">
        <v>452</v>
      </c>
      <c r="F55" s="1" t="s">
        <v>51</v>
      </c>
      <c r="G55" s="1" t="s">
        <v>49</v>
      </c>
    </row>
    <row r="56" spans="2:7" x14ac:dyDescent="0.25">
      <c r="B56" s="2">
        <v>52</v>
      </c>
      <c r="C56" s="2" t="s">
        <v>25</v>
      </c>
      <c r="D56" s="2" t="s">
        <v>14</v>
      </c>
      <c r="E56" s="1" t="s">
        <v>452</v>
      </c>
      <c r="F56" s="1" t="s">
        <v>50</v>
      </c>
    </row>
    <row r="57" spans="2:7" x14ac:dyDescent="0.25">
      <c r="B57" s="2">
        <v>53</v>
      </c>
      <c r="C57" s="2" t="s">
        <v>25</v>
      </c>
      <c r="D57" s="2" t="s">
        <v>14</v>
      </c>
      <c r="E57" s="1" t="s">
        <v>452</v>
      </c>
      <c r="F57" s="1" t="s">
        <v>52</v>
      </c>
    </row>
    <row r="58" spans="2:7" x14ac:dyDescent="0.25">
      <c r="B58" s="2">
        <v>54</v>
      </c>
      <c r="C58" s="2" t="s">
        <v>25</v>
      </c>
      <c r="D58" s="2" t="s">
        <v>14</v>
      </c>
      <c r="E58" s="1" t="s">
        <v>452</v>
      </c>
      <c r="F58" s="1" t="s">
        <v>54</v>
      </c>
    </row>
    <row r="59" spans="2:7" x14ac:dyDescent="0.25">
      <c r="B59" s="2">
        <v>55</v>
      </c>
      <c r="C59" s="2" t="s">
        <v>25</v>
      </c>
      <c r="D59" s="2" t="s">
        <v>14</v>
      </c>
      <c r="E59" s="1" t="s">
        <v>452</v>
      </c>
      <c r="F59" s="1" t="s">
        <v>54</v>
      </c>
      <c r="G59" s="1" t="s">
        <v>55</v>
      </c>
    </row>
    <row r="60" spans="2:7" x14ac:dyDescent="0.25">
      <c r="B60" s="2">
        <v>56</v>
      </c>
      <c r="C60" s="2" t="s">
        <v>25</v>
      </c>
      <c r="D60" s="2" t="s">
        <v>14</v>
      </c>
      <c r="E60" s="1" t="s">
        <v>452</v>
      </c>
      <c r="F60" s="1" t="s">
        <v>53</v>
      </c>
    </row>
    <row r="61" spans="2:7" x14ac:dyDescent="0.25">
      <c r="B61" s="2">
        <v>57</v>
      </c>
      <c r="C61" s="2" t="s">
        <v>25</v>
      </c>
      <c r="D61" s="2" t="s">
        <v>56</v>
      </c>
    </row>
    <row r="62" spans="2:7" x14ac:dyDescent="0.25">
      <c r="B62" s="2">
        <v>58</v>
      </c>
      <c r="C62" s="2" t="s">
        <v>25</v>
      </c>
      <c r="D62" s="2" t="s">
        <v>56</v>
      </c>
      <c r="E62" s="1" t="s">
        <v>15</v>
      </c>
    </row>
    <row r="63" spans="2:7" x14ac:dyDescent="0.25">
      <c r="B63" s="2">
        <v>59</v>
      </c>
      <c r="C63" s="2" t="s">
        <v>25</v>
      </c>
      <c r="D63" s="2" t="s">
        <v>56</v>
      </c>
      <c r="E63" s="1" t="s">
        <v>15</v>
      </c>
      <c r="F63" s="1" t="s">
        <v>16</v>
      </c>
    </row>
    <row r="64" spans="2:7" x14ac:dyDescent="0.25">
      <c r="B64" s="2">
        <v>60</v>
      </c>
      <c r="C64" s="2" t="s">
        <v>25</v>
      </c>
      <c r="D64" s="2" t="s">
        <v>56</v>
      </c>
      <c r="E64" s="1" t="s">
        <v>15</v>
      </c>
      <c r="F64" s="1" t="s">
        <v>17</v>
      </c>
    </row>
    <row r="65" spans="2:7" x14ac:dyDescent="0.25">
      <c r="B65" s="2">
        <v>61</v>
      </c>
      <c r="C65" s="2" t="s">
        <v>25</v>
      </c>
      <c r="D65" s="2" t="s">
        <v>56</v>
      </c>
      <c r="E65" s="1" t="s">
        <v>15</v>
      </c>
      <c r="F65" s="1" t="s">
        <v>18</v>
      </c>
    </row>
    <row r="66" spans="2:7" x14ac:dyDescent="0.25">
      <c r="B66" s="2">
        <v>62</v>
      </c>
      <c r="C66" s="2" t="s">
        <v>25</v>
      </c>
      <c r="D66" s="2" t="s">
        <v>56</v>
      </c>
      <c r="E66" s="1" t="s">
        <v>19</v>
      </c>
    </row>
    <row r="67" spans="2:7" x14ac:dyDescent="0.25">
      <c r="B67" s="2">
        <v>63</v>
      </c>
      <c r="C67" s="2" t="s">
        <v>25</v>
      </c>
      <c r="D67" s="2" t="s">
        <v>56</v>
      </c>
      <c r="E67" s="1" t="s">
        <v>19</v>
      </c>
      <c r="F67" s="1" t="s">
        <v>57</v>
      </c>
    </row>
    <row r="68" spans="2:7" x14ac:dyDescent="0.25">
      <c r="B68" s="2">
        <v>64</v>
      </c>
      <c r="C68" s="2" t="s">
        <v>25</v>
      </c>
      <c r="D68" s="2" t="s">
        <v>56</v>
      </c>
      <c r="E68" s="1" t="s">
        <v>19</v>
      </c>
      <c r="F68" s="1" t="s">
        <v>21</v>
      </c>
    </row>
    <row r="69" spans="2:7" x14ac:dyDescent="0.25">
      <c r="B69" s="2">
        <v>65</v>
      </c>
      <c r="C69" s="2" t="s">
        <v>25</v>
      </c>
      <c r="D69" s="2" t="s">
        <v>56</v>
      </c>
      <c r="E69" s="1" t="s">
        <v>19</v>
      </c>
      <c r="F69" s="1" t="s">
        <v>23</v>
      </c>
    </row>
    <row r="70" spans="2:7" x14ac:dyDescent="0.25">
      <c r="B70" s="2">
        <v>66</v>
      </c>
      <c r="C70" s="2" t="s">
        <v>25</v>
      </c>
      <c r="D70" s="2" t="s">
        <v>56</v>
      </c>
      <c r="E70" s="1" t="s">
        <v>19</v>
      </c>
      <c r="F70" s="1" t="s">
        <v>20</v>
      </c>
    </row>
    <row r="71" spans="2:7" x14ac:dyDescent="0.25">
      <c r="B71" s="2">
        <v>67</v>
      </c>
      <c r="C71" s="2" t="s">
        <v>25</v>
      </c>
      <c r="D71" s="2" t="s">
        <v>56</v>
      </c>
      <c r="E71" s="1" t="s">
        <v>19</v>
      </c>
      <c r="F71" s="1" t="s">
        <v>22</v>
      </c>
    </row>
    <row r="72" spans="2:7" x14ac:dyDescent="0.25">
      <c r="B72" s="2">
        <v>68</v>
      </c>
      <c r="C72" s="2" t="s">
        <v>25</v>
      </c>
      <c r="D72" s="2" t="s">
        <v>56</v>
      </c>
      <c r="E72" s="1" t="s">
        <v>19</v>
      </c>
      <c r="F72" s="1" t="s">
        <v>456</v>
      </c>
    </row>
    <row r="73" spans="2:7" x14ac:dyDescent="0.25">
      <c r="B73" s="2">
        <v>69</v>
      </c>
      <c r="C73" s="2" t="s">
        <v>25</v>
      </c>
      <c r="D73" s="2" t="s">
        <v>56</v>
      </c>
      <c r="E73" s="1" t="s">
        <v>58</v>
      </c>
    </row>
    <row r="74" spans="2:7" x14ac:dyDescent="0.25">
      <c r="B74" s="2">
        <v>70</v>
      </c>
      <c r="C74" s="2" t="s">
        <v>25</v>
      </c>
      <c r="D74" s="2" t="s">
        <v>56</v>
      </c>
      <c r="E74" s="1" t="s">
        <v>58</v>
      </c>
      <c r="F74" s="1" t="s">
        <v>59</v>
      </c>
    </row>
    <row r="75" spans="2:7" x14ac:dyDescent="0.25">
      <c r="B75" s="2">
        <v>71</v>
      </c>
      <c r="C75" s="2" t="s">
        <v>25</v>
      </c>
      <c r="D75" s="2" t="s">
        <v>56</v>
      </c>
      <c r="E75" s="1" t="s">
        <v>58</v>
      </c>
      <c r="F75" s="1" t="s">
        <v>59</v>
      </c>
      <c r="G75" s="1" t="s">
        <v>60</v>
      </c>
    </row>
    <row r="76" spans="2:7" x14ac:dyDescent="0.25">
      <c r="B76" s="2">
        <v>72</v>
      </c>
      <c r="C76" s="2" t="s">
        <v>25</v>
      </c>
      <c r="D76" s="2" t="s">
        <v>56</v>
      </c>
      <c r="E76" s="1" t="s">
        <v>58</v>
      </c>
      <c r="F76" s="1" t="s">
        <v>59</v>
      </c>
      <c r="G76" s="1" t="s">
        <v>61</v>
      </c>
    </row>
    <row r="77" spans="2:7" x14ac:dyDescent="0.25">
      <c r="B77" s="2">
        <v>73</v>
      </c>
      <c r="C77" s="2" t="s">
        <v>25</v>
      </c>
      <c r="D77" s="2" t="s">
        <v>56</v>
      </c>
      <c r="E77" s="1" t="s">
        <v>58</v>
      </c>
      <c r="F77" s="1" t="s">
        <v>59</v>
      </c>
      <c r="G77" s="1" t="s">
        <v>21</v>
      </c>
    </row>
    <row r="78" spans="2:7" x14ac:dyDescent="0.25">
      <c r="B78" s="2">
        <v>74</v>
      </c>
      <c r="C78" s="2" t="s">
        <v>25</v>
      </c>
      <c r="D78" s="2" t="s">
        <v>56</v>
      </c>
      <c r="E78" s="1" t="s">
        <v>58</v>
      </c>
      <c r="F78" s="1" t="s">
        <v>62</v>
      </c>
    </row>
    <row r="79" spans="2:7" x14ac:dyDescent="0.25">
      <c r="B79" s="2">
        <v>75</v>
      </c>
      <c r="C79" s="2" t="s">
        <v>25</v>
      </c>
      <c r="D79" s="2" t="s">
        <v>56</v>
      </c>
      <c r="E79" s="1" t="s">
        <v>58</v>
      </c>
      <c r="F79" s="1" t="s">
        <v>62</v>
      </c>
      <c r="G79" s="1" t="s">
        <v>60</v>
      </c>
    </row>
    <row r="80" spans="2:7" x14ac:dyDescent="0.25">
      <c r="B80" s="2">
        <v>76</v>
      </c>
      <c r="C80" s="2" t="s">
        <v>25</v>
      </c>
      <c r="D80" s="2" t="s">
        <v>56</v>
      </c>
      <c r="E80" s="1" t="s">
        <v>58</v>
      </c>
      <c r="F80" s="1" t="s">
        <v>62</v>
      </c>
      <c r="G80" s="1" t="s">
        <v>21</v>
      </c>
    </row>
    <row r="81" spans="2:7" x14ac:dyDescent="0.25">
      <c r="B81" s="2">
        <v>77</v>
      </c>
      <c r="C81" s="2" t="s">
        <v>25</v>
      </c>
      <c r="D81" s="2" t="s">
        <v>56</v>
      </c>
      <c r="E81" s="1" t="s">
        <v>58</v>
      </c>
      <c r="F81" s="1" t="s">
        <v>63</v>
      </c>
    </row>
    <row r="82" spans="2:7" x14ac:dyDescent="0.25">
      <c r="B82" s="2">
        <v>78</v>
      </c>
      <c r="C82" s="2" t="s">
        <v>25</v>
      </c>
      <c r="D82" s="2" t="s">
        <v>56</v>
      </c>
      <c r="E82" s="1" t="s">
        <v>58</v>
      </c>
      <c r="F82" s="1" t="s">
        <v>63</v>
      </c>
      <c r="G82" s="1" t="s">
        <v>21</v>
      </c>
    </row>
    <row r="83" spans="2:7" x14ac:dyDescent="0.25">
      <c r="B83" s="2">
        <v>79</v>
      </c>
      <c r="C83" s="2" t="s">
        <v>25</v>
      </c>
      <c r="D83" s="2" t="s">
        <v>56</v>
      </c>
      <c r="E83" s="1" t="s">
        <v>58</v>
      </c>
      <c r="F83" s="1" t="s">
        <v>64</v>
      </c>
    </row>
    <row r="84" spans="2:7" x14ac:dyDescent="0.25">
      <c r="B84" s="2">
        <v>80</v>
      </c>
      <c r="C84" s="2" t="s">
        <v>25</v>
      </c>
      <c r="D84" s="2" t="s">
        <v>56</v>
      </c>
      <c r="E84" s="1" t="s">
        <v>58</v>
      </c>
      <c r="F84" s="1" t="s">
        <v>64</v>
      </c>
      <c r="G84" s="1" t="s">
        <v>21</v>
      </c>
    </row>
    <row r="85" spans="2:7" x14ac:dyDescent="0.25">
      <c r="B85" s="2">
        <v>81</v>
      </c>
      <c r="C85" s="2" t="s">
        <v>25</v>
      </c>
      <c r="D85" s="2" t="s">
        <v>56</v>
      </c>
      <c r="E85" s="1" t="s">
        <v>58</v>
      </c>
      <c r="F85" s="1" t="s">
        <v>66</v>
      </c>
    </row>
    <row r="86" spans="2:7" x14ac:dyDescent="0.25">
      <c r="B86" s="2">
        <v>82</v>
      </c>
      <c r="C86" s="2" t="s">
        <v>25</v>
      </c>
      <c r="D86" s="2" t="s">
        <v>56</v>
      </c>
      <c r="E86" s="1" t="s">
        <v>58</v>
      </c>
      <c r="F86" s="1" t="s">
        <v>66</v>
      </c>
      <c r="G86" s="1" t="s">
        <v>65</v>
      </c>
    </row>
    <row r="87" spans="2:7" x14ac:dyDescent="0.25">
      <c r="B87" s="2">
        <v>83</v>
      </c>
      <c r="C87" s="2" t="s">
        <v>25</v>
      </c>
      <c r="D87" s="2" t="s">
        <v>56</v>
      </c>
      <c r="E87" s="1" t="s">
        <v>58</v>
      </c>
      <c r="F87" s="1" t="s">
        <v>66</v>
      </c>
      <c r="G87" s="1" t="s">
        <v>67</v>
      </c>
    </row>
    <row r="88" spans="2:7" x14ac:dyDescent="0.25">
      <c r="B88" s="2">
        <v>84</v>
      </c>
      <c r="C88" s="2" t="s">
        <v>25</v>
      </c>
      <c r="D88" s="2" t="s">
        <v>56</v>
      </c>
      <c r="E88" s="1" t="s">
        <v>58</v>
      </c>
      <c r="F88" s="1" t="s">
        <v>66</v>
      </c>
      <c r="G88" s="1" t="s">
        <v>21</v>
      </c>
    </row>
    <row r="89" spans="2:7" x14ac:dyDescent="0.25">
      <c r="B89" s="2">
        <v>85</v>
      </c>
      <c r="C89" s="2" t="s">
        <v>25</v>
      </c>
      <c r="D89" s="2" t="s">
        <v>56</v>
      </c>
      <c r="E89" s="1" t="s">
        <v>58</v>
      </c>
      <c r="F89" s="1" t="s">
        <v>68</v>
      </c>
    </row>
    <row r="90" spans="2:7" x14ac:dyDescent="0.25">
      <c r="B90" s="2">
        <v>86</v>
      </c>
      <c r="C90" s="2" t="s">
        <v>25</v>
      </c>
      <c r="D90" s="2" t="s">
        <v>56</v>
      </c>
      <c r="E90" s="1" t="s">
        <v>34</v>
      </c>
    </row>
    <row r="91" spans="2:7" x14ac:dyDescent="0.25">
      <c r="B91" s="2">
        <v>87</v>
      </c>
      <c r="C91" s="2" t="s">
        <v>25</v>
      </c>
      <c r="D91" s="2" t="s">
        <v>56</v>
      </c>
      <c r="E91" s="1" t="s">
        <v>34</v>
      </c>
      <c r="F91" s="1" t="s">
        <v>31</v>
      </c>
    </row>
    <row r="92" spans="2:7" x14ac:dyDescent="0.25">
      <c r="B92" s="2">
        <v>88</v>
      </c>
      <c r="C92" s="2" t="s">
        <v>25</v>
      </c>
      <c r="D92" s="2" t="s">
        <v>56</v>
      </c>
      <c r="E92" s="1" t="s">
        <v>34</v>
      </c>
      <c r="F92" s="1" t="s">
        <v>69</v>
      </c>
    </row>
    <row r="93" spans="2:7" x14ac:dyDescent="0.25">
      <c r="B93" s="2">
        <v>89</v>
      </c>
      <c r="C93" s="2" t="s">
        <v>25</v>
      </c>
      <c r="D93" s="2" t="s">
        <v>56</v>
      </c>
      <c r="E93" s="1" t="s">
        <v>34</v>
      </c>
      <c r="F93" s="1" t="s">
        <v>28</v>
      </c>
    </row>
    <row r="94" spans="2:7" x14ac:dyDescent="0.25">
      <c r="B94" s="2">
        <v>90</v>
      </c>
      <c r="C94" s="2" t="s">
        <v>25</v>
      </c>
      <c r="D94" s="2" t="s">
        <v>56</v>
      </c>
      <c r="E94" s="1" t="s">
        <v>34</v>
      </c>
      <c r="F94" s="1" t="s">
        <v>70</v>
      </c>
    </row>
    <row r="95" spans="2:7" x14ac:dyDescent="0.25">
      <c r="B95" s="2">
        <v>91</v>
      </c>
      <c r="C95" s="2" t="s">
        <v>25</v>
      </c>
      <c r="D95" s="2" t="s">
        <v>56</v>
      </c>
      <c r="E95" s="1" t="s">
        <v>34</v>
      </c>
      <c r="F95" s="1" t="s">
        <v>35</v>
      </c>
    </row>
    <row r="96" spans="2:7" x14ac:dyDescent="0.25">
      <c r="B96" s="2">
        <v>92</v>
      </c>
      <c r="C96" s="2" t="s">
        <v>25</v>
      </c>
      <c r="D96" s="2" t="s">
        <v>56</v>
      </c>
      <c r="E96" s="1" t="s">
        <v>34</v>
      </c>
      <c r="F96" s="1" t="s">
        <v>71</v>
      </c>
    </row>
    <row r="97" spans="2:6" x14ac:dyDescent="0.25">
      <c r="B97" s="2">
        <v>93</v>
      </c>
      <c r="C97" s="2" t="s">
        <v>25</v>
      </c>
      <c r="D97" s="2" t="s">
        <v>56</v>
      </c>
      <c r="E97" s="1" t="s">
        <v>72</v>
      </c>
    </row>
    <row r="98" spans="2:6" x14ac:dyDescent="0.25">
      <c r="B98" s="2">
        <v>94</v>
      </c>
      <c r="C98" s="2" t="s">
        <v>25</v>
      </c>
      <c r="D98" s="2" t="s">
        <v>56</v>
      </c>
      <c r="E98" s="1" t="s">
        <v>72</v>
      </c>
      <c r="F98" s="1" t="s">
        <v>73</v>
      </c>
    </row>
    <row r="99" spans="2:6" x14ac:dyDescent="0.25">
      <c r="B99" s="2">
        <v>95</v>
      </c>
      <c r="C99" s="2" t="s">
        <v>25</v>
      </c>
      <c r="D99" s="2" t="s">
        <v>56</v>
      </c>
      <c r="E99" s="1" t="s">
        <v>72</v>
      </c>
      <c r="F99" s="1" t="s">
        <v>74</v>
      </c>
    </row>
    <row r="100" spans="2:6" x14ac:dyDescent="0.25">
      <c r="B100" s="2">
        <v>96</v>
      </c>
      <c r="C100" s="2" t="s">
        <v>25</v>
      </c>
      <c r="D100" s="2" t="s">
        <v>56</v>
      </c>
      <c r="E100" s="1" t="s">
        <v>72</v>
      </c>
      <c r="F100" s="1" t="s">
        <v>71</v>
      </c>
    </row>
    <row r="101" spans="2:6" x14ac:dyDescent="0.25">
      <c r="B101" s="2">
        <v>97</v>
      </c>
      <c r="C101" s="2" t="s">
        <v>25</v>
      </c>
      <c r="D101" s="2" t="s">
        <v>56</v>
      </c>
      <c r="E101" s="1" t="s">
        <v>72</v>
      </c>
      <c r="F101" s="1" t="s">
        <v>38</v>
      </c>
    </row>
    <row r="102" spans="2:6" x14ac:dyDescent="0.25">
      <c r="B102" s="2">
        <v>98</v>
      </c>
      <c r="C102" s="2" t="s">
        <v>25</v>
      </c>
      <c r="D102" s="2" t="s">
        <v>56</v>
      </c>
      <c r="E102" s="1" t="s">
        <v>72</v>
      </c>
      <c r="F102" s="1" t="s">
        <v>21</v>
      </c>
    </row>
    <row r="103" spans="2:6" x14ac:dyDescent="0.25">
      <c r="B103" s="2">
        <v>99</v>
      </c>
      <c r="C103" s="2" t="s">
        <v>25</v>
      </c>
      <c r="D103" s="2" t="s">
        <v>56</v>
      </c>
      <c r="E103" s="1" t="s">
        <v>72</v>
      </c>
      <c r="F103" s="1" t="s">
        <v>75</v>
      </c>
    </row>
    <row r="104" spans="2:6" x14ac:dyDescent="0.25">
      <c r="B104" s="2">
        <v>100</v>
      </c>
      <c r="C104" s="2" t="s">
        <v>25</v>
      </c>
      <c r="D104" s="2" t="s">
        <v>56</v>
      </c>
      <c r="E104" s="1" t="s">
        <v>76</v>
      </c>
    </row>
    <row r="105" spans="2:6" x14ac:dyDescent="0.25">
      <c r="B105" s="2">
        <v>101</v>
      </c>
      <c r="C105" s="2" t="s">
        <v>25</v>
      </c>
      <c r="D105" s="2" t="s">
        <v>56</v>
      </c>
      <c r="E105" s="1" t="s">
        <v>76</v>
      </c>
      <c r="F105" s="1" t="s">
        <v>74</v>
      </c>
    </row>
    <row r="106" spans="2:6" x14ac:dyDescent="0.25">
      <c r="B106" s="2">
        <v>102</v>
      </c>
      <c r="C106" s="2" t="s">
        <v>25</v>
      </c>
      <c r="D106" s="2" t="s">
        <v>56</v>
      </c>
      <c r="E106" s="1" t="s">
        <v>76</v>
      </c>
      <c r="F106" s="1" t="s">
        <v>77</v>
      </c>
    </row>
    <row r="107" spans="2:6" x14ac:dyDescent="0.25">
      <c r="B107" s="2">
        <v>103</v>
      </c>
      <c r="C107" s="2" t="s">
        <v>25</v>
      </c>
      <c r="D107" s="2" t="s">
        <v>56</v>
      </c>
      <c r="E107" s="1" t="s">
        <v>76</v>
      </c>
      <c r="F107" s="1" t="s">
        <v>78</v>
      </c>
    </row>
    <row r="108" spans="2:6" x14ac:dyDescent="0.25">
      <c r="B108" s="2">
        <v>104</v>
      </c>
      <c r="C108" s="2" t="s">
        <v>25</v>
      </c>
      <c r="D108" s="2" t="s">
        <v>56</v>
      </c>
      <c r="E108" s="1" t="s">
        <v>76</v>
      </c>
      <c r="F108" s="1" t="s">
        <v>79</v>
      </c>
    </row>
    <row r="109" spans="2:6" x14ac:dyDescent="0.25">
      <c r="B109" s="2">
        <v>105</v>
      </c>
      <c r="C109" s="2" t="s">
        <v>25</v>
      </c>
      <c r="D109" s="2" t="s">
        <v>56</v>
      </c>
      <c r="E109" s="1" t="s">
        <v>76</v>
      </c>
      <c r="F109" s="1" t="s">
        <v>80</v>
      </c>
    </row>
    <row r="110" spans="2:6" x14ac:dyDescent="0.25">
      <c r="B110" s="2">
        <v>106</v>
      </c>
      <c r="C110" s="2" t="s">
        <v>25</v>
      </c>
      <c r="D110" s="2" t="s">
        <v>56</v>
      </c>
      <c r="E110" s="1" t="s">
        <v>76</v>
      </c>
      <c r="F110" s="1" t="s">
        <v>55</v>
      </c>
    </row>
    <row r="111" spans="2:6" x14ac:dyDescent="0.25">
      <c r="B111" s="2">
        <v>107</v>
      </c>
      <c r="C111" s="2" t="s">
        <v>25</v>
      </c>
      <c r="D111" s="2" t="s">
        <v>56</v>
      </c>
      <c r="E111" s="1" t="s">
        <v>110</v>
      </c>
    </row>
    <row r="112" spans="2:6" x14ac:dyDescent="0.25">
      <c r="B112" s="2">
        <v>108</v>
      </c>
      <c r="C112" s="2" t="s">
        <v>25</v>
      </c>
      <c r="D112" s="2" t="s">
        <v>56</v>
      </c>
      <c r="E112" s="1" t="s">
        <v>110</v>
      </c>
      <c r="F112" s="1" t="s">
        <v>81</v>
      </c>
    </row>
    <row r="113" spans="2:8" x14ac:dyDescent="0.25">
      <c r="B113" s="2">
        <v>109</v>
      </c>
      <c r="C113" s="2" t="s">
        <v>25</v>
      </c>
      <c r="D113" s="2" t="s">
        <v>56</v>
      </c>
      <c r="E113" s="1" t="s">
        <v>110</v>
      </c>
      <c r="F113" s="1" t="s">
        <v>82</v>
      </c>
    </row>
    <row r="114" spans="2:8" x14ac:dyDescent="0.25">
      <c r="B114" s="2">
        <v>110</v>
      </c>
      <c r="C114" s="2" t="s">
        <v>25</v>
      </c>
      <c r="D114" s="2" t="s">
        <v>56</v>
      </c>
      <c r="E114" s="1" t="s">
        <v>110</v>
      </c>
      <c r="F114" s="1" t="s">
        <v>83</v>
      </c>
    </row>
    <row r="115" spans="2:8" x14ac:dyDescent="0.25">
      <c r="B115" s="2">
        <v>111</v>
      </c>
      <c r="C115" s="2" t="s">
        <v>25</v>
      </c>
      <c r="D115" s="2" t="s">
        <v>56</v>
      </c>
      <c r="E115" s="1" t="s">
        <v>367</v>
      </c>
    </row>
    <row r="116" spans="2:8" x14ac:dyDescent="0.25">
      <c r="B116" s="2">
        <v>112</v>
      </c>
      <c r="C116" s="2" t="s">
        <v>25</v>
      </c>
      <c r="D116" s="2" t="s">
        <v>56</v>
      </c>
      <c r="E116" s="1" t="s">
        <v>367</v>
      </c>
      <c r="F116" s="1" t="s">
        <v>112</v>
      </c>
    </row>
    <row r="117" spans="2:8" x14ac:dyDescent="0.25">
      <c r="B117" s="2">
        <v>113</v>
      </c>
      <c r="C117" s="2" t="s">
        <v>25</v>
      </c>
      <c r="D117" s="2" t="s">
        <v>56</v>
      </c>
      <c r="E117" s="1" t="s">
        <v>367</v>
      </c>
      <c r="F117" s="1" t="s">
        <v>368</v>
      </c>
    </row>
    <row r="118" spans="2:8" x14ac:dyDescent="0.25">
      <c r="B118" s="2">
        <v>114</v>
      </c>
      <c r="C118" s="2" t="s">
        <v>25</v>
      </c>
      <c r="D118" s="2" t="s">
        <v>84</v>
      </c>
    </row>
    <row r="119" spans="2:8" x14ac:dyDescent="0.25">
      <c r="B119" s="2">
        <v>115</v>
      </c>
      <c r="C119" s="2" t="s">
        <v>25</v>
      </c>
      <c r="D119" s="2" t="s">
        <v>84</v>
      </c>
      <c r="E119" s="1" t="s">
        <v>15</v>
      </c>
    </row>
    <row r="120" spans="2:8" x14ac:dyDescent="0.25">
      <c r="B120" s="2">
        <v>116</v>
      </c>
      <c r="C120" s="2" t="s">
        <v>25</v>
      </c>
      <c r="D120" s="2" t="s">
        <v>84</v>
      </c>
      <c r="E120" s="1" t="s">
        <v>15</v>
      </c>
      <c r="F120" s="1" t="s">
        <v>16</v>
      </c>
    </row>
    <row r="121" spans="2:8" x14ac:dyDescent="0.25">
      <c r="B121" s="2">
        <v>117</v>
      </c>
      <c r="C121" s="2" t="s">
        <v>25</v>
      </c>
      <c r="D121" s="2" t="s">
        <v>84</v>
      </c>
      <c r="E121" s="1" t="s">
        <v>15</v>
      </c>
      <c r="F121" s="1" t="s">
        <v>17</v>
      </c>
    </row>
    <row r="122" spans="2:8" x14ac:dyDescent="0.25">
      <c r="B122" s="2">
        <v>118</v>
      </c>
      <c r="C122" s="2" t="s">
        <v>25</v>
      </c>
      <c r="D122" s="2" t="s">
        <v>84</v>
      </c>
      <c r="E122" s="1" t="s">
        <v>15</v>
      </c>
      <c r="F122" s="1" t="s">
        <v>18</v>
      </c>
    </row>
    <row r="123" spans="2:8" x14ac:dyDescent="0.25">
      <c r="B123" s="2">
        <v>119</v>
      </c>
      <c r="C123" s="2" t="s">
        <v>25</v>
      </c>
      <c r="D123" s="2" t="s">
        <v>84</v>
      </c>
      <c r="E123" s="1" t="s">
        <v>85</v>
      </c>
    </row>
    <row r="124" spans="2:8" x14ac:dyDescent="0.25">
      <c r="B124" s="2">
        <v>120</v>
      </c>
      <c r="C124" s="2" t="s">
        <v>25</v>
      </c>
      <c r="D124" s="2" t="s">
        <v>84</v>
      </c>
      <c r="E124" s="1" t="s">
        <v>85</v>
      </c>
      <c r="F124" s="1" t="s">
        <v>20</v>
      </c>
    </row>
    <row r="125" spans="2:8" x14ac:dyDescent="0.25">
      <c r="B125" s="2">
        <v>121</v>
      </c>
      <c r="C125" s="2" t="s">
        <v>25</v>
      </c>
      <c r="D125" s="2" t="s">
        <v>84</v>
      </c>
      <c r="E125" s="1" t="s">
        <v>85</v>
      </c>
      <c r="F125" s="1" t="s">
        <v>59</v>
      </c>
    </row>
    <row r="126" spans="2:8" x14ac:dyDescent="0.25">
      <c r="B126" s="2">
        <v>122</v>
      </c>
      <c r="C126" s="2" t="s">
        <v>25</v>
      </c>
      <c r="D126" s="2" t="s">
        <v>84</v>
      </c>
      <c r="E126" s="1" t="s">
        <v>85</v>
      </c>
      <c r="F126" s="1" t="s">
        <v>59</v>
      </c>
      <c r="G126" s="1" t="s">
        <v>86</v>
      </c>
    </row>
    <row r="127" spans="2:8" x14ac:dyDescent="0.25">
      <c r="B127" s="2">
        <v>123</v>
      </c>
      <c r="C127" s="2" t="s">
        <v>25</v>
      </c>
      <c r="D127" s="2" t="s">
        <v>84</v>
      </c>
      <c r="E127" s="1" t="s">
        <v>85</v>
      </c>
      <c r="F127" s="1" t="s">
        <v>59</v>
      </c>
      <c r="G127" s="1" t="s">
        <v>86</v>
      </c>
      <c r="H127" s="1" t="s">
        <v>87</v>
      </c>
    </row>
    <row r="128" spans="2:8" x14ac:dyDescent="0.25">
      <c r="B128" s="2">
        <v>124</v>
      </c>
      <c r="C128" s="2" t="s">
        <v>25</v>
      </c>
      <c r="D128" s="2" t="s">
        <v>84</v>
      </c>
      <c r="E128" s="1" t="s">
        <v>85</v>
      </c>
      <c r="F128" s="1" t="s">
        <v>59</v>
      </c>
      <c r="G128" s="1" t="s">
        <v>86</v>
      </c>
      <c r="H128" s="1" t="s">
        <v>39</v>
      </c>
    </row>
    <row r="129" spans="2:8" x14ac:dyDescent="0.25">
      <c r="B129" s="2">
        <v>125</v>
      </c>
      <c r="C129" s="2" t="s">
        <v>25</v>
      </c>
      <c r="D129" s="2" t="s">
        <v>84</v>
      </c>
      <c r="E129" s="1" t="s">
        <v>85</v>
      </c>
      <c r="F129" s="1" t="s">
        <v>59</v>
      </c>
      <c r="G129" s="1" t="s">
        <v>86</v>
      </c>
      <c r="H129" s="1" t="s">
        <v>88</v>
      </c>
    </row>
    <row r="130" spans="2:8" x14ac:dyDescent="0.25">
      <c r="B130" s="2">
        <v>126</v>
      </c>
      <c r="C130" s="2" t="s">
        <v>25</v>
      </c>
      <c r="D130" s="2" t="s">
        <v>84</v>
      </c>
      <c r="E130" s="1" t="s">
        <v>85</v>
      </c>
      <c r="F130" s="1" t="s">
        <v>57</v>
      </c>
    </row>
    <row r="131" spans="2:8" x14ac:dyDescent="0.25">
      <c r="B131" s="2">
        <v>127</v>
      </c>
      <c r="C131" s="2" t="s">
        <v>25</v>
      </c>
      <c r="D131" s="2" t="s">
        <v>84</v>
      </c>
      <c r="E131" s="1" t="s">
        <v>85</v>
      </c>
      <c r="F131" s="1" t="s">
        <v>57</v>
      </c>
      <c r="G131" s="1" t="s">
        <v>21</v>
      </c>
    </row>
    <row r="132" spans="2:8" x14ac:dyDescent="0.25">
      <c r="B132" s="2">
        <v>128</v>
      </c>
      <c r="C132" s="2" t="s">
        <v>25</v>
      </c>
      <c r="D132" s="2" t="s">
        <v>84</v>
      </c>
      <c r="E132" s="1" t="s">
        <v>85</v>
      </c>
      <c r="F132" s="1" t="s">
        <v>57</v>
      </c>
      <c r="G132" s="1" t="s">
        <v>75</v>
      </c>
    </row>
    <row r="133" spans="2:8" x14ac:dyDescent="0.25">
      <c r="B133" s="2">
        <v>129</v>
      </c>
      <c r="C133" s="2" t="s">
        <v>25</v>
      </c>
      <c r="D133" s="2" t="s">
        <v>84</v>
      </c>
      <c r="E133" s="1" t="s">
        <v>85</v>
      </c>
      <c r="F133" s="1" t="s">
        <v>57</v>
      </c>
      <c r="G133" s="1" t="s">
        <v>23</v>
      </c>
    </row>
    <row r="134" spans="2:8" x14ac:dyDescent="0.25">
      <c r="B134" s="2">
        <v>130</v>
      </c>
      <c r="C134" s="2" t="s">
        <v>25</v>
      </c>
      <c r="D134" s="2" t="s">
        <v>84</v>
      </c>
      <c r="E134" s="1" t="s">
        <v>85</v>
      </c>
      <c r="F134" s="1" t="s">
        <v>57</v>
      </c>
      <c r="G134" s="1" t="s">
        <v>22</v>
      </c>
    </row>
    <row r="135" spans="2:8" x14ac:dyDescent="0.25">
      <c r="B135" s="2">
        <v>131</v>
      </c>
      <c r="C135" s="2" t="s">
        <v>25</v>
      </c>
      <c r="D135" s="2" t="s">
        <v>84</v>
      </c>
      <c r="E135" s="1" t="s">
        <v>85</v>
      </c>
      <c r="F135" s="1" t="s">
        <v>34</v>
      </c>
    </row>
    <row r="136" spans="2:8" x14ac:dyDescent="0.25">
      <c r="B136" s="2">
        <v>132</v>
      </c>
      <c r="C136" s="2" t="s">
        <v>25</v>
      </c>
      <c r="D136" s="2" t="s">
        <v>84</v>
      </c>
      <c r="E136" s="1" t="s">
        <v>85</v>
      </c>
      <c r="F136" s="1" t="s">
        <v>34</v>
      </c>
      <c r="G136" s="1" t="s">
        <v>31</v>
      </c>
    </row>
    <row r="137" spans="2:8" x14ac:dyDescent="0.25">
      <c r="B137" s="2">
        <v>133</v>
      </c>
      <c r="C137" s="2" t="s">
        <v>25</v>
      </c>
      <c r="D137" s="2" t="s">
        <v>84</v>
      </c>
      <c r="E137" s="1" t="s">
        <v>90</v>
      </c>
    </row>
    <row r="138" spans="2:8" x14ac:dyDescent="0.25">
      <c r="B138" s="2">
        <v>134</v>
      </c>
      <c r="C138" s="2" t="s">
        <v>25</v>
      </c>
      <c r="D138" s="2" t="s">
        <v>84</v>
      </c>
      <c r="E138" s="1" t="s">
        <v>90</v>
      </c>
      <c r="F138" s="1" t="s">
        <v>31</v>
      </c>
    </row>
    <row r="139" spans="2:8" x14ac:dyDescent="0.25">
      <c r="B139" s="2">
        <v>135</v>
      </c>
      <c r="C139" s="2" t="s">
        <v>25</v>
      </c>
      <c r="D139" s="2" t="s">
        <v>84</v>
      </c>
      <c r="E139" s="1" t="s">
        <v>90</v>
      </c>
      <c r="F139" s="1" t="s">
        <v>28</v>
      </c>
    </row>
    <row r="140" spans="2:8" x14ac:dyDescent="0.25">
      <c r="B140" s="2">
        <v>136</v>
      </c>
      <c r="C140" s="2" t="s">
        <v>25</v>
      </c>
      <c r="D140" s="2" t="s">
        <v>84</v>
      </c>
      <c r="E140" s="1" t="s">
        <v>90</v>
      </c>
      <c r="F140" s="1" t="s">
        <v>35</v>
      </c>
    </row>
    <row r="141" spans="2:8" x14ac:dyDescent="0.25">
      <c r="B141" s="2">
        <v>137</v>
      </c>
      <c r="C141" s="2" t="s">
        <v>25</v>
      </c>
      <c r="D141" s="2" t="s">
        <v>84</v>
      </c>
      <c r="E141" s="1" t="s">
        <v>90</v>
      </c>
      <c r="F141" s="1" t="s">
        <v>71</v>
      </c>
    </row>
    <row r="142" spans="2:8" x14ac:dyDescent="0.25">
      <c r="B142" s="2">
        <v>138</v>
      </c>
      <c r="C142" s="2" t="s">
        <v>25</v>
      </c>
      <c r="D142" s="2" t="s">
        <v>84</v>
      </c>
      <c r="E142" s="1" t="s">
        <v>90</v>
      </c>
      <c r="F142" s="1" t="s">
        <v>91</v>
      </c>
    </row>
    <row r="143" spans="2:8" x14ac:dyDescent="0.25">
      <c r="B143" s="2">
        <v>139</v>
      </c>
      <c r="C143" s="2" t="s">
        <v>25</v>
      </c>
      <c r="D143" s="2" t="s">
        <v>84</v>
      </c>
      <c r="E143" s="1" t="s">
        <v>90</v>
      </c>
      <c r="F143" s="1" t="s">
        <v>92</v>
      </c>
    </row>
    <row r="144" spans="2:8" x14ac:dyDescent="0.25">
      <c r="B144" s="2">
        <v>140</v>
      </c>
      <c r="C144" s="2" t="s">
        <v>25</v>
      </c>
      <c r="D144" s="2" t="s">
        <v>84</v>
      </c>
      <c r="E144" s="1" t="s">
        <v>90</v>
      </c>
      <c r="F144" s="1" t="s">
        <v>92</v>
      </c>
      <c r="G144" s="1" t="s">
        <v>93</v>
      </c>
    </row>
    <row r="145" spans="2:8" x14ac:dyDescent="0.25">
      <c r="B145" s="2">
        <v>141</v>
      </c>
      <c r="C145" s="2" t="s">
        <v>25</v>
      </c>
      <c r="D145" s="2" t="s">
        <v>84</v>
      </c>
      <c r="E145" s="1" t="s">
        <v>90</v>
      </c>
      <c r="F145" s="1" t="s">
        <v>92</v>
      </c>
      <c r="G145" s="1" t="s">
        <v>94</v>
      </c>
    </row>
    <row r="146" spans="2:8" x14ac:dyDescent="0.25">
      <c r="B146" s="2">
        <v>142</v>
      </c>
      <c r="C146" s="2" t="s">
        <v>25</v>
      </c>
      <c r="D146" s="2" t="s">
        <v>84</v>
      </c>
      <c r="E146" s="1" t="s">
        <v>90</v>
      </c>
      <c r="F146" s="1" t="s">
        <v>92</v>
      </c>
      <c r="G146" s="1" t="s">
        <v>94</v>
      </c>
      <c r="H146" s="1" t="s">
        <v>95</v>
      </c>
    </row>
    <row r="147" spans="2:8" x14ac:dyDescent="0.25">
      <c r="B147" s="2">
        <v>143</v>
      </c>
      <c r="C147" s="2" t="s">
        <v>25</v>
      </c>
      <c r="D147" s="2" t="s">
        <v>84</v>
      </c>
      <c r="E147" s="1" t="s">
        <v>90</v>
      </c>
      <c r="F147" s="1" t="s">
        <v>92</v>
      </c>
      <c r="G147" s="1" t="s">
        <v>94</v>
      </c>
      <c r="H147" s="1" t="s">
        <v>96</v>
      </c>
    </row>
    <row r="148" spans="2:8" x14ac:dyDescent="0.25">
      <c r="B148" s="2">
        <v>144</v>
      </c>
      <c r="C148" s="2" t="s">
        <v>25</v>
      </c>
      <c r="D148" s="2" t="s">
        <v>84</v>
      </c>
      <c r="E148" s="1" t="s">
        <v>90</v>
      </c>
      <c r="F148" s="1" t="s">
        <v>92</v>
      </c>
      <c r="G148" s="1" t="s">
        <v>94</v>
      </c>
      <c r="H148" s="1" t="s">
        <v>97</v>
      </c>
    </row>
    <row r="149" spans="2:8" x14ac:dyDescent="0.25">
      <c r="B149" s="2">
        <v>145</v>
      </c>
      <c r="C149" s="2" t="s">
        <v>25</v>
      </c>
      <c r="D149" s="2" t="s">
        <v>84</v>
      </c>
      <c r="E149" s="1" t="s">
        <v>90</v>
      </c>
      <c r="F149" s="1" t="s">
        <v>92</v>
      </c>
      <c r="G149" s="1" t="s">
        <v>86</v>
      </c>
    </row>
    <row r="150" spans="2:8" x14ac:dyDescent="0.25">
      <c r="B150" s="2">
        <v>146</v>
      </c>
      <c r="C150" s="2" t="s">
        <v>25</v>
      </c>
      <c r="D150" s="2" t="s">
        <v>84</v>
      </c>
      <c r="E150" s="1" t="s">
        <v>90</v>
      </c>
      <c r="F150" s="1" t="s">
        <v>92</v>
      </c>
      <c r="G150" s="1" t="s">
        <v>86</v>
      </c>
      <c r="H150" s="1" t="s">
        <v>96</v>
      </c>
    </row>
    <row r="151" spans="2:8" x14ac:dyDescent="0.25">
      <c r="B151" s="2">
        <v>147</v>
      </c>
      <c r="C151" s="2" t="s">
        <v>25</v>
      </c>
      <c r="D151" s="2" t="s">
        <v>84</v>
      </c>
      <c r="E151" s="1" t="s">
        <v>90</v>
      </c>
      <c r="F151" s="1" t="s">
        <v>98</v>
      </c>
    </row>
    <row r="152" spans="2:8" x14ac:dyDescent="0.25">
      <c r="B152" s="2">
        <v>148</v>
      </c>
      <c r="C152" s="2" t="s">
        <v>25</v>
      </c>
      <c r="D152" s="2" t="s">
        <v>84</v>
      </c>
      <c r="E152" s="1" t="s">
        <v>90</v>
      </c>
      <c r="F152" s="1" t="s">
        <v>100</v>
      </c>
    </row>
    <row r="153" spans="2:8" x14ac:dyDescent="0.25">
      <c r="B153" s="2">
        <v>149</v>
      </c>
      <c r="C153" s="2" t="s">
        <v>25</v>
      </c>
      <c r="D153" s="2" t="s">
        <v>84</v>
      </c>
      <c r="E153" s="1" t="s">
        <v>90</v>
      </c>
      <c r="F153" s="1" t="s">
        <v>100</v>
      </c>
      <c r="G153" s="1" t="s">
        <v>31</v>
      </c>
    </row>
    <row r="154" spans="2:8" x14ac:dyDescent="0.25">
      <c r="B154" s="2">
        <v>150</v>
      </c>
      <c r="C154" s="2" t="s">
        <v>25</v>
      </c>
      <c r="D154" s="2" t="s">
        <v>84</v>
      </c>
      <c r="E154" s="1" t="s">
        <v>90</v>
      </c>
      <c r="F154" s="1" t="s">
        <v>100</v>
      </c>
      <c r="G154" s="1" t="s">
        <v>99</v>
      </c>
    </row>
    <row r="155" spans="2:8" x14ac:dyDescent="0.25">
      <c r="B155" s="2">
        <v>151</v>
      </c>
      <c r="C155" s="2" t="s">
        <v>25</v>
      </c>
      <c r="D155" s="2" t="s">
        <v>84</v>
      </c>
      <c r="E155" s="1" t="s">
        <v>101</v>
      </c>
    </row>
    <row r="156" spans="2:8" x14ac:dyDescent="0.25">
      <c r="B156" s="2">
        <v>152</v>
      </c>
      <c r="C156" s="2" t="s">
        <v>25</v>
      </c>
      <c r="D156" s="2" t="s">
        <v>84</v>
      </c>
      <c r="E156" s="1" t="s">
        <v>101</v>
      </c>
      <c r="F156" s="1" t="s">
        <v>106</v>
      </c>
    </row>
    <row r="157" spans="2:8" x14ac:dyDescent="0.25">
      <c r="B157" s="2">
        <v>153</v>
      </c>
      <c r="C157" s="2" t="s">
        <v>25</v>
      </c>
      <c r="D157" s="2" t="s">
        <v>84</v>
      </c>
      <c r="E157" s="1" t="s">
        <v>101</v>
      </c>
      <c r="F157" s="1" t="s">
        <v>39</v>
      </c>
    </row>
    <row r="158" spans="2:8" x14ac:dyDescent="0.25">
      <c r="B158" s="2">
        <v>154</v>
      </c>
      <c r="C158" s="2" t="s">
        <v>25</v>
      </c>
      <c r="D158" s="2" t="s">
        <v>84</v>
      </c>
      <c r="E158" s="1" t="s">
        <v>101</v>
      </c>
      <c r="F158" s="1" t="s">
        <v>103</v>
      </c>
    </row>
    <row r="159" spans="2:8" x14ac:dyDescent="0.25">
      <c r="B159" s="2">
        <v>155</v>
      </c>
      <c r="C159" s="2" t="s">
        <v>25</v>
      </c>
      <c r="D159" s="2" t="s">
        <v>84</v>
      </c>
      <c r="E159" s="1" t="s">
        <v>101</v>
      </c>
      <c r="F159" s="1" t="s">
        <v>104</v>
      </c>
    </row>
    <row r="160" spans="2:8" x14ac:dyDescent="0.25">
      <c r="B160" s="2">
        <v>156</v>
      </c>
      <c r="C160" s="2" t="s">
        <v>25</v>
      </c>
      <c r="D160" s="2" t="s">
        <v>84</v>
      </c>
      <c r="E160" s="1" t="s">
        <v>101</v>
      </c>
      <c r="F160" s="1" t="s">
        <v>104</v>
      </c>
      <c r="G160" s="1" t="s">
        <v>31</v>
      </c>
    </row>
    <row r="161" spans="2:7" x14ac:dyDescent="0.25">
      <c r="C161" s="2" t="s">
        <v>25</v>
      </c>
      <c r="D161" s="2" t="s">
        <v>84</v>
      </c>
      <c r="E161" s="1" t="s">
        <v>101</v>
      </c>
      <c r="F161" s="1" t="s">
        <v>488</v>
      </c>
      <c r="G161" s="1" t="s">
        <v>39</v>
      </c>
    </row>
    <row r="162" spans="2:7" x14ac:dyDescent="0.25">
      <c r="B162" s="2">
        <v>157</v>
      </c>
      <c r="C162" s="2" t="s">
        <v>25</v>
      </c>
      <c r="D162" s="2" t="s">
        <v>84</v>
      </c>
      <c r="E162" s="1" t="s">
        <v>107</v>
      </c>
    </row>
    <row r="163" spans="2:7" x14ac:dyDescent="0.25">
      <c r="B163" s="2">
        <v>158</v>
      </c>
      <c r="C163" s="2" t="s">
        <v>25</v>
      </c>
      <c r="D163" s="2" t="s">
        <v>84</v>
      </c>
      <c r="E163" s="1" t="s">
        <v>107</v>
      </c>
      <c r="F163" s="1" t="s">
        <v>108</v>
      </c>
    </row>
    <row r="164" spans="2:7" x14ac:dyDescent="0.25">
      <c r="B164" s="2">
        <v>159</v>
      </c>
      <c r="C164" s="2" t="s">
        <v>25</v>
      </c>
      <c r="D164" s="2" t="s">
        <v>84</v>
      </c>
      <c r="E164" s="1" t="s">
        <v>107</v>
      </c>
      <c r="F164" s="1" t="s">
        <v>105</v>
      </c>
    </row>
    <row r="165" spans="2:7" x14ac:dyDescent="0.25">
      <c r="B165" s="2">
        <v>160</v>
      </c>
      <c r="C165" s="2" t="s">
        <v>25</v>
      </c>
      <c r="D165" s="2" t="s">
        <v>84</v>
      </c>
      <c r="E165" s="1" t="s">
        <v>107</v>
      </c>
      <c r="F165" s="1" t="s">
        <v>96</v>
      </c>
    </row>
    <row r="166" spans="2:7" x14ac:dyDescent="0.25">
      <c r="B166" s="2">
        <v>161</v>
      </c>
      <c r="C166" s="2" t="s">
        <v>25</v>
      </c>
      <c r="D166" s="2" t="s">
        <v>84</v>
      </c>
      <c r="E166" s="1" t="s">
        <v>107</v>
      </c>
      <c r="F166" s="1" t="s">
        <v>102</v>
      </c>
    </row>
    <row r="167" spans="2:7" x14ac:dyDescent="0.25">
      <c r="B167" s="2">
        <v>162</v>
      </c>
      <c r="C167" s="2" t="s">
        <v>25</v>
      </c>
      <c r="D167" s="2" t="s">
        <v>84</v>
      </c>
      <c r="E167" s="1" t="s">
        <v>107</v>
      </c>
      <c r="F167" s="1" t="s">
        <v>109</v>
      </c>
    </row>
    <row r="168" spans="2:7" x14ac:dyDescent="0.25">
      <c r="B168" s="2">
        <v>163</v>
      </c>
      <c r="C168" s="2" t="s">
        <v>25</v>
      </c>
      <c r="D168" s="2" t="s">
        <v>84</v>
      </c>
      <c r="E168" s="1" t="s">
        <v>110</v>
      </c>
    </row>
    <row r="169" spans="2:7" x14ac:dyDescent="0.25">
      <c r="B169" s="2">
        <v>164</v>
      </c>
      <c r="C169" s="2" t="s">
        <v>25</v>
      </c>
      <c r="D169" s="2" t="s">
        <v>84</v>
      </c>
      <c r="E169" s="1" t="s">
        <v>110</v>
      </c>
      <c r="F169" s="1" t="s">
        <v>111</v>
      </c>
    </row>
    <row r="170" spans="2:7" x14ac:dyDescent="0.25">
      <c r="B170" s="2">
        <v>165</v>
      </c>
      <c r="C170" s="2" t="s">
        <v>25</v>
      </c>
      <c r="D170" s="2" t="s">
        <v>84</v>
      </c>
      <c r="E170" s="1" t="s">
        <v>110</v>
      </c>
      <c r="F170" s="1" t="s">
        <v>112</v>
      </c>
    </row>
    <row r="171" spans="2:7" x14ac:dyDescent="0.25">
      <c r="B171" s="2">
        <v>166</v>
      </c>
      <c r="C171" s="2" t="s">
        <v>25</v>
      </c>
      <c r="D171" s="2" t="s">
        <v>84</v>
      </c>
      <c r="E171" s="1" t="s">
        <v>110</v>
      </c>
      <c r="F171" s="1" t="s">
        <v>113</v>
      </c>
    </row>
    <row r="172" spans="2:7" x14ac:dyDescent="0.25">
      <c r="B172" s="2">
        <v>167</v>
      </c>
      <c r="C172" s="2" t="s">
        <v>25</v>
      </c>
      <c r="D172" s="2" t="s">
        <v>389</v>
      </c>
      <c r="E172" s="8"/>
    </row>
    <row r="173" spans="2:7" x14ac:dyDescent="0.25">
      <c r="B173" s="2">
        <v>168</v>
      </c>
      <c r="C173" s="2" t="s">
        <v>25</v>
      </c>
      <c r="D173" s="2" t="s">
        <v>39</v>
      </c>
      <c r="E173" s="8" t="s">
        <v>114</v>
      </c>
    </row>
  </sheetData>
  <dataConsolidate/>
  <mergeCells count="1">
    <mergeCell ref="B2:H2"/>
  </mergeCells>
  <dataValidations disablePrompts="1" count="1">
    <dataValidation type="list" allowBlank="1" showInputMessage="1" showErrorMessage="1" sqref="A16" xr:uid="{00000000-0002-0000-0800-000000000000}">
      <formula1>"UNIQUE(SqTSD[Lieu])"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6"/>
  <dimension ref="B2:R32"/>
  <sheetViews>
    <sheetView workbookViewId="0">
      <selection activeCell="B2" sqref="B2:E6"/>
    </sheetView>
  </sheetViews>
  <sheetFormatPr baseColWidth="10" defaultRowHeight="15" x14ac:dyDescent="0.25"/>
  <cols>
    <col min="1" max="1" width="2.7109375" style="1" customWidth="1"/>
    <col min="2" max="5" width="13.7109375" style="1" customWidth="1"/>
    <col min="6" max="6" width="2.7109375" style="1" customWidth="1"/>
    <col min="7" max="7" width="13.5703125" style="1" customWidth="1"/>
    <col min="8" max="8" width="65.7109375" style="1" bestFit="1" customWidth="1"/>
    <col min="9" max="9" width="2.7109375" style="1" customWidth="1"/>
    <col min="10" max="10" width="18.28515625" style="1" bestFit="1" customWidth="1"/>
    <col min="11" max="11" width="30.42578125" style="1" bestFit="1" customWidth="1"/>
    <col min="12" max="12" width="2.7109375" style="1" customWidth="1"/>
    <col min="13" max="13" width="15" style="1" customWidth="1"/>
    <col min="14" max="14" width="37.42578125" style="1" bestFit="1" customWidth="1"/>
    <col min="15" max="15" width="2.7109375" style="1" customWidth="1"/>
    <col min="16" max="16" width="10.5703125" style="1" bestFit="1" customWidth="1"/>
    <col min="17" max="17" width="18.7109375" style="2" bestFit="1" customWidth="1"/>
    <col min="18" max="18" width="24.28515625" style="1" bestFit="1" customWidth="1"/>
    <col min="19" max="19" width="2.7109375" style="1" customWidth="1"/>
    <col min="20" max="23" width="13.7109375" style="1" customWidth="1"/>
    <col min="24" max="16384" width="11.42578125" style="1"/>
  </cols>
  <sheetData>
    <row r="2" spans="2:18" x14ac:dyDescent="0.25">
      <c r="B2" s="2" t="s">
        <v>115</v>
      </c>
      <c r="C2" s="2" t="s">
        <v>116</v>
      </c>
      <c r="D2" s="2" t="s">
        <v>25</v>
      </c>
      <c r="E2" s="2" t="s">
        <v>117</v>
      </c>
      <c r="G2" s="2" t="s">
        <v>118</v>
      </c>
      <c r="H2" s="2" t="s">
        <v>181</v>
      </c>
      <c r="J2" s="2" t="s">
        <v>121</v>
      </c>
      <c r="K2" s="2" t="s">
        <v>123</v>
      </c>
      <c r="M2" s="2" t="s">
        <v>7</v>
      </c>
      <c r="N2" s="2" t="s">
        <v>181</v>
      </c>
      <c r="P2" s="2" t="s">
        <v>89</v>
      </c>
      <c r="Q2" s="2" t="s">
        <v>6</v>
      </c>
      <c r="R2" s="2" t="s">
        <v>181</v>
      </c>
    </row>
    <row r="3" spans="2:18" x14ac:dyDescent="0.25">
      <c r="B3" s="8" t="s">
        <v>162</v>
      </c>
      <c r="C3" s="8" t="s">
        <v>163</v>
      </c>
      <c r="D3" s="8" t="s">
        <v>165</v>
      </c>
      <c r="E3" s="8" t="s">
        <v>319</v>
      </c>
      <c r="G3" s="1" t="s">
        <v>119</v>
      </c>
      <c r="H3" s="1" t="s">
        <v>184</v>
      </c>
      <c r="J3" s="1" t="s">
        <v>451</v>
      </c>
      <c r="M3" s="1" t="s">
        <v>172</v>
      </c>
      <c r="P3" s="2">
        <v>1</v>
      </c>
      <c r="Q3" s="2" t="s">
        <v>387</v>
      </c>
      <c r="R3" s="1" t="s">
        <v>182</v>
      </c>
    </row>
    <row r="4" spans="2:18" x14ac:dyDescent="0.25">
      <c r="B4" s="8"/>
      <c r="C4" s="8" t="s">
        <v>164</v>
      </c>
      <c r="D4" s="8" t="s">
        <v>495</v>
      </c>
      <c r="E4" s="8" t="s">
        <v>168</v>
      </c>
      <c r="G4" s="1" t="s">
        <v>120</v>
      </c>
      <c r="H4" s="1" t="s">
        <v>412</v>
      </c>
      <c r="J4" s="1" t="s">
        <v>484</v>
      </c>
      <c r="M4" s="1" t="s">
        <v>482</v>
      </c>
      <c r="N4" s="1" t="s">
        <v>483</v>
      </c>
      <c r="P4" s="2">
        <v>2</v>
      </c>
      <c r="Q4" s="2" t="s">
        <v>176</v>
      </c>
      <c r="R4" s="1" t="s">
        <v>179</v>
      </c>
    </row>
    <row r="5" spans="2:18" x14ac:dyDescent="0.25">
      <c r="B5" s="8"/>
      <c r="C5" s="8"/>
      <c r="D5" s="8" t="s">
        <v>138</v>
      </c>
      <c r="E5" s="8" t="s">
        <v>169</v>
      </c>
      <c r="J5" s="1" t="s">
        <v>477</v>
      </c>
      <c r="M5" s="1" t="s">
        <v>447</v>
      </c>
      <c r="N5" s="1" t="s">
        <v>448</v>
      </c>
      <c r="P5" s="2">
        <v>3</v>
      </c>
      <c r="Q5" s="2" t="s">
        <v>175</v>
      </c>
      <c r="R5" s="1" t="s">
        <v>178</v>
      </c>
    </row>
    <row r="6" spans="2:18" x14ac:dyDescent="0.25">
      <c r="B6" s="8"/>
      <c r="C6" s="8"/>
      <c r="D6" s="8" t="s">
        <v>167</v>
      </c>
      <c r="E6" s="8"/>
      <c r="J6" s="1" t="s">
        <v>474</v>
      </c>
      <c r="M6" s="1" t="s">
        <v>391</v>
      </c>
      <c r="P6" s="2">
        <v>4</v>
      </c>
      <c r="Q6" s="2" t="s">
        <v>177</v>
      </c>
      <c r="R6" s="1" t="s">
        <v>180</v>
      </c>
    </row>
    <row r="7" spans="2:18" x14ac:dyDescent="0.25">
      <c r="J7" s="1" t="s">
        <v>490</v>
      </c>
      <c r="M7" s="1" t="s">
        <v>413</v>
      </c>
      <c r="P7" s="2">
        <v>5</v>
      </c>
      <c r="Q7" s="2" t="s">
        <v>464</v>
      </c>
      <c r="R7" s="1" t="s">
        <v>393</v>
      </c>
    </row>
    <row r="8" spans="2:18" x14ac:dyDescent="0.25">
      <c r="J8" s="1" t="s">
        <v>417</v>
      </c>
      <c r="K8" s="1" t="s">
        <v>440</v>
      </c>
      <c r="M8" s="1" t="s">
        <v>177</v>
      </c>
      <c r="N8" s="1" t="s">
        <v>180</v>
      </c>
      <c r="P8" s="2">
        <v>6</v>
      </c>
      <c r="Q8" s="2" t="s">
        <v>465</v>
      </c>
      <c r="R8" s="1" t="s">
        <v>393</v>
      </c>
    </row>
    <row r="9" spans="2:18" x14ac:dyDescent="0.25">
      <c r="J9" s="1" t="s">
        <v>129</v>
      </c>
      <c r="K9" s="1" t="s">
        <v>130</v>
      </c>
      <c r="M9" s="1" t="s">
        <v>387</v>
      </c>
      <c r="N9" s="1" t="s">
        <v>411</v>
      </c>
      <c r="P9" s="2">
        <v>7</v>
      </c>
      <c r="Q9" s="2" t="s">
        <v>466</v>
      </c>
      <c r="R9" s="1" t="s">
        <v>393</v>
      </c>
    </row>
    <row r="10" spans="2:18" x14ac:dyDescent="0.25">
      <c r="J10" s="1" t="s">
        <v>131</v>
      </c>
      <c r="K10" s="1" t="s">
        <v>132</v>
      </c>
      <c r="M10" s="1" t="s">
        <v>461</v>
      </c>
      <c r="P10" s="2">
        <v>8</v>
      </c>
      <c r="Q10" s="2" t="s">
        <v>467</v>
      </c>
      <c r="R10" s="1" t="s">
        <v>393</v>
      </c>
    </row>
    <row r="11" spans="2:18" x14ac:dyDescent="0.25">
      <c r="J11" s="1" t="s">
        <v>125</v>
      </c>
      <c r="K11" s="1" t="s">
        <v>126</v>
      </c>
      <c r="M11" s="1" t="s">
        <v>173</v>
      </c>
      <c r="P11" s="2">
        <v>9</v>
      </c>
      <c r="Q11" s="2" t="s">
        <v>468</v>
      </c>
      <c r="R11" s="1" t="s">
        <v>393</v>
      </c>
    </row>
    <row r="12" spans="2:18" x14ac:dyDescent="0.25">
      <c r="J12" s="1" t="s">
        <v>396</v>
      </c>
      <c r="K12" s="1" t="s">
        <v>397</v>
      </c>
      <c r="M12" s="1" t="s">
        <v>441</v>
      </c>
      <c r="P12" s="2">
        <v>10</v>
      </c>
      <c r="Q12" s="2" t="s">
        <v>469</v>
      </c>
      <c r="R12" s="1" t="s">
        <v>393</v>
      </c>
    </row>
    <row r="13" spans="2:18" x14ac:dyDescent="0.25">
      <c r="B13" s="1" t="s">
        <v>382</v>
      </c>
      <c r="J13" s="1" t="s">
        <v>438</v>
      </c>
      <c r="K13" s="1" t="s">
        <v>439</v>
      </c>
      <c r="M13" s="1" t="s">
        <v>390</v>
      </c>
      <c r="P13" s="2">
        <v>11</v>
      </c>
      <c r="Q13" s="2" t="s">
        <v>470</v>
      </c>
      <c r="R13" s="1" t="s">
        <v>393</v>
      </c>
    </row>
    <row r="14" spans="2:18" x14ac:dyDescent="0.25">
      <c r="B14" s="1" t="s">
        <v>383</v>
      </c>
      <c r="C14" s="1" t="s">
        <v>384</v>
      </c>
      <c r="J14" s="1" t="s">
        <v>443</v>
      </c>
      <c r="K14" s="1" t="s">
        <v>444</v>
      </c>
      <c r="M14" s="1" t="s">
        <v>475</v>
      </c>
      <c r="P14" s="2">
        <v>12</v>
      </c>
      <c r="Q14" s="2" t="s">
        <v>471</v>
      </c>
      <c r="R14" s="1" t="s">
        <v>393</v>
      </c>
    </row>
    <row r="15" spans="2:18" x14ac:dyDescent="0.25">
      <c r="B15" s="1" t="s">
        <v>385</v>
      </c>
      <c r="C15" s="1" t="s">
        <v>386</v>
      </c>
      <c r="J15" s="1" t="s">
        <v>133</v>
      </c>
      <c r="K15" s="1" t="s">
        <v>134</v>
      </c>
      <c r="M15" s="1" t="s">
        <v>399</v>
      </c>
      <c r="P15" s="2">
        <v>13</v>
      </c>
      <c r="Q15" s="2" t="s">
        <v>472</v>
      </c>
      <c r="R15" s="1" t="s">
        <v>393</v>
      </c>
    </row>
    <row r="16" spans="2:18" x14ac:dyDescent="0.25">
      <c r="J16" s="1" t="s">
        <v>127</v>
      </c>
      <c r="K16" s="1" t="s">
        <v>128</v>
      </c>
      <c r="M16" s="1" t="s">
        <v>489</v>
      </c>
      <c r="P16" s="2">
        <v>14</v>
      </c>
      <c r="Q16" s="2" t="s">
        <v>473</v>
      </c>
      <c r="R16" s="1" t="s">
        <v>393</v>
      </c>
    </row>
    <row r="17" spans="10:18" x14ac:dyDescent="0.25">
      <c r="J17" s="1" t="s">
        <v>454</v>
      </c>
      <c r="K17" s="1" t="s">
        <v>455</v>
      </c>
      <c r="P17" s="2">
        <v>15</v>
      </c>
      <c r="Q17" s="2" t="s">
        <v>422</v>
      </c>
      <c r="R17" s="1" t="s">
        <v>393</v>
      </c>
    </row>
    <row r="18" spans="10:18" x14ac:dyDescent="0.25">
      <c r="J18" s="1" t="s">
        <v>415</v>
      </c>
      <c r="K18" s="1" t="s">
        <v>418</v>
      </c>
      <c r="P18" s="2">
        <v>16</v>
      </c>
      <c r="Q18" s="2" t="s">
        <v>423</v>
      </c>
      <c r="R18" s="1" t="s">
        <v>393</v>
      </c>
    </row>
    <row r="19" spans="10:18" x14ac:dyDescent="0.25">
      <c r="J19" s="1" t="s">
        <v>485</v>
      </c>
      <c r="K19" s="1" t="s">
        <v>486</v>
      </c>
      <c r="P19" s="2">
        <v>17</v>
      </c>
      <c r="Q19" s="2" t="s">
        <v>424</v>
      </c>
      <c r="R19" s="1" t="s">
        <v>393</v>
      </c>
    </row>
    <row r="20" spans="10:18" x14ac:dyDescent="0.25">
      <c r="J20" s="1" t="s">
        <v>416</v>
      </c>
      <c r="K20" s="1" t="s">
        <v>419</v>
      </c>
      <c r="P20" s="2">
        <v>18</v>
      </c>
      <c r="Q20" s="2" t="s">
        <v>425</v>
      </c>
      <c r="R20" s="1" t="s">
        <v>393</v>
      </c>
    </row>
    <row r="21" spans="10:18" x14ac:dyDescent="0.25">
      <c r="J21" s="1" t="s">
        <v>122</v>
      </c>
      <c r="K21" s="1" t="s">
        <v>124</v>
      </c>
      <c r="P21" s="2">
        <v>19</v>
      </c>
      <c r="Q21" s="2" t="s">
        <v>426</v>
      </c>
      <c r="R21" s="1" t="s">
        <v>393</v>
      </c>
    </row>
    <row r="22" spans="10:18" x14ac:dyDescent="0.25">
      <c r="P22" s="2">
        <v>20</v>
      </c>
      <c r="Q22" s="2" t="s">
        <v>427</v>
      </c>
      <c r="R22" s="1" t="s">
        <v>393</v>
      </c>
    </row>
    <row r="23" spans="10:18" x14ac:dyDescent="0.25">
      <c r="P23" s="2">
        <v>21</v>
      </c>
      <c r="Q23" s="2" t="s">
        <v>428</v>
      </c>
      <c r="R23" s="1" t="s">
        <v>393</v>
      </c>
    </row>
    <row r="24" spans="10:18" x14ac:dyDescent="0.25">
      <c r="P24" s="2">
        <v>22</v>
      </c>
      <c r="Q24" s="2" t="s">
        <v>429</v>
      </c>
      <c r="R24" s="1" t="s">
        <v>393</v>
      </c>
    </row>
    <row r="25" spans="10:18" x14ac:dyDescent="0.25">
      <c r="P25" s="2">
        <v>23</v>
      </c>
      <c r="Q25" s="2" t="s">
        <v>430</v>
      </c>
      <c r="R25" s="1" t="s">
        <v>393</v>
      </c>
    </row>
    <row r="26" spans="10:18" x14ac:dyDescent="0.25">
      <c r="P26" s="2">
        <v>24</v>
      </c>
      <c r="Q26" s="2" t="s">
        <v>431</v>
      </c>
      <c r="R26" s="1" t="s">
        <v>393</v>
      </c>
    </row>
    <row r="27" spans="10:18" x14ac:dyDescent="0.25">
      <c r="P27" s="2">
        <v>25</v>
      </c>
      <c r="Q27" s="2" t="s">
        <v>432</v>
      </c>
      <c r="R27" s="1" t="s">
        <v>393</v>
      </c>
    </row>
    <row r="28" spans="10:18" x14ac:dyDescent="0.25">
      <c r="P28" s="2">
        <v>26</v>
      </c>
      <c r="Q28" s="2" t="s">
        <v>433</v>
      </c>
      <c r="R28" s="1" t="s">
        <v>393</v>
      </c>
    </row>
    <row r="29" spans="10:18" x14ac:dyDescent="0.25">
      <c r="P29" s="2">
        <v>27</v>
      </c>
      <c r="Q29" s="2" t="s">
        <v>434</v>
      </c>
      <c r="R29" s="1" t="s">
        <v>393</v>
      </c>
    </row>
    <row r="30" spans="10:18" x14ac:dyDescent="0.25">
      <c r="P30" s="2">
        <v>28</v>
      </c>
      <c r="Q30" s="2" t="s">
        <v>174</v>
      </c>
      <c r="R30" s="1" t="s">
        <v>393</v>
      </c>
    </row>
    <row r="31" spans="10:18" x14ac:dyDescent="0.25">
      <c r="P31" s="2">
        <v>29</v>
      </c>
      <c r="Q31" s="2" t="s">
        <v>435</v>
      </c>
      <c r="R31" s="1" t="s">
        <v>393</v>
      </c>
    </row>
    <row r="32" spans="10:18" x14ac:dyDescent="0.25">
      <c r="P32" s="2">
        <v>30</v>
      </c>
      <c r="Q32" s="2" t="s">
        <v>436</v>
      </c>
      <c r="R32" s="1" t="s">
        <v>393</v>
      </c>
    </row>
  </sheetData>
  <dataConsolidate/>
  <pageMargins left="0.7" right="0.7" top="0.75" bottom="0.75" header="0.3" footer="0.3"/>
  <pageSetup paperSize="9" orientation="portrait" verticalDpi="0" r:id="rId1"/>
  <tableParts count="5"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EFAFC9D-3237-49B6-BA99-0B5333776B1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10</vt:i4>
      </vt:variant>
    </vt:vector>
  </HeadingPairs>
  <TitlesOfParts>
    <vt:vector size="16" baseType="lpstr">
      <vt:lpstr>Détail des appareils</vt:lpstr>
      <vt:lpstr>MC Combe</vt:lpstr>
      <vt:lpstr>Combe</vt:lpstr>
      <vt:lpstr>REF</vt:lpstr>
      <vt:lpstr>Squelette TKD</vt:lpstr>
      <vt:lpstr>Config</vt:lpstr>
      <vt:lpstr>Demandeur</vt:lpstr>
      <vt:lpstr>Groupe_opération</vt:lpstr>
      <vt:lpstr>Nom_Appareil</vt:lpstr>
      <vt:lpstr>Personnel</vt:lpstr>
      <vt:lpstr>TKD</vt:lpstr>
      <vt:lpstr>TKF</vt:lpstr>
      <vt:lpstr>Travail_à_faire</vt:lpstr>
      <vt:lpstr>TSD</vt:lpstr>
      <vt:lpstr>TSF</vt:lpstr>
      <vt:lpstr>Type_appareil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VALERY</dc:creator>
  <cp:lastModifiedBy>Chris ARCHET</cp:lastModifiedBy>
  <cp:lastPrinted>2023-08-29T13:32:21Z</cp:lastPrinted>
  <dcterms:created xsi:type="dcterms:W3CDTF">2023-08-19T09:58:53Z</dcterms:created>
  <dcterms:modified xsi:type="dcterms:W3CDTF">2023-11-26T16:10:57Z</dcterms:modified>
</cp:coreProperties>
</file>