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047960C8-F27E-45A8-AEFF-218750C56496}" xr6:coauthVersionLast="47" xr6:coauthVersionMax="47" xr10:uidLastSave="{00000000-0000-0000-0000-000000000000}"/>
  <bookViews>
    <workbookView xWindow="-120" yWindow="-120" windowWidth="38640" windowHeight="15990" xr2:uid="{D930CFFE-BEDE-4143-B3D2-FD4216B0401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" i="1" l="1"/>
  <c r="E4" i="1"/>
  <c r="E2" i="1"/>
  <c r="D3" i="1"/>
  <c r="D4" i="1"/>
  <c r="D2" i="1"/>
  <c r="C4" i="1"/>
  <c r="C3" i="1"/>
  <c r="C2" i="1"/>
</calcChain>
</file>

<file path=xl/sharedStrings.xml><?xml version="1.0" encoding="utf-8"?>
<sst xmlns="http://schemas.openxmlformats.org/spreadsheetml/2006/main" count="11" uniqueCount="11">
  <si>
    <t>heure  de début</t>
  </si>
  <si>
    <t>heure de fin</t>
  </si>
  <si>
    <t>nb d'heure avant 6h15</t>
  </si>
  <si>
    <t>nombre d'heure après 21h</t>
  </si>
  <si>
    <t xml:space="preserve">nombre d'heure entre 6h15 et 21h </t>
  </si>
  <si>
    <t>8h30</t>
  </si>
  <si>
    <t>15h30</t>
  </si>
  <si>
    <t>5h00</t>
  </si>
  <si>
    <t>10h00</t>
  </si>
  <si>
    <t>2h00</t>
  </si>
  <si>
    <t>17h00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</si>
</sst>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1" fillId="0" borderId="1" xfId="0" applyFont="1" applyBorder="1"/>
    <xf numFmtId="0" fontId="1" fillId="0" borderId="0" xfId="0" applyFont="1"/>
    <xf numFmtId="164" fontId="0" fillId="0" borderId="1" xfId="0" applyNumberFormat="1" applyBorder="1"/>
    <xf numFmtId="164" fontId="1" fillId="0" borderId="1" xfId="0" applyNumberFormat="1" applyFont="1" applyBorder="1"/>
    <xf numFmtId="20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3B19DA-9ABE-49B7-A35D-2045BE8AAC6A}">
  <dimension ref="A1:J16"/>
  <sheetViews>
    <sheetView tabSelected="1" workbookViewId="0">
      <selection activeCell="J7" sqref="J7"/>
    </sheetView>
  </sheetViews>
  <sheetFormatPr baseColWidth="10" defaultRowHeight="15" x14ac:dyDescent="0.25"/>
  <cols>
    <col min="1" max="1" width="15.140625" bestFit="1" customWidth="1"/>
    <col min="3" max="3" width="20.5703125" bestFit="1" customWidth="1"/>
    <col min="4" max="4" width="32" bestFit="1" customWidth="1"/>
    <col min="5" max="5" width="24.42578125" bestFit="1" customWidth="1"/>
  </cols>
  <sheetData>
    <row r="1" spans="1:10" x14ac:dyDescent="0.25">
      <c r="A1" s="1" t="s">
        <v>0</v>
      </c>
      <c r="B1" s="1" t="s">
        <v>1</v>
      </c>
      <c r="C1" s="4" t="s">
        <v>2</v>
      </c>
      <c r="D1" s="1" t="s">
        <v>4</v>
      </c>
      <c r="E1" s="1" t="s">
        <v>3</v>
      </c>
    </row>
    <row r="2" spans="1:10" s="3" customFormat="1" x14ac:dyDescent="0.25">
      <c r="A2" s="2" t="s">
        <v>5</v>
      </c>
      <c r="B2" s="2" t="s">
        <v>6</v>
      </c>
      <c r="C2" s="5">
        <f>IF(SUBSTITUTE(A2,"h",":")*1&lt;6.25/24,SUBSTITUTE(A2,"h",":")*1,0)</f>
        <v>0</v>
      </c>
      <c r="D2" s="5">
        <f>MIN(IF(SUBSTITUTE(B2,"h",":")*1&lt;SUBSTITUTE(A2,"h",":")*1,SUBSTITUTE(B2,"h",":")*1+1,SUBSTITUTE(B2,"h",":")*1),21/24)-MAX(SUBSTITUTE(A2,"h",":")*1,6.25/24)</f>
        <v>0.29166666666666669</v>
      </c>
      <c r="E2" s="5">
        <f>IF(SUBSTITUTE(B2,"h",":")*1&lt;SUBSTITUTE(A2,"h",":")*1,SUBSTITUTE(B2,"h",":")*1+1,SUBSTITUTE(B2,"h",":")*1)-SUBSTITUTE(A2,"h",":")*1-SUM(C2:D2)</f>
        <v>0</v>
      </c>
      <c r="J2"/>
    </row>
    <row r="3" spans="1:10" s="3" customFormat="1" x14ac:dyDescent="0.25">
      <c r="A3" s="2" t="s">
        <v>7</v>
      </c>
      <c r="B3" s="2" t="s">
        <v>8</v>
      </c>
      <c r="C3" s="5">
        <f>IF(SUBSTITUTE(A3,"h",":")*1&lt;6.25/24,6.25/24-SUBSTITUTE(A3,"h",":")*1,0)</f>
        <v>5.2083333333333343E-2</v>
      </c>
      <c r="D3" s="5">
        <f t="shared" ref="D3:D4" si="0">MIN(IF(SUBSTITUTE(B3,"h",":")*1&lt;SUBSTITUTE(A3,"h",":")*1,SUBSTITUTE(B3,"h",":")*1+1,SUBSTITUTE(B3,"h",":")*1),21/24)-MAX(SUBSTITUTE(A3,"h",":")*1,6.25/24)</f>
        <v>0.15625</v>
      </c>
      <c r="E3" s="5">
        <f t="shared" ref="E3:E4" si="1">IF(SUBSTITUTE(B3,"h",":")*1&lt;SUBSTITUTE(A3,"h",":")*1,SUBSTITUTE(B3,"h",":")*1+1,SUBSTITUTE(B3,"h",":")*1)-SUBSTITUTE(A3,"h",":")*1-SUM(C3:D3)</f>
        <v>0</v>
      </c>
      <c r="J3"/>
    </row>
    <row r="4" spans="1:10" x14ac:dyDescent="0.25">
      <c r="A4" s="1" t="s">
        <v>10</v>
      </c>
      <c r="B4" s="1" t="s">
        <v>9</v>
      </c>
      <c r="C4" s="5">
        <f>IF(SUBSTITUTE(A4,"h",":")*1&lt;6.25/24,6.25/24-SUBSTITUTE(A4,"h",":")*1,0)</f>
        <v>0</v>
      </c>
      <c r="D4" s="5">
        <f t="shared" si="0"/>
        <v>0.16666666666666663</v>
      </c>
      <c r="E4" s="5">
        <f t="shared" si="1"/>
        <v>0.20833333333333326</v>
      </c>
      <c r="G4" s="6"/>
      <c r="H4" s="6"/>
      <c r="I4" s="6"/>
    </row>
    <row r="5" spans="1:10" x14ac:dyDescent="0.25">
      <c r="A5" s="1"/>
      <c r="B5" s="1"/>
      <c r="C5" s="4"/>
      <c r="D5" s="1"/>
      <c r="E5" s="1"/>
      <c r="G5" s="7"/>
      <c r="H5" s="7"/>
      <c r="I5" s="7"/>
      <c r="J5" s="6"/>
    </row>
    <row r="6" spans="1:10" x14ac:dyDescent="0.25">
      <c r="A6" s="1"/>
      <c r="B6" s="1"/>
      <c r="C6" s="4"/>
      <c r="D6" s="1"/>
      <c r="E6" s="1"/>
    </row>
    <row r="7" spans="1:10" x14ac:dyDescent="0.25">
      <c r="A7" s="1"/>
      <c r="B7" s="1"/>
      <c r="C7" s="4"/>
      <c r="D7" s="1"/>
      <c r="E7" s="1"/>
    </row>
    <row r="8" spans="1:10" x14ac:dyDescent="0.25">
      <c r="A8" s="1"/>
      <c r="B8" s="1"/>
      <c r="C8" s="4"/>
      <c r="D8" s="1"/>
      <c r="E8" s="1"/>
    </row>
    <row r="9" spans="1:10" x14ac:dyDescent="0.25">
      <c r="A9" s="1"/>
      <c r="B9" s="1"/>
      <c r="C9" s="4"/>
      <c r="D9" s="1"/>
      <c r="E9" s="1"/>
    </row>
    <row r="10" spans="1:10" x14ac:dyDescent="0.25">
      <c r="A10" s="1"/>
      <c r="B10" s="1"/>
      <c r="C10" s="4"/>
      <c r="D10" s="1"/>
      <c r="E10" s="1"/>
    </row>
    <row r="11" spans="1:10" x14ac:dyDescent="0.25">
      <c r="A11" s="1"/>
      <c r="B11" s="1"/>
      <c r="C11" s="4"/>
      <c r="D11" s="1"/>
      <c r="E11" s="1"/>
    </row>
    <row r="12" spans="1:10" x14ac:dyDescent="0.25">
      <c r="A12" s="1"/>
      <c r="B12" s="1"/>
      <c r="C12" s="4"/>
      <c r="D12" s="1"/>
      <c r="E12" s="1"/>
    </row>
    <row r="13" spans="1:10" x14ac:dyDescent="0.25">
      <c r="A13" s="1"/>
      <c r="B13" s="1"/>
      <c r="C13" s="4"/>
      <c r="D13" s="1"/>
      <c r="E13" s="1"/>
    </row>
    <row r="14" spans="1:10" x14ac:dyDescent="0.25">
      <c r="A14" s="1"/>
      <c r="B14" s="1"/>
      <c r="C14" s="4"/>
      <c r="D14" s="1"/>
      <c r="E14" s="1"/>
    </row>
    <row r="15" spans="1:10" x14ac:dyDescent="0.25">
      <c r="A15" s="1"/>
      <c r="B15" s="1"/>
      <c r="C15" s="4"/>
      <c r="D15" s="1"/>
      <c r="E15" s="1"/>
    </row>
    <row r="16" spans="1:10" x14ac:dyDescent="0.25">
      <c r="A16" s="1"/>
      <c r="B16" s="1"/>
      <c r="C16" s="4"/>
      <c r="D16" s="1"/>
      <c r="E16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Eiffage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CORBIN Pierrick [EIFFAGE CONCESSIONS]</dc:creator>
  <cp:lastModifiedBy>Chris ARCHET</cp:lastModifiedBy>
  <dcterms:created xsi:type="dcterms:W3CDTF">2023-10-25T12:11:14Z</dcterms:created>
  <dcterms:modified xsi:type="dcterms:W3CDTF">2023-10-25T14:23:29Z</dcterms:modified>
</cp:coreProperties>
</file>