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2F3DB56-867D-45A5-BB7C-06B068D04F21}" xr6:coauthVersionLast="47" xr6:coauthVersionMax="47" xr10:uidLastSave="{00000000-0000-0000-0000-000000000000}"/>
  <bookViews>
    <workbookView xWindow="-120" yWindow="-120" windowWidth="38640" windowHeight="15990" activeTab="2" xr2:uid="{A8AEE7A1-32D5-4139-B679-220D86645C8A}"/>
  </bookViews>
  <sheets>
    <sheet name="Tableau" sheetId="4" r:id="rId1"/>
    <sheet name="Pivot" sheetId="5" r:id="rId2"/>
    <sheet name="ToDo auto" sheetId="6" r:id="rId3"/>
    <sheet name="To Do" sheetId="1" r:id="rId4"/>
  </sheets>
  <externalReferences>
    <externalReference r:id="rId5"/>
  </externalReferences>
  <definedNames>
    <definedName name="_xlcn.WorksheetConnection_PLMA2023agendadestâches.xlsxActions1" hidden="1">Actions_2024</definedName>
    <definedName name="BELGIQUE" localSheetId="0">Tableau!#REF!</definedName>
    <definedName name="BELGIQUE">#REF!</definedName>
    <definedName name="ZMarché">[1]!TMarché[Marché]</definedName>
    <definedName name="_xlnm.Print_Area" localSheetId="0">Tableau!#REF!</definedName>
  </definedNames>
  <calcPr calcId="191029"/>
  <pivotCaches>
    <pivotCache cacheId="1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Actions" name="Actions" connection="WorksheetConnection_PLMA 2023 - agenda des tâches.xlsx!Action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4" l="1"/>
  <c r="F4" i="4"/>
  <c r="F5" i="4"/>
  <c r="E3" i="4"/>
  <c r="E4" i="4"/>
  <c r="E5" i="4"/>
  <c r="I2" i="6" a="1"/>
  <c r="I2" i="6" s="1"/>
  <c r="F2" i="6" a="1"/>
  <c r="F2" i="6" s="1"/>
  <c r="D2" i="6" l="1" a="1"/>
  <c r="D2" i="6" s="1"/>
  <c r="A2" i="6" a="1"/>
  <c r="A2" i="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D2F9C8-B201-49F8-A8A5-27983C3E3C8A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97EDDC47-2C03-4265-8CB0-4EE8B57DB5F6}" name="WorksheetConnection_PLMA 2023 - agenda des tâches.xlsx!Actions" type="102" refreshedVersion="8" minRefreshableVersion="5">
    <extLst>
      <ext xmlns:x15="http://schemas.microsoft.com/office/spreadsheetml/2010/11/main" uri="{DE250136-89BD-433C-8126-D09CA5730AF9}">
        <x15:connection id="Actions">
          <x15:rangePr sourceName="_xlcn.WorksheetConnection_PLMA2023agendadestâches.xlsxActions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<sst xmlns="http://schemas.openxmlformats.org/spreadsheetml/2006/main" count="52" uniqueCount="29">
  <si>
    <t>Tâches</t>
  </si>
  <si>
    <t>N°</t>
  </si>
  <si>
    <t>Date de début</t>
  </si>
  <si>
    <t>Date de fin</t>
  </si>
  <si>
    <t>Nb jours avant évènement</t>
  </si>
  <si>
    <t>Envoi carte 6 mois après évènement</t>
  </si>
  <si>
    <t>Capture d'écran du tableau original - Excel 365</t>
  </si>
  <si>
    <t>Réservation de la salle</t>
  </si>
  <si>
    <t>Paiement de l'acompte salle</t>
  </si>
  <si>
    <t>Achat des décorations</t>
  </si>
  <si>
    <t>Achat des tenues</t>
  </si>
  <si>
    <t>1er rendez-vous avec le traiteur</t>
  </si>
  <si>
    <t>2e rendez-vous avec le traiteur</t>
  </si>
  <si>
    <t>Choix des invitations</t>
  </si>
  <si>
    <t>Envoi des invitations</t>
  </si>
  <si>
    <t>Préparation de la salle</t>
  </si>
  <si>
    <t>Plans de table</t>
  </si>
  <si>
    <t>Correspondance</t>
  </si>
  <si>
    <t>Évènement</t>
  </si>
  <si>
    <t>Anniversaire Aline</t>
  </si>
  <si>
    <t>Mariage Sandra</t>
  </si>
  <si>
    <t>(vide)</t>
  </si>
  <si>
    <t>Résultat souhaité - dynamique selon le filtre</t>
  </si>
  <si>
    <t>Evénements</t>
  </si>
  <si>
    <t>Faits</t>
  </si>
  <si>
    <t>X</t>
  </si>
  <si>
    <t>Choix</t>
  </si>
  <si>
    <t>Reste à faire</t>
  </si>
  <si>
    <t>ToDo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</si>
</sst>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;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3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wrapText="1"/>
    </xf>
    <xf numFmtId="14" fontId="0" fillId="0" borderId="0" xfId="0" applyNumberFormat="1"/>
    <xf numFmtId="0" fontId="2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Continuous" vertical="center" wrapText="1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7" fillId="0" borderId="0" xfId="0" applyNumberFormat="1" applyFont="1"/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3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14" fontId="8" fillId="0" borderId="0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5" fontId="0" fillId="0" borderId="0" xfId="0" applyNumberFormat="1"/>
  </cellXfs>
  <cellStyles count="2">
    <cellStyle name="Normal" xfId="0" builtinId="0"/>
    <cellStyle name="Normal 2" xfId="1" xr:uid="{A830AC93-1CC0-46D6-B40F-6B40D597A43F}"/>
  </cellStyles>
  <dxfs count="16">
    <dxf>
      <numFmt numFmtId="165" formatCode="0;;"/>
    </dxf>
    <dxf>
      <numFmt numFmtId="165" formatCode="0;;"/>
    </dxf>
    <dxf>
      <font>
        <strike/>
      </font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3" tint="0.79998168889431442"/>
        </patternFill>
      </fill>
    </dxf>
    <dxf>
      <alignment horizontal="left"/>
    </dxf>
    <dxf>
      <alignment horizontal="left"/>
    </dxf>
    <dxf>
      <alignment horizontal="left"/>
    </dxf>
    <dxf>
      <alignment horizontal="left"/>
    </dxf>
    <dxf>
      <numFmt numFmtId="164" formatCode="dd/mm/yy"/>
    </dxf>
    <dxf>
      <numFmt numFmtId="164" formatCode="dd/mm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"/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B6A89C"/>
      <color rgb="FFFB4396"/>
      <color rgb="FFBBEFFD"/>
      <color rgb="FFBADBFC"/>
      <color rgb="FFD6F69C"/>
      <color rgb="FF8DA7CD"/>
      <color rgb="FFBACEFC"/>
      <color rgb="FF607796"/>
      <color rgb="FF364454"/>
      <color rgb="FF3948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7" Type="http://schemas.openxmlformats.org/officeDocument/2006/relationships/theme" Target="theme/theme1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33" Type="http://schemas.openxmlformats.org/officeDocument/2006/relationships/customXml" Target="../customXml/item20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eetMetadata" Target="metadata.xml"/><Relationship Id="rId24" Type="http://schemas.openxmlformats.org/officeDocument/2006/relationships/customXml" Target="../customXml/item11.xml"/><Relationship Id="rId32" Type="http://schemas.openxmlformats.org/officeDocument/2006/relationships/customXml" Target="../customXml/item19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6.xml"/><Relationship Id="rId31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Relationship Id="rId8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638175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D5456ED-1539-4B73-A10F-95EDFD8B2528}"/>
            </a:ext>
          </a:extLst>
        </xdr:cNvPr>
        <xdr:cNvSpPr txBox="1"/>
      </xdr:nvSpPr>
      <xdr:spPr>
        <a:xfrm>
          <a:off x="55464075" y="800100"/>
          <a:ext cx="6381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endParaRPr lang="fr-BE" sz="1100"/>
        </a:p>
      </xdr:txBody>
    </xdr:sp>
    <xdr:clientData/>
  </xdr:oneCellAnchor>
  <xdr:twoCellAnchor editAs="oneCell">
    <xdr:from>
      <xdr:col>9</xdr:col>
      <xdr:colOff>9525</xdr:colOff>
      <xdr:row>0</xdr:row>
      <xdr:rowOff>781050</xdr:rowOff>
    </xdr:from>
    <xdr:to>
      <xdr:col>12</xdr:col>
      <xdr:colOff>126017</xdr:colOff>
      <xdr:row>3</xdr:row>
      <xdr:rowOff>53430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172BD61C-A87A-0EEF-5ECD-34E5A318B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781050"/>
          <a:ext cx="3307367" cy="10440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4</xdr:row>
      <xdr:rowOff>85725</xdr:rowOff>
    </xdr:from>
    <xdr:to>
      <xdr:col>4</xdr:col>
      <xdr:colOff>695325</xdr:colOff>
      <xdr:row>4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7CA995E-96D0-FEEA-7E02-5BD057DD326F}"/>
            </a:ext>
          </a:extLst>
        </xdr:cNvPr>
        <xdr:cNvCxnSpPr/>
      </xdr:nvCxnSpPr>
      <xdr:spPr>
        <a:xfrm flipH="1" flipV="1">
          <a:off x="4876800" y="857250"/>
          <a:ext cx="139065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5</xdr:row>
      <xdr:rowOff>123825</xdr:rowOff>
    </xdr:from>
    <xdr:to>
      <xdr:col>4</xdr:col>
      <xdr:colOff>704850</xdr:colOff>
      <xdr:row>6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D37056A-5E71-4DDE-B16E-9B779D57D304}"/>
            </a:ext>
          </a:extLst>
        </xdr:cNvPr>
        <xdr:cNvCxnSpPr/>
      </xdr:nvCxnSpPr>
      <xdr:spPr>
        <a:xfrm flipH="1" flipV="1">
          <a:off x="4857750" y="1085850"/>
          <a:ext cx="1419225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</xdr:row>
      <xdr:rowOff>114300</xdr:rowOff>
    </xdr:from>
    <xdr:to>
      <xdr:col>4</xdr:col>
      <xdr:colOff>695325</xdr:colOff>
      <xdr:row>3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144ED69-11E0-44BF-BCC8-C36F36D62FC4}"/>
            </a:ext>
          </a:extLst>
        </xdr:cNvPr>
        <xdr:cNvCxnSpPr/>
      </xdr:nvCxnSpPr>
      <xdr:spPr>
        <a:xfrm flipH="1" flipV="1">
          <a:off x="3467100" y="304800"/>
          <a:ext cx="2800350" cy="3714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1</xdr:row>
      <xdr:rowOff>47625</xdr:rowOff>
    </xdr:from>
    <xdr:to>
      <xdr:col>4</xdr:col>
      <xdr:colOff>723900</xdr:colOff>
      <xdr:row>1</xdr:row>
      <xdr:rowOff>76200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6F0A779-AB2B-4B3F-B7B0-4EE8E7796AD1}"/>
            </a:ext>
          </a:extLst>
        </xdr:cNvPr>
        <xdr:cNvCxnSpPr/>
      </xdr:nvCxnSpPr>
      <xdr:spPr>
        <a:xfrm flipH="1" flipV="1">
          <a:off x="3486150" y="238125"/>
          <a:ext cx="2809875" cy="285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.collignon\Downloads\Programme%20d'actions%202023-24-25.xlsx" TargetMode="External"/><Relationship Id="rId1" Type="http://schemas.openxmlformats.org/officeDocument/2006/relationships/externalLinkPath" Target="file:///C:\Users\c.collignon\Downloads\Programme%20d'actions%202023-24-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 23-24-25 compilé"/>
      <sheetName val="Feuil1"/>
      <sheetName val="Invi acheteurs multi regroupées"/>
      <sheetName val="Cross markets à valider"/>
      <sheetName val="Données croisées"/>
      <sheetName val="VISITES D'ETAT"/>
      <sheetName val="MISSIONS PRINCIERES"/>
      <sheetName val="Data"/>
      <sheetName val="Programme d'actions 2023-24-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" refreshedDate="45192.516647222219" createdVersion="8" refreshedVersion="8" minRefreshableVersion="3" recordCount="3" xr:uid="{A5CE4176-5DB9-40D7-AA06-6D65E1A77A82}">
  <cacheSource type="worksheet">
    <worksheetSource name="Principal"/>
  </cacheSource>
  <cacheFields count="11">
    <cacheField name="Évènement" numFmtId="14">
      <sharedItems count="2">
        <s v="Mariage Sandra"/>
        <s v="Anniversaire Aline"/>
      </sharedItems>
    </cacheField>
    <cacheField name="N°" numFmtId="0">
      <sharedItems containsSemiMixedTypes="0" containsString="0" containsNumber="1" containsInteger="1" minValue="1" maxValue="5" count="3">
        <n v="1"/>
        <n v="5"/>
        <n v="3"/>
      </sharedItems>
    </cacheField>
    <cacheField name="Correspondance" numFmtId="0">
      <sharedItems count="3">
        <s v="Réservation de la salle"/>
        <s v="1er rendez-vous avec le traiteur"/>
        <s v="Achat des décorations"/>
      </sharedItems>
    </cacheField>
    <cacheField name="Nb jours avant évènement" numFmtId="0">
      <sharedItems containsMixedTypes="1" containsNumber="1" containsInteger="1" minValue="119" maxValue="181"/>
    </cacheField>
    <cacheField name="Envoi carte 6 mois après évènement" numFmtId="0">
      <sharedItems/>
    </cacheField>
    <cacheField name="Date de début" numFmtId="14">
      <sharedItems containsNonDate="0" containsDate="1" containsString="0" containsBlank="1" minDate="2024-01-20T00:00:00" maxDate="2024-03-23T00:00:00" count="3">
        <d v="2024-01-20T00:00:00"/>
        <m/>
        <d v="2024-03-22T00:00:00"/>
      </sharedItems>
      <fieldGroup par="8"/>
    </cacheField>
    <cacheField name="Date de fin" numFmtId="14">
      <sharedItems containsNonDate="0" containsDate="1" containsString="0" containsBlank="1" minDate="2024-01-21T00:00:00" maxDate="2024-06-23T00:00:00" count="3">
        <d v="2024-01-21T00:00:00"/>
        <d v="2024-06-22T00:00:00"/>
        <m/>
      </sharedItems>
      <fieldGroup par="10"/>
    </cacheField>
    <cacheField name="Jours (Date de début)" numFmtId="0" databaseField="0">
      <fieldGroup base="5">
        <rangePr groupBy="days" startDate="2024-01-20T00:00:00" endDate="2024-03-23T00:00:00"/>
        <groupItems count="368">
          <s v="&lt;20-01-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-03-24"/>
        </groupItems>
      </fieldGroup>
    </cacheField>
    <cacheField name="Mois (Date de début)" numFmtId="0" databaseField="0">
      <fieldGroup base="5">
        <rangePr groupBy="months" startDate="2024-01-20T00:00:00" endDate="2024-03-23T00:00:00"/>
        <groupItems count="14">
          <s v="&lt;20-01-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-03-24"/>
        </groupItems>
      </fieldGroup>
    </cacheField>
    <cacheField name="Jours (Date de fin)" numFmtId="0" databaseField="0">
      <fieldGroup base="6">
        <rangePr groupBy="days" startDate="2024-01-21T00:00:00" endDate="2024-06-23T00:00:00"/>
        <groupItems count="368">
          <s v="&lt;21-01-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-06-24"/>
        </groupItems>
      </fieldGroup>
    </cacheField>
    <cacheField name="Mois (Date de fin)" numFmtId="0" databaseField="0">
      <fieldGroup base="6">
        <rangePr groupBy="months" startDate="2024-01-21T00:00:00" endDate="2024-06-23T00:00:00"/>
        <groupItems count="14">
          <s v="&lt;21-01-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-06-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x v="0"/>
    <x v="0"/>
    <n v="119"/>
    <s v=""/>
    <x v="0"/>
    <x v="0"/>
  </r>
  <r>
    <x v="1"/>
    <x v="1"/>
    <x v="1"/>
    <s v=""/>
    <s v=""/>
    <x v="1"/>
    <x v="1"/>
  </r>
  <r>
    <x v="0"/>
    <x v="2"/>
    <x v="2"/>
    <n v="181"/>
    <s v="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E7F533-54FC-41FB-ACC3-8FE58A537830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A4:C6" firstHeaderRow="1" firstDataRow="1" firstDataCol="3" rowPageCount="1" colPageCount="1"/>
  <pivotFields count="11"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3">
        <item x="1"/>
        <item x="2"/>
        <item x="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3">
    <field x="5"/>
    <field x="6"/>
    <field x="2"/>
  </rowFields>
  <rowItems count="2">
    <i>
      <x/>
      <x/>
      <x v="2"/>
    </i>
    <i>
      <x v="1"/>
      <x v="2"/>
      <x v="1"/>
    </i>
  </rowItems>
  <colItems count="1">
    <i/>
  </colItems>
  <pageFields count="1">
    <pageField fld="0" item="1" hier="-1"/>
  </pageFields>
  <formats count="4">
    <format dxfId="10">
      <pivotArea dataOnly="0" labelOnly="1" outline="0" fieldPosition="0">
        <references count="1">
          <reference field="5" count="0"/>
        </references>
      </pivotArea>
    </format>
    <format dxfId="9">
      <pivotArea dataOnly="0" labelOnly="1" outline="0" fieldPosition="0">
        <references count="2">
          <reference field="5" count="1" selected="0">
            <x v="0"/>
          </reference>
          <reference field="6" count="1">
            <x v="0"/>
          </reference>
        </references>
      </pivotArea>
    </format>
    <format dxfId="8">
      <pivotArea dataOnly="0" labelOnly="1" outline="0" fieldPosition="0">
        <references count="2">
          <reference field="5" count="1" selected="0">
            <x v="1"/>
          </reference>
          <reference field="6" count="1">
            <x v="2"/>
          </reference>
        </references>
      </pivotArea>
    </format>
    <format dxfId="7">
      <pivotArea dataOnly="0" labelOnly="1" outline="0" fieldPosition="0">
        <references count="2">
          <reference field="5" count="1" selected="0">
            <x v="2"/>
          </reference>
          <reference field="6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B781798-5E4A-417A-9AEA-1159E468970F}" name="Principal" displayName="Principal" ref="B2:H5" totalsRowShown="0" headerRowDxfId="15">
  <autoFilter ref="B2:H5" xr:uid="{FB781798-5E4A-417A-9AEA-1159E468970F}"/>
  <tableColumns count="7">
    <tableColumn id="7" xr3:uid="{6B7AA9EB-1D5B-4B67-B285-6E0E34CB3219}" name="Évènement" dataDxfId="14"/>
    <tableColumn id="5" xr3:uid="{FEAD3194-FC00-481C-81AE-731ACA09449A}" name="N°" dataDxfId="13"/>
    <tableColumn id="6" xr3:uid="{D0E5511E-DEC1-4F87-8EC8-A8C1C1012AF2}" name="Correspondance"/>
    <tableColumn id="1" xr3:uid="{EA7A8C07-08FF-44E8-B140-E28E033D67A4}" name="Nb jours avant évènement" dataDxfId="1">
      <calculatedColumnFormula>IF(Principal[[#This Row],[Date de début]]&lt;=TODAY(),0,Principal[[#This Row],[Date de début]]-TODAY())</calculatedColumnFormula>
    </tableColumn>
    <tableColumn id="2" xr3:uid="{A9FC0CF6-0C5D-44E6-931A-ED73B2DF1660}" name="Envoi carte 6 mois après évènement" dataDxfId="0">
      <calculatedColumnFormula>IF(AND(Principal[[#This Row],[Date de fin]]+175&lt;TODAY(),Principal[[#This Row],[Date de fin]]+180&gt;=TODAY()),"Rappel",0)</calculatedColumnFormula>
    </tableColumn>
    <tableColumn id="3" xr3:uid="{7DA9AFF7-10DC-41A1-B339-4A95BCF1E93F}" name="Date de début" dataDxfId="12"/>
    <tableColumn id="4" xr3:uid="{816A7BD7-7487-44B4-ADA3-A6AC44A9C5EB}" name="Date de fin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388BE5-2ED2-4874-B94E-088FBEEF8AE1}" name="Taches" displayName="Taches" ref="A1:B11" totalsRowShown="0" headerRowDxfId="6" dataDxfId="5">
  <autoFilter ref="A1:B11" xr:uid="{A3388BE5-2ED2-4874-B94E-088FBEEF8AE1}"/>
  <tableColumns count="2">
    <tableColumn id="1" xr3:uid="{2FBD0146-0B23-457D-A5AE-DB6616171488}" name="N°" dataDxfId="4"/>
    <tableColumn id="2" xr3:uid="{9161F46F-4FB3-4522-BA97-44536324C9EF}" name="Tâches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0B48C43-B3F8-41EC-B578-0DDE9E49E28D}">
  <we:reference id="wa200000113" version="1.0.0.0" store="fr-FR" storeType="OMEX"/>
  <we:alternateReferences>
    <we:reference id="WA200000113" version="1.0.0.0" store="WA200000113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DCE65-99C7-442A-BF6E-3259D705475F}">
  <sheetPr codeName="Feuil1">
    <tabColor theme="3" tint="0.59999389629810485"/>
    <pageSetUpPr fitToPage="1"/>
  </sheetPr>
  <dimension ref="B1:AF6"/>
  <sheetViews>
    <sheetView showGridLines="0" zoomScaleNormal="100" workbookViewId="0">
      <selection activeCell="F9" sqref="F9"/>
    </sheetView>
  </sheetViews>
  <sheetFormatPr baseColWidth="10" defaultColWidth="11.42578125" defaultRowHeight="15" x14ac:dyDescent="0.25"/>
  <cols>
    <col min="1" max="1" width="11.42578125" style="2"/>
    <col min="2" max="2" width="17.5703125" style="2" bestFit="1" customWidth="1"/>
    <col min="3" max="3" width="11.42578125" style="2"/>
    <col min="4" max="4" width="30.85546875" customWidth="1"/>
    <col min="5" max="5" width="16.7109375" customWidth="1"/>
    <col min="6" max="6" width="18" customWidth="1"/>
    <col min="7" max="7" width="15.7109375" customWidth="1"/>
    <col min="8" max="8" width="15" customWidth="1"/>
    <col min="9" max="9" width="9.85546875" bestFit="1" customWidth="1"/>
    <col min="11" max="11" width="21.7109375" customWidth="1"/>
    <col min="12" max="12" width="14.7109375" customWidth="1"/>
    <col min="13" max="13" width="18.7109375" bestFit="1" customWidth="1"/>
    <col min="14" max="14" width="23.140625" customWidth="1"/>
    <col min="16" max="16" width="10.5703125" customWidth="1"/>
    <col min="17" max="17" width="21" customWidth="1"/>
    <col min="18" max="18" width="17.85546875" customWidth="1"/>
    <col min="19" max="19" width="16.28515625" bestFit="1" customWidth="1"/>
    <col min="20" max="20" width="16.42578125" customWidth="1"/>
    <col min="21" max="21" width="17.7109375" customWidth="1"/>
    <col min="22" max="22" width="15.85546875" customWidth="1"/>
    <col min="23" max="23" width="21.42578125" customWidth="1"/>
    <col min="24" max="24" width="19" customWidth="1"/>
    <col min="25" max="25" width="19.42578125" customWidth="1"/>
    <col min="26" max="26" width="17" bestFit="1" customWidth="1"/>
    <col min="27" max="27" width="20.28515625" customWidth="1"/>
    <col min="31" max="31" width="49.7109375" bestFit="1" customWidth="1"/>
    <col min="32" max="32" width="17" customWidth="1"/>
    <col min="33" max="16384" width="11.42578125" style="2"/>
  </cols>
  <sheetData>
    <row r="1" spans="2:12" s="7" customFormat="1" ht="63" customHeight="1" x14ac:dyDescent="0.25">
      <c r="J1" s="8" t="s">
        <v>6</v>
      </c>
      <c r="K1" s="8"/>
      <c r="L1" s="8"/>
    </row>
    <row r="2" spans="2:12" ht="61.5" customHeight="1" x14ac:dyDescent="0.25">
      <c r="B2" s="6" t="s">
        <v>18</v>
      </c>
      <c r="C2" s="6" t="s">
        <v>1</v>
      </c>
      <c r="D2" s="6" t="s">
        <v>17</v>
      </c>
      <c r="E2" s="6" t="s">
        <v>4</v>
      </c>
      <c r="F2" s="6" t="s">
        <v>5</v>
      </c>
      <c r="G2" s="6" t="s">
        <v>2</v>
      </c>
      <c r="H2" s="6" t="s">
        <v>3</v>
      </c>
    </row>
    <row r="3" spans="2:12" x14ac:dyDescent="0.25">
      <c r="B3" s="3" t="s">
        <v>20</v>
      </c>
      <c r="C3" s="1">
        <v>1</v>
      </c>
      <c r="D3" s="3" t="s">
        <v>7</v>
      </c>
      <c r="E3" s="21">
        <f ca="1">IF(Principal[[#This Row],[Date de début]]&lt;=TODAY(),0,Principal[[#This Row],[Date de début]]-TODAY())</f>
        <v>119</v>
      </c>
      <c r="F3" s="21">
        <f ca="1">IF(AND(Principal[[#This Row],[Date de fin]]+175&lt;TODAY(),Principal[[#This Row],[Date de fin]]+180&gt;=TODAY()),"Rappel",0)</f>
        <v>0</v>
      </c>
      <c r="G3" s="3">
        <v>45311</v>
      </c>
      <c r="H3" s="3">
        <v>45312</v>
      </c>
    </row>
    <row r="4" spans="2:12" x14ac:dyDescent="0.25">
      <c r="B4" s="3" t="s">
        <v>19</v>
      </c>
      <c r="C4" s="1">
        <v>5</v>
      </c>
      <c r="D4" t="s">
        <v>11</v>
      </c>
      <c r="E4" s="21">
        <f ca="1">IF(Principal[[#This Row],[Date de début]]&lt;=TODAY(),0,Principal[[#This Row],[Date de début]]-TODAY())</f>
        <v>0</v>
      </c>
      <c r="F4" s="21">
        <f ca="1">IF(AND(Principal[[#This Row],[Date de fin]]+175&lt;TODAY(),Principal[[#This Row],[Date de fin]]+180&gt;=TODAY()),"Rappel",0)</f>
        <v>0</v>
      </c>
      <c r="G4" s="3"/>
      <c r="H4" s="3">
        <v>45465</v>
      </c>
    </row>
    <row r="5" spans="2:12" x14ac:dyDescent="0.25">
      <c r="B5" s="3" t="s">
        <v>20</v>
      </c>
      <c r="C5" s="2">
        <v>3</v>
      </c>
      <c r="D5" t="s">
        <v>9</v>
      </c>
      <c r="E5" s="21">
        <f ca="1">IF(Principal[[#This Row],[Date de début]]&lt;=TODAY(),0,Principal[[#This Row],[Date de début]]-TODAY())</f>
        <v>181</v>
      </c>
      <c r="F5" s="21">
        <f ca="1">IF(AND(Principal[[#This Row],[Date de fin]]+175&lt;TODAY(),Principal[[#This Row],[Date de fin]]+180&gt;=TODAY()),"Rappel",0)</f>
        <v>0</v>
      </c>
      <c r="G5" s="3">
        <v>45373</v>
      </c>
      <c r="H5" s="3"/>
    </row>
    <row r="6" spans="2:12" x14ac:dyDescent="0.25">
      <c r="B6" s="3"/>
    </row>
  </sheetData>
  <sheetProtection insertHyperlinks="0" sort="0" autoFilter="0"/>
  <dataConsolidate/>
  <pageMargins left="0" right="0" top="0" bottom="0" header="0" footer="0"/>
  <pageSetup paperSize="9" fitToWidth="0" orientation="landscape" r:id="rId1"/>
  <headerFooter scaleWithDoc="0" alignWithMargins="0">
    <oddHeader>&amp;C&amp;"-,Gras"&amp;K03+000TABLEAU DE BORD 2016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A5C41-B585-4025-B2B6-BD9E71F1B67E}">
  <dimension ref="A1:F14"/>
  <sheetViews>
    <sheetView workbookViewId="0">
      <selection activeCell="A4" sqref="A4"/>
    </sheetView>
  </sheetViews>
  <sheetFormatPr baseColWidth="10" defaultRowHeight="15" x14ac:dyDescent="0.25"/>
  <cols>
    <col min="1" max="1" width="31.28515625" bestFit="1" customWidth="1"/>
    <col min="2" max="2" width="19.85546875" bestFit="1" customWidth="1"/>
    <col min="3" max="3" width="21" bestFit="1" customWidth="1"/>
    <col min="6" max="6" width="29.42578125" bestFit="1" customWidth="1"/>
  </cols>
  <sheetData>
    <row r="1" spans="1:6" x14ac:dyDescent="0.25">
      <c r="F1" s="14" t="s">
        <v>22</v>
      </c>
    </row>
    <row r="2" spans="1:6" x14ac:dyDescent="0.25">
      <c r="A2" s="9" t="s">
        <v>18</v>
      </c>
      <c r="B2" t="s">
        <v>20</v>
      </c>
      <c r="F2" s="14"/>
    </row>
    <row r="4" spans="1:6" ht="15.75" x14ac:dyDescent="0.25">
      <c r="A4" s="9" t="s">
        <v>2</v>
      </c>
      <c r="B4" s="9" t="s">
        <v>3</v>
      </c>
      <c r="C4" s="9" t="s">
        <v>17</v>
      </c>
      <c r="F4" s="5" t="s">
        <v>0</v>
      </c>
    </row>
    <row r="5" spans="1:6" x14ac:dyDescent="0.25">
      <c r="A5" s="11">
        <v>45311</v>
      </c>
      <c r="B5" s="11">
        <v>45312</v>
      </c>
      <c r="C5" t="s">
        <v>7</v>
      </c>
      <c r="F5" s="12" t="s">
        <v>7</v>
      </c>
    </row>
    <row r="6" spans="1:6" x14ac:dyDescent="0.25">
      <c r="A6" s="11">
        <v>45373</v>
      </c>
      <c r="B6" s="10" t="s">
        <v>21</v>
      </c>
      <c r="C6" t="s">
        <v>9</v>
      </c>
      <c r="F6" t="s">
        <v>8</v>
      </c>
    </row>
    <row r="7" spans="1:6" x14ac:dyDescent="0.25">
      <c r="F7" s="13" t="s">
        <v>9</v>
      </c>
    </row>
    <row r="8" spans="1:6" x14ac:dyDescent="0.25">
      <c r="F8" t="s">
        <v>10</v>
      </c>
    </row>
    <row r="9" spans="1:6" x14ac:dyDescent="0.25">
      <c r="F9" t="s">
        <v>11</v>
      </c>
    </row>
    <row r="10" spans="1:6" x14ac:dyDescent="0.25">
      <c r="F10" t="s">
        <v>12</v>
      </c>
    </row>
    <row r="11" spans="1:6" x14ac:dyDescent="0.25">
      <c r="F11" t="s">
        <v>13</v>
      </c>
    </row>
    <row r="12" spans="1:6" x14ac:dyDescent="0.25">
      <c r="F12" t="s">
        <v>14</v>
      </c>
    </row>
    <row r="13" spans="1:6" x14ac:dyDescent="0.25">
      <c r="F13" t="s">
        <v>15</v>
      </c>
    </row>
    <row r="14" spans="1:6" x14ac:dyDescent="0.25">
      <c r="F14" t="s">
        <v>16</v>
      </c>
    </row>
  </sheetData>
  <mergeCells count="1">
    <mergeCell ref="F1:F2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894AA-8A78-4170-B524-5681F766B020}">
  <dimension ref="A1:I20"/>
  <sheetViews>
    <sheetView tabSelected="1" workbookViewId="0">
      <selection activeCell="J5" sqref="J5"/>
    </sheetView>
  </sheetViews>
  <sheetFormatPr baseColWidth="10" defaultRowHeight="15" x14ac:dyDescent="0.25"/>
  <cols>
    <col min="1" max="1" width="17.5703125" style="15" bestFit="1" customWidth="1"/>
    <col min="2" max="2" width="6" style="15" bestFit="1" customWidth="1"/>
    <col min="3" max="3" width="11.42578125" style="15"/>
    <col min="4" max="4" width="21" style="15" bestFit="1" customWidth="1"/>
    <col min="5" max="5" width="11.42578125" style="15"/>
    <col min="6" max="6" width="29.42578125" style="15" bestFit="1" customWidth="1"/>
    <col min="7" max="8" width="11.42578125" style="15"/>
    <col min="9" max="9" width="29.42578125" style="15" bestFit="1" customWidth="1"/>
    <col min="10" max="16384" width="11.42578125" style="15"/>
  </cols>
  <sheetData>
    <row r="1" spans="1:9" x14ac:dyDescent="0.25">
      <c r="A1" s="16" t="s">
        <v>23</v>
      </c>
      <c r="B1" s="16" t="s">
        <v>26</v>
      </c>
      <c r="D1" s="16" t="s">
        <v>24</v>
      </c>
      <c r="F1" s="16" t="s">
        <v>27</v>
      </c>
      <c r="I1" s="20" t="s">
        <v>28</v>
      </c>
    </row>
    <row r="2" spans="1:9" x14ac:dyDescent="0.25">
      <c r="A2" s="15" t="str" cm="1">
        <f t="array" ref="A2:A3">_xlfn._xlws.SORT(_xlfn.UNIQUE(Principal[Évènement]))</f>
        <v>Anniversaire Aline</v>
      </c>
      <c r="D2" s="15" t="str" cm="1">
        <f t="array" ref="D2:D3">_xlfn._xlws.FILTER(Principal[Correspondance],INDEX(A:A,MATCH("X",B:B,0))=Principal[Évènement])</f>
        <v>Réservation de la salle</v>
      </c>
      <c r="F2" s="15" t="str" cm="1">
        <f t="array" ref="F2:F9">_xlfn._xlws.FILTER(Taches[Tâches],ISNA(MATCH(Taches[Tâches],_xlfn.ANCHORARRAY(D2),0)))</f>
        <v>Paiement de l'acompte salle</v>
      </c>
      <c r="I2" s="18" t="str" cm="1">
        <f t="array" ref="I2:I11">Taches[Tâches]</f>
        <v>Réservation de la salle</v>
      </c>
    </row>
    <row r="3" spans="1:9" x14ac:dyDescent="0.25">
      <c r="A3" s="15" t="str">
        <v>Mariage Sandra</v>
      </c>
      <c r="B3" s="15" t="s">
        <v>25</v>
      </c>
      <c r="D3" s="15" t="str">
        <v>Achat des décorations</v>
      </c>
      <c r="F3" s="15" t="str">
        <v>Achat des tenues</v>
      </c>
      <c r="I3" s="17" t="str">
        <v>Paiement de l'acompte salle</v>
      </c>
    </row>
    <row r="4" spans="1:9" x14ac:dyDescent="0.25">
      <c r="F4" s="15" t="str">
        <v>1er rendez-vous avec le traiteur</v>
      </c>
      <c r="I4" s="17" t="str">
        <v>Achat des décorations</v>
      </c>
    </row>
    <row r="5" spans="1:9" x14ac:dyDescent="0.25">
      <c r="F5" s="15" t="str">
        <v>2e rendez-vous avec le traiteur</v>
      </c>
      <c r="I5" s="17" t="str">
        <v>Achat des tenues</v>
      </c>
    </row>
    <row r="6" spans="1:9" x14ac:dyDescent="0.25">
      <c r="F6" s="15" t="str">
        <v>Choix des invitations</v>
      </c>
      <c r="I6" s="17" t="str">
        <v>1er rendez-vous avec le traiteur</v>
      </c>
    </row>
    <row r="7" spans="1:9" x14ac:dyDescent="0.25">
      <c r="F7" s="15" t="str">
        <v>Envoi des invitations</v>
      </c>
      <c r="I7" s="17" t="str">
        <v>2e rendez-vous avec le traiteur</v>
      </c>
    </row>
    <row r="8" spans="1:9" x14ac:dyDescent="0.25">
      <c r="F8" s="15" t="str">
        <v>Préparation de la salle</v>
      </c>
      <c r="I8" s="17" t="str">
        <v>Choix des invitations</v>
      </c>
    </row>
    <row r="9" spans="1:9" x14ac:dyDescent="0.25">
      <c r="F9" s="15" t="str">
        <v>Plans de table</v>
      </c>
      <c r="I9" s="17" t="str">
        <v>Envoi des invitations</v>
      </c>
    </row>
    <row r="10" spans="1:9" x14ac:dyDescent="0.25">
      <c r="I10" s="17" t="str">
        <v>Préparation de la salle</v>
      </c>
    </row>
    <row r="11" spans="1:9" x14ac:dyDescent="0.25">
      <c r="I11" s="17" t="str">
        <v>Plans de table</v>
      </c>
    </row>
    <row r="12" spans="1:9" x14ac:dyDescent="0.25">
      <c r="I12" s="17"/>
    </row>
    <row r="13" spans="1:9" x14ac:dyDescent="0.25">
      <c r="I13" s="17"/>
    </row>
    <row r="14" spans="1:9" x14ac:dyDescent="0.25">
      <c r="I14" s="17"/>
    </row>
    <row r="15" spans="1:9" x14ac:dyDescent="0.25">
      <c r="I15" s="17"/>
    </row>
    <row r="16" spans="1:9" x14ac:dyDescent="0.25">
      <c r="I16" s="17"/>
    </row>
    <row r="17" spans="9:9" x14ac:dyDescent="0.25">
      <c r="I17" s="17"/>
    </row>
    <row r="18" spans="9:9" x14ac:dyDescent="0.25">
      <c r="I18" s="17"/>
    </row>
    <row r="19" spans="9:9" x14ac:dyDescent="0.25">
      <c r="I19" s="17"/>
    </row>
    <row r="20" spans="9:9" x14ac:dyDescent="0.25">
      <c r="I20" s="19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BEB0369-14CF-430E-AE42-A7A1E599EBE6}">
            <xm:f>MATCH(I2,_xlfn._xlws.FILTER(Tableau!$D$3:$D$5,INDEX(A:A,MATCH("X",B:B,0))=Tableau!$B$3:$B$5),0)</xm:f>
            <x14:dxf>
              <font>
                <strike/>
              </font>
            </x14:dxf>
          </x14:cfRule>
          <xm:sqref>I2:I20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2F899-11E0-4DA5-8FA7-998DE829F3C7}">
  <sheetPr codeName="Feuil5">
    <tabColor rgb="FF364454"/>
  </sheetPr>
  <dimension ref="A1:B23"/>
  <sheetViews>
    <sheetView workbookViewId="0">
      <selection activeCell="G9" sqref="G9"/>
    </sheetView>
  </sheetViews>
  <sheetFormatPr baseColWidth="10" defaultColWidth="11.42578125" defaultRowHeight="15" x14ac:dyDescent="0.25"/>
  <cols>
    <col min="1" max="1" width="7.7109375" bestFit="1" customWidth="1"/>
    <col min="2" max="2" width="46.140625" customWidth="1"/>
  </cols>
  <sheetData>
    <row r="1" spans="1:2" s="1" customFormat="1" ht="15.75" x14ac:dyDescent="0.25">
      <c r="A1" s="5" t="s">
        <v>1</v>
      </c>
      <c r="B1" s="5" t="s">
        <v>0</v>
      </c>
    </row>
    <row r="2" spans="1:2" x14ac:dyDescent="0.25">
      <c r="A2" s="1">
        <v>1</v>
      </c>
      <c r="B2" s="3" t="s">
        <v>7</v>
      </c>
    </row>
    <row r="3" spans="1:2" x14ac:dyDescent="0.25">
      <c r="A3" s="1">
        <v>2</v>
      </c>
      <c r="B3" t="s">
        <v>8</v>
      </c>
    </row>
    <row r="4" spans="1:2" x14ac:dyDescent="0.25">
      <c r="A4" s="1">
        <v>3</v>
      </c>
      <c r="B4" t="s">
        <v>9</v>
      </c>
    </row>
    <row r="5" spans="1:2" x14ac:dyDescent="0.25">
      <c r="A5" s="1">
        <v>4</v>
      </c>
      <c r="B5" t="s">
        <v>10</v>
      </c>
    </row>
    <row r="6" spans="1:2" x14ac:dyDescent="0.25">
      <c r="A6" s="1">
        <v>5</v>
      </c>
      <c r="B6" t="s">
        <v>11</v>
      </c>
    </row>
    <row r="7" spans="1:2" x14ac:dyDescent="0.25">
      <c r="A7" s="1">
        <v>6</v>
      </c>
      <c r="B7" t="s">
        <v>12</v>
      </c>
    </row>
    <row r="8" spans="1:2" x14ac:dyDescent="0.25">
      <c r="A8" s="1">
        <v>7</v>
      </c>
      <c r="B8" t="s">
        <v>13</v>
      </c>
    </row>
    <row r="9" spans="1:2" x14ac:dyDescent="0.25">
      <c r="A9" s="1">
        <v>8</v>
      </c>
      <c r="B9" t="s">
        <v>14</v>
      </c>
    </row>
    <row r="10" spans="1:2" x14ac:dyDescent="0.25">
      <c r="A10" s="1">
        <v>9</v>
      </c>
      <c r="B10" t="s">
        <v>15</v>
      </c>
    </row>
    <row r="11" spans="1:2" x14ac:dyDescent="0.25">
      <c r="A11" s="1">
        <v>10</v>
      </c>
      <c r="B11" t="s">
        <v>16</v>
      </c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4"/>
    </row>
    <row r="23" spans="1:1" x14ac:dyDescent="0.25">
      <c r="A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�� 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1928864-086f-4a20-9c62-3356060f7829" xsi:nil="true"/>
    <lcf76f155ced4ddcb4097134ff3c332f xmlns="63a0ce42-d374-45b7-9506-b98ca5e9799f">
      <Terms xmlns="http://schemas.microsoft.com/office/infopath/2007/PartnerControls"/>
    </lcf76f155ced4ddcb4097134ff3c332f>
    <SharedWithUsers xmlns="91928864-086f-4a20-9c62-3356060f7829">
      <UserInfo>
        <DisplayName>VERLAEKEN Laura</DisplayName>
        <AccountId>38</AccountId>
        <AccountType/>
      </UserInfo>
    </SharedWithUsers>
  </documentManagement>
</p:properties>
</file>

<file path=customXml/item6.xml>�� 
</file>

<file path=customXml/item7.xml>�� 
</file>

<file path=customXml/item8.xml>�� 
</file>

<file path=customXml/item9.xml>�� S S 
</file>

<file path=customXml/item10.xml>�� 
</file>

<file path=customXml/item11.xml>�� 
</file>

<file path=customXml/item1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C2C5DC186ED14B9EEE37C304CE15B2" ma:contentTypeVersion="16" ma:contentTypeDescription="Crée un document." ma:contentTypeScope="" ma:versionID="91813fb79004284aac0e1d0307c56bc7">
  <xsd:schema xmlns:xsd="http://www.w3.org/2001/XMLSchema" xmlns:xs="http://www.w3.org/2001/XMLSchema" xmlns:p="http://schemas.microsoft.com/office/2006/metadata/properties" xmlns:ns2="91928864-086f-4a20-9c62-3356060f7829" xmlns:ns3="63a0ce42-d374-45b7-9506-b98ca5e9799f" targetNamespace="http://schemas.microsoft.com/office/2006/metadata/properties" ma:root="true" ma:fieldsID="eaade93ed696ca7f34aba256cdc71c49" ns2:_="" ns3:_="">
    <xsd:import namespace="91928864-086f-4a20-9c62-3356060f7829"/>
    <xsd:import namespace="63a0ce42-d374-45b7-9506-b98ca5e9799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928864-086f-4a20-9c62-3356060f78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b3ccab9-e83f-4ff3-8de1-7a751e835a6f}" ma:internalName="TaxCatchAll" ma:showField="CatchAllData" ma:web="91928864-086f-4a20-9c62-3356060f78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a0ce42-d374-45b7-9506-b98ca5e979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812efaac-a395-4da3-9407-1131a4744d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13.xml>�� 
</file>

<file path=customXml/item14.xml>�� 
</file>

<file path=customXml/item15.xml><?xml version="1.0" encoding="utf-8"?>
<scriptIds xmlns="http://schemas.microsoft.com/office/extensibility/maker/v1.0" id="script-ids-node-id">
  <scriptId id="ms-officescript%3A%2F%2Fonedrive_business_itemlink%2F01ZZSPSRXDZP2TWKGZYZGJYOV7PRY3QQDT:ms-officescript%3A%2F%2Fonedrive_business_sharinglink%2Fu!aHR0cHM6Ly9hd2V4YmUtbXkuc2hhcmVwb2ludC5jb20vOnU6L2cvcGVyc29uYWwvY19jb2xpZ25vbl9hd2V4X2JlL0VlUEw5VHNvMmNaTW5EcV9mSEc0UUhNQjROMFZBRFdPVkZqc1pNb2haTTVMS0E"/>
  <scriptId xmlns="" id="ms-officescript%3A%2F%2Fonedrive_business_itemlink%2F01ZZSPSRXCTWV2P7YY7RELE65O5WER66LH:ms-officescript%3A%2F%2Fonedrive_business_sharinglink%2Fu!aHR0cHM6Ly9hd2V4YmUtbXkuc2hhcmVwb2ludC5jb20vOnU6L2cvcGVyc29uYWwvY19jb2xpZ25vbl9hd2V4X2JlL0VlS2RxNmZfR1B4SXNudXU3WWtmZVdjQmYtdGMzVHFEc0N0MkxqdXA3Wm9QREE"/>
  <scriptId xmlns="" id="ms-officescript%3A%2F%2Fonedrive_business_itemlink%2F01ZZSPSRRST4GNEUIFQVAYSD4QDXUSELJ3:ms-officescript%3A%2F%2Fonedrive_business_sharinglink%2Fu!aHR0cHM6Ly9hd2V4YmUtbXkuc2hhcmVwb2ludC5jb20vOnU6L2cvcGVyc29uYWwvY19jb2xpZ25vbl9hd2V4X2JlL0VUS2ZETkpSQllWQmlRLVFIZWtpTFRzQjR1TTdpLWpzS3dIV3Y3ZUpQYWZFNWc"/>
  <scriptId xmlns="" id="ms-officescript%3A%2F%2Fonedrive_business_itemlink%2F01ZZSPSRS6TO5XMEFT2JCJVTUQLSRG2YEL:ms-officescript%3A%2F%2Fonedrive_business_sharinglink%2Fu!aHR0cHM6Ly9hd2V4YmUtbXkuc2hhcmVwb2ludC5jb20vOnU6L2cvcGVyc29uYWwvY19jb2xpZ25vbl9hd2V4X2JlL0VWNmJ1M1lRczlKRW1zNlFYS0p0WUlzQlVKZm1BYS1SU0dCTTdyekowVm94VUE"/>
  <scriptId xmlns="" id="ms-officescript%3A%2F%2Fonedrive_business_itemlink%2F01ZZSPSRRIPI24NDAMSZA2ZTS2GMR3RS3Q:ms-officescript%3A%2F%2Fonedrive_business_sharinglink%2Fu!aHR0cHM6Ly9hd2V4YmUtbXkuc2hhcmVwb2ludC5jb20vOnU6L2cvcGVyc29uYWwvY19jb2xpZ25vbl9hd2V4X2JlL0VTaDZOY2FNREpaQnJNNWFNeU80eTNBQmJyc0xZTUVXeVZkTk5IUlFMRnNzVkE"/>
  <scriptId xmlns="" id="ms-officescript%3A%2F%2Fonedrive_business_itemlink%2F01ZZSPSRTXCANGGS2JERAZ2ZWMUSVIW2PI:ms-officescript%3A%2F%2Fonedrive_business_sharinglink%2Fu!aHR0cHM6Ly9hd2V4YmUtbXkuc2hhcmVwb2ludC5jb20vOnU6L2cvcGVyc29uYWwvY19jb2xpZ25vbl9hd2V4X2JlL0VYY1FHbU5MU1NSQm5XYk1wS3FMYWVnQi1iZjVYMFFCb2dhRkxmaGh6VDNWeUE"/>
  <scriptId xmlns="" id="ms-officescript%3A%2F%2Fonedrive_business_itemlink%2F01ZZSPSRTWFMPYZDCOZJDISEAHVQSOKIOK:ms-officescript%3A%2F%2Fonedrive_business_sharinglink%2Fu!aHR0cHM6Ly9hd2V4YmUtbXkuc2hhcmVwb2ludC5jb20vOnU6L2cvcGVyc29uYWwvY19jb2xpZ25vbl9hd2V4X2JlL0VYWXJINHlNVHNwR2lSQUhyQ1RsSWNvQmZOai1POUxwczlXYTdvazFlVHUyZUE"/>
  <scriptId xmlns="" id="ms-officescript%3A%2F%2Fonedrive_business_itemlink%2F01ZZSPSRTVNQKIKHBIOZBYW5WMPBUMZ4N5:ms-officescript%3A%2F%2Fonedrive_business_sharinglink%2Fu!aHR0cHM6Ly9hd2V4YmUtbXkuc2hhcmVwb2ludC5jb20vOnU6L2cvcGVyc29uYWwvY19jb2xpZ25vbl9hd2V4X2JlL0VYVnNGSVVjS0haRGkzYk1lR2pNOGIwQjJtMl9HcjJzd2FtcGhGcVRQYnJiQ2c"/>
  <scriptId xmlns="" id="ms-officescript%3A%2F%2Fonedrive_business_itemlink%2F01ZZSPSRTDOQIBZJE5AJDK5AKDILFOTJGZ:ms-officescript%3A%2F%2Fonedrive_business_sharinglink%2Fu!aHR0cHM6Ly9hd2V4YmUtbXkuc2hhcmVwb2ludC5jb20vOnU6L2cvcGVyc29uYWwvY19jb2xpZ25vbl9hd2V4X2JlL0VXTjBFQnlrblFKR3JvRkRRc3JwcE5rQncxOEtHR3BWYXlubmllazNyYm9IS1E"/>
  <scriptId xmlns="" id="ms-officescript%3A%2F%2Fonedrive_business_itemlink%2F01ZZSPSRT2G3KO5DOW2VHLFBZD5PKQYV4T:ms-officescript%3A%2F%2Fonedrive_business_sharinglink%2Fu!aHR0cHM6Ly9hd2V4YmUtbXkuc2hhcmVwb2ludC5jb20vOnU6L2cvcGVyc29uYWwvY19jb2xpZ25vbl9hd2V4X2JlL0VYbzIxTzZOMXRWT3NvY2o2OVVNVjVNQjlqS2dKM1hsaHpVeU1TbnRQbW42RVE"/>
  <scriptId xmlns="" id="ms-officescript%3A%2F%2Fonedrive_business_itemlink%2F01ZZSPSRTH4XIXDMVYZ5AKFQPJCB3DSGJY:ms-officescript%3A%2F%2Fonedrive_business_sharinglink%2Fu!aHR0cHM6Ly9hd2V4YmUtbXkuc2hhcmVwb2ludC5jb20vOnU6L2cvcGVyc29uYWwvY19jb2xpZ25vbl9hd2V4X2JlL0VXZmwwWEd5dU05QW9zSHBFSFk1R1RnQl9LMDAzX2htNWE1dUhRNzcwN0hzcFE"/>
  <scriptId xmlns="" id="ms-officescript%3A%2F%2Fonedrive_business_itemlink%2F01ZZSPSRQYJR44GGZ34FDKCXFBXPD36Y5P:ms-officescript%3A%2F%2Fonedrive_business_sharinglink%2Fu!aHR0cHM6Ly9hd2V4YmUtbXkuc2hhcmVwb2ludC5jb20vOnU6L2cvcGVyc29uYWwvY19jb2xpZ25vbl9hd2V4X2JlL0VSaE1lY01iTy1GR29WeWh1OGVfWTY4QnEyVXR4UldaOHlnRFh3Rmt5aHl4M3c"/>
  <scriptId xmlns="" id="ms-officescript%3A%2F%2Fonedrive_business_itemlink%2F01ZZSPSRXYHTAUPFLU5BE2QEI527AZC22C:ms-officescript%3A%2F%2Fonedrive_business_sharinglink%2Fu!aHR0cHM6Ly9hd2V4YmUtbXkuc2hhcmVwb2ludC5jb20vOnU6L2cvcGVyc29uYWwvY19jb2xpZ25vbl9hd2V4X2JlL0VmZzh3VWVWZE9oSnFCRWQxOEdSYTBJQktDVnQ1dEFCRTVDdC1qbzczbnZVb1E"/>
  <scriptId xmlns="" id="ms-officescript%3A%2F%2Fonedrive_business_itemlink%2F01ZZSPSRSOF5TNELFDOZH2LMLY2XBUD5OH:ms-officescript%3A%2F%2Fonedrive_business_sharinglink%2Fu!aHR0cHM6Ly9hd2V4YmUtbXkuc2hhcmVwb2ludC5jb20vOnU6L2cvcGVyc29uYWwvY19jb2xpZ25vbl9hd2V4X2JlL0VVNHZadElzbzNaUHBiRjQxY05COWNjQkNHZHJzYmotbTNqaHE2NkZhTlFJb0E"/>
  <scriptId xmlns="" id="ms-officescript%3A%2F%2Fonedrive_business_itemlink%2F01ZZSPSRXJM7EOV45Q65FYUGJR2NE7H2CU:ms-officescript%3A%2F%2Fonedrive_business_sharinglink%2Fu!aHR0cHM6Ly9hd2V4YmUtbXkuc2hhcmVwb2ludC5jb20vOnU6L2cvcGVyc29uYWwvY19jb2xpZ25vbl9hd2V4X2JlL0VlbG55T3J6c1BkTGloa3gwMG56NkZRQksxZWVBMmFCRWw0U1ppZXV5N3V4TkE"/>
  <scriptId xmlns="" id="ms-officescript%3A%2F%2Fonedrive_business_itemlink%2F01ZZSPSRQNWRJF26DQYZDJRPMQYBMOBBFC:ms-officescript%3A%2F%2Fonedrive_business_sharinglink%2Fu!aHR0cHM6Ly9hd2V4YmUtbXkuc2hhcmVwb2ludC5jb20vOnU6L2cvcGVyc29uYWwvY19jb2xpZ25vbl9hd2V4X2JlL0VRMjBVbDE0Y01aR21MMlF3RmpnaEtJQmVqMFFWbndnSmw5amhqejViR0NUTEE"/>
  <scriptId xmlns="" id="ms-officescript%3A%2F%2Fonedrive_business_itemlink%2F01ZZSPSRQPSN47ITKSONAK27GYZ344AEJK:ms-officescript%3A%2F%2Fonedrive_business_sharinglink%2Fu!aHR0cHM6Ly9hd2V4YmUtbXkuc2hhcmVwb2ludC5jb20vOnU6L2cvcGVyc29uYWwvY19jb2xpZ25vbl9hd2V4X2JlL0VRLVRlZlJOVW5OQXJYell6dm5BRVNvQnNuMk5Bak1RTzRJcmpjeGd2cXVQWHc"/>
  <scriptId xmlns="" id="ms-officescript%3A%2F%2Fonedrive_business_itemlink%2F01ZZSPSRR3TNY7AUCU2FG3PRONFYF44LBD:ms-officescript%3A%2F%2Fonedrive_business_sharinglink%2Fu!aHR0cHM6Ly9hd2V4YmUtbXkuc2hhcmVwb2ludC5jb20vOnU6L2cvcGVyc29uYWwvY19jb2xpZ25vbl9hd2V4X2JlL0VUdWJjZkJRVk5GTnQ4WE5MZ3ZPTENNQl9JTUtlYjQ4VC05TWhWN0FOVzRmR1E"/>
  <scriptId xmlns="" id="ms-officescript%3A%2F%2Fonedrive_business_itemlink%2F01ZZSPSRSV3VZY7VSMCBHYBSCCRVGNGGYG:ms-officescript%3A%2F%2Fonedrive_business_sharinglink%2Fu!aHR0cHM6Ly9hd2V4YmUtbXkuc2hhcmVwb2ludC5jb20vOnU6L2cvcGVyc29uYWwvY19jb2xpZ25vbl9hd2V4X2JlL0VWWGRjNF9XVEJCUGdNaENqVXpUR3dZQi1tbkl3WjRWOGdxWXh6dEFxdUdMeEE"/>
  <scriptId xmlns="" id="ms-officescript%3A%2F%2Fonedrive_business_itemlink%2F01ZZSPSRSTQDME53K7TFA2DU2Y32YAAQU3:ms-officescript%3A%2F%2Fonedrive_business_sharinglink%2Fu!aHR0cHM6Ly9hd2V4YmUtbXkuc2hhcmVwb2ludC5jb20vOnU6L2cvcGVyc29uYWwvY19jb2xpZ25vbl9hd2V4X2JlL0VWT0EyRTd0WDVsQm9kTlkzckFBUXBzQl9pbnBkcU5ub2VMUVlBZ1FPVkt3Z1E"/>
  <scriptId xmlns="" id="ms-officescript%3A%2F%2Fonedrive_business_itemlink%2F01ZZSPSRTWMGUHT47PUZGKQ2PR6FJMZWAL:ms-officescript%3A%2F%2Fonedrive_business_sharinglink%2Fu!aHR0cHM6Ly9hd2V4YmUtbXkuc2hhcmVwb2ludC5jb20vOnU6L2cvcGVyc29uYWwvY19jb2xpZ25vbl9hd2V4X2JlL0VYWmhxSG56NzZaTXFHbng4VkxNMkFzQktXRk1ITXliS1JIbjhTOUxLdWl5eUE"/>
  <scriptId xmlns="" id="ms-officescript%3A%2F%2Fonedrive_business_itemlink%2F01ZZSPSRQPSUP3AYW4CNBLRXTBVKMSJJYJ:ms-officescript%3A%2F%2Fonedrive_business_sharinglink%2Fu!aHR0cHM6Ly9hd2V4YmUtbXkuc2hhcmVwb2ludC5jb20vOnU6L2cvcGVyc29uYWwvY19jb2xpZ25vbl9hd2V4X2JlL0VRLVZIN0JpM0JOQ3VONWhxcGtrcHdrQkFSSjhwTkk0eFNuWjl0NDl0VEVON3c"/>
  <scriptId xmlns="" id="ms-officescript%3A%2F%2Fonedrive_business_itemlink%2F01ZZSPSRTQNACGYZQVQRE25EOI4DZGWJAD:ms-officescript%3A%2F%2Fonedrive_business_sharinglink%2Fu!aHR0cHM6Ly9hd2V4YmUtbXkuc2hhcmVwb2ludC5jb20vOnU6L2cvcGVyc29uYWwvY19jb2xpZ25vbl9hd2V4X2JlL0VYQm9CR3htRllSSnJwSEk0UEpySkFNQkRaUlhaQm9VTUZIVDFwRjU5Q1c5UEE"/>
  <scriptId xmlns="" id="ms-officescript%3A%2F%2Fonedrive_business_itemlink%2F01ZZSPSRWZEWURRNTWJRGLYVYOOESZQDQT:ms-officescript%3A%2F%2Fonedrive_business_sharinglink%2Fu!aHR0cHM6Ly9hd2V4YmUtbXkuc2hhcmVwb2ludC5jb20vOnU6L2cvcGVyc29uYWwvY19jb2xpZ25vbl9hd2V4X2JlL0Vka2xxUmkyZGt4TXZGY09jU1dZRGhNQmdUckZGQkJ4ZEp3TThVNnhrdkdVa1E"/>
  <scriptId xmlns="" id="ms-officescript%3A%2F%2Fonedrive_business_itemlink%2F01ZZSPSRSI5ITS6AAS4JDLGOUUNUN47EVI:ms-officescript%3A%2F%2Fonedrive_business_sharinglink%2Fu!aHR0cHM6Ly9hd2V4YmUtbXkuc2hhcmVwb2ludC5jb20vOnU6L2cvcGVyc29uYWwvY19jb2xpZ25vbl9hd2V4X2JlL0VVanFKeThBRXVKR3N6cVViUnZQa3FnQkdxbEtuVzBKMWx1MkRBYjVldUhvNFE"/>
  <scriptId xmlns="" id="ms-officescript%3A%2F%2Fonedrive_business_itemlink%2F01ZZSPSRRRNGITTOZKJVC3BJXCINSTNXHU:ms-officescript%3A%2F%2Fonedrive_business_sharinglink%2Fu!aHR0cHM6Ly9hd2V4YmUtbXkuc2hhcmVwb2ludC5jb20vOnU6L2cvcGVyc29uYWwvY19jb2xpZ25vbl9hd2V4X2JlL0VURnBrVG03S2sxRnNLYmlRMlUyM1BRQnd0NTJqQTY1VHAzVnRXSmVmZVdqeEE"/>
  <scriptId xmlns="" id="ms-officescript%3A%2F%2Fonedrive_business_itemlink%2F01ZZSPSRSKVGL5SRBIP5GZPIY2XC2PQ3LY:ms-officescript%3A%2F%2Fonedrive_business_sharinglink%2Fu!aHR0cHM6Ly9hd2V4YmUtbXkuc2hhcmVwb2ludC5jb20vOnU6L2cvcGVyc29uYWwvY19jb2xpZ25vbl9hd2V4X2JlL0VVcXBsOWxFS0g5Tmw2TWF1TFQ0YlhnQkczOVdNRV9jRzIzam9HcnJZYWdZd3c"/>
  <scriptId xmlns="" id="ms-officescript%3A%2F%2Fonedrive_business_itemlink%2F01ZZSPSRWCK2AOQ3UY5JA3K7GX6UROPCIR:ms-officescript%3A%2F%2Fonedrive_business_sharinglink%2Fu!aHR0cHM6Ly9hd2V4YmUtbXkuc2hhcmVwb2ludC5jb20vOnU6L2cvcGVyc29uYWwvY19jb2xpZ25vbl9hd2V4X2JlL0VjSldnT2h1bU9wQnRYelg5U0xuaVJFQklyU3BiekdJcl9keC1nQ0lqcFV5Rnc"/>
  <scriptId xmlns="" id="ms-officescript%3A%2F%2Fonedrive_business_itemlink%2F01ZZSPSRSBMFQ6HFIYW5HZ4BCI2RG76VAC:ms-officescript%3A%2F%2Fonedrive_business_sharinglink%2Fu!aHR0cHM6Ly9hd2V4YmUtbXkuc2hhcmVwb2ludC5jb20vOnU6L2cvcGVyc29uYWwvY19jb2xpZ25vbl9hd2V4X2JlL0VVRmhZZU9WR0xkUG5nUkkxRTNfVkFJQmpaVnFSeFlzWFZiVnh4STZNSlV6QlE"/>
  <scriptId xmlns="" id="ms-officescript%3A%2F%2Fonedrive_business_itemlink%2F01ZZSPSRW2U76HZ3AKNRDJJWWYNZ67MM47:ms-officescript%3A%2F%2Fonedrive_business_sharinglink%2Fu!aHR0cHM6Ly9hd2V4YmUtbXkuc2hhcmVwb2ludC5jb20vOnU6L2cvcGVyc29uYWwvY19jb2xpZ25vbl9hd2V4X2JlL0VkcW5fSHpzQ214R2xOcllibjMyTTU4Qkg1elRzdFJFeXpFUTExVXYyZjhGLVE"/>
  <scriptId xmlns="" id="ms-officescript%3A%2F%2Fonedrive_business_itemlink%2F01ZZSPSRQSYWESBDKPCVC35DOW35KOMRHB:ms-officescript%3A%2F%2Fonedrive_business_sharinglink%2Fu!aHR0cHM6Ly9hd2V4YmUtbXkuc2hhcmVwb2ludC5jb20vOnU6L2cvcGVyc29uYWwvY19jb2xpZ25vbl9hd2V4X2JlL0VSTEZpU0NOVHhWRnZvM1czMVRtUk9FQkxKZEtfQ0hYbXljZkx1WmNLaVFsWEE"/>
  <scriptId xmlns="" id="ms-officescript%3A%2F%2Fonedrive_business_itemlink%2F01ZZSPSRSL5YGZFGVXC5A26IBQJDACNKRC:ms-officescript%3A%2F%2Fonedrive_business_sharinglink%2Fu!aHR0cHM6Ly9hd2V4YmUtbXkuc2hhcmVwb2ludC5jb20vOnU6L2cvcGVyc29uYWwvY19jb2xpZ25vbl9hd2V4X2JlL0VVdnVEWkthdHhkQnJ5QXdTTUFtcWlJQnJsc1Bxc1oxaFBVTlFQQ0NRdU5uWWc"/>
  <scriptId xmlns="" id="ms-officescript%3A%2F%2Fonedrive_business_itemlink%2F01ZZSPSRT4IDGWNHI4MJH2NS43VO37V4UI:ms-officescript%3A%2F%2Fonedrive_business_sharinglink%2Fu!aHR0cHM6Ly9hd2V4YmUtbXkuc2hhcmVwb2ludC5jb20vOnU6L2cvcGVyc29uYWwvY19jb2xpZ25vbl9hd2V4X2JlL0VYeEF6V2FkSEdKUHBzdWJxN2Y2OG9nQnVqN3QyQmJDTXliTVlPRVZTY2ZuVnc"/>
  <scriptId xmlns="" id="ms-officescript%3A%2F%2Fonedrive_business_itemlink%2F01ZZSPSRRRMW53NHH4AVEJVQHYRPRPWTGD:ms-officescript%3A%2F%2Fonedrive_business_sharinglink%2Fu!aHR0cHM6Ly9hd2V4YmUtbXkuc2hhcmVwb2ludC5jb20vOnU6L2cvcGVyc29uYWwvY19jb2xpZ25vbl9hd2V4X2JlL0VURmx1N2FjX0FWSW1zRDRpLUw3VE1NQmZTRE5Fc1d3cnEwekFzeWNyRnBEM3c"/>
  <scriptId xmlns="" id="ms-officescript%3A%2F%2Fonedrive_business_itemlink%2F01ZZSPSRSUE6MYQK3TAFCKWHYFMKMKCI6P:ms-officescript%3A%2F%2Fonedrive_business_sharinglink%2Fu!aHR0cHM6Ly9hd2V4YmUtbXkuc2hhcmVwb2ludC5jb20vOnU6L2cvcGVyc29uYWwvY19jb2xpZ25vbl9hd2V4X2JlL0VWUW5tWWdyY3dGRXF4OEZZcGloSTg4Qmx3dmFmeU5QbkNoZ2EyN1dObzUzaHc"/>
  <scriptId xmlns="" id="ms-officescript%3A%2F%2Fonedrive_business_itemlink%2F01ZZSPSRRSASBZGBYLOFGISMKFEUXDRR6L:ms-officescript%3A%2F%2Fonedrive_business_sharinglink%2Fu!aHR0cHM6Ly9hd2V4YmUtbXkuc2hhcmVwb2ludC5jb20vOnU6L2cvcGVyc29uYWwvY19jb2xpZ25vbl9hd2V4X2JlL0VUSUVnNU1IQzNGTWlURkZKUzQ0eDhzQkRYdFEtWDJJVXZGcVFjZ0tNX29NNVE"/>
  <scriptId xmlns="" id="ms-officescript%3A%2F%2Fonedrive_business_itemlink%2F01ZZSPSRURQYDCM6IJR5E2PT6IXFU2DN7U:ms-officescript%3A%2F%2Fonedrive_business_sharinglink%2Fu!aHR0cHM6Ly9hd2V4YmUtbXkuc2hhcmVwb2ludC5jb20vOnU6L2cvcGVyc29uYWwvY19jb2xpZ25vbl9hd2V4X2JlL0VaR0dCaVo1Q1k5SnA4X0l1V21odF9RQkJ4QTAwckdaeTFEMk04Z3Zfc25BVGc"/>
</scriptIds>
</file>

<file path=customXml/item16.xml>�� 
</file>

<file path=customXml/item17.xml>�� S S 
</file>

<file path=customXml/item18.xml>�� 
</file>

<file path=customXml/item19.xml>�� S 
</file>

<file path=customXml/item20.xml>�� 
</file>

<file path=customXml/itemProps1.xml><?xml version="1.0" encoding="utf-8"?>
<ds:datastoreItem xmlns:ds="http://schemas.openxmlformats.org/officeDocument/2006/customXml" ds:itemID="{F62866B1-F68E-453E-B206-06BAE2B655E7}">
  <ds:schemaRefs/>
</ds:datastoreItem>
</file>

<file path=customXml/itemProps2.xml><?xml version="1.0" encoding="utf-8"?>
<ds:datastoreItem xmlns:ds="http://schemas.openxmlformats.org/officeDocument/2006/customXml" ds:itemID="{ED54473C-007F-4741-B8DF-33566A2804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3B2B95-B529-4728-B5F8-3B33DD05989C}">
  <ds:schemaRefs/>
</ds:datastoreItem>
</file>

<file path=customXml/itemProps4.xml><?xml version="1.0" encoding="utf-8"?>
<ds:datastoreItem xmlns:ds="http://schemas.openxmlformats.org/officeDocument/2006/customXml" ds:itemID="{AF3CE1C8-90A1-4BB7-9A01-FD896D1E505A}">
  <ds:schemaRefs/>
</ds:datastoreItem>
</file>

<file path=customXml/itemProps5.xml><?xml version="1.0" encoding="utf-8"?>
<ds:datastoreItem xmlns:ds="http://schemas.openxmlformats.org/officeDocument/2006/customXml" ds:itemID="{F51E4012-FA5E-4DDE-A42D-841F03B1EA78}">
  <ds:schemaRefs>
    <ds:schemaRef ds:uri="http://schemas.microsoft.com/office/2006/metadata/properties"/>
    <ds:schemaRef ds:uri="http://schemas.microsoft.com/office/infopath/2007/PartnerControls"/>
    <ds:schemaRef ds:uri="91928864-086f-4a20-9c62-3356060f7829"/>
    <ds:schemaRef ds:uri="63a0ce42-d374-45b7-9506-b98ca5e9799f"/>
  </ds:schemaRefs>
</ds:datastoreItem>
</file>

<file path=customXml/itemProps6.xml><?xml version="1.0" encoding="utf-8"?>
<ds:datastoreItem xmlns:ds="http://schemas.openxmlformats.org/officeDocument/2006/customXml" ds:itemID="{EC192470-3757-4923-B3EB-E9D46A6688F0}">
  <ds:schemaRefs/>
</ds:datastoreItem>
</file>

<file path=customXml/itemProps7.xml><?xml version="1.0" encoding="utf-8"?>
<ds:datastoreItem xmlns:ds="http://schemas.openxmlformats.org/officeDocument/2006/customXml" ds:itemID="{79EB50DB-447C-4721-8656-D86BD9BBE1CA}">
  <ds:schemaRefs/>
</ds:datastoreItem>
</file>

<file path=customXml/itemProps8.xml><?xml version="1.0" encoding="utf-8"?>
<ds:datastoreItem xmlns:ds="http://schemas.openxmlformats.org/officeDocument/2006/customXml" ds:itemID="{9090C284-FC2E-4C2F-A622-E09343FDB65E}">
  <ds:schemaRefs/>
</ds:datastoreItem>
</file>

<file path=customXml/itemProps9.xml><?xml version="1.0" encoding="utf-8"?>
<ds:datastoreItem xmlns:ds="http://schemas.openxmlformats.org/officeDocument/2006/customXml" ds:itemID="{97FFC29F-C0BB-4598-924B-25CF20B9ACA5}">
  <ds:schemaRefs/>
</ds:datastoreItem>
</file>

<file path=customXml/itemProps10.xml><?xml version="1.0" encoding="utf-8"?>
<ds:datastoreItem xmlns:ds="http://schemas.openxmlformats.org/officeDocument/2006/customXml" ds:itemID="{3C5DBFE6-B490-43FF-9634-E7B5F9FFB98D}">
  <ds:schemaRefs/>
</ds:datastoreItem>
</file>

<file path=customXml/itemProps11.xml><?xml version="1.0" encoding="utf-8"?>
<ds:datastoreItem xmlns:ds="http://schemas.openxmlformats.org/officeDocument/2006/customXml" ds:itemID="{9BBE7440-531E-4040-BFD1-8234F2FE8682}">
  <ds:schemaRefs/>
</ds:datastoreItem>
</file>

<file path=customXml/itemProps12.xml><?xml version="1.0" encoding="utf-8"?>
<ds:datastoreItem xmlns:ds="http://schemas.openxmlformats.org/officeDocument/2006/customXml" ds:itemID="{C795B201-D9A6-42B5-9574-BE46F49AB5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928864-086f-4a20-9c62-3356060f7829"/>
    <ds:schemaRef ds:uri="63a0ce42-d374-45b7-9506-b98ca5e979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13.xml><?xml version="1.0" encoding="utf-8"?>
<ds:datastoreItem xmlns:ds="http://schemas.openxmlformats.org/officeDocument/2006/customXml" ds:itemID="{ED51D722-023B-4BE4-BA1B-66B1F786BCD3}">
  <ds:schemaRefs/>
</ds:datastoreItem>
</file>

<file path=customXml/itemProps14.xml><?xml version="1.0" encoding="utf-8"?>
<ds:datastoreItem xmlns:ds="http://schemas.openxmlformats.org/officeDocument/2006/customXml" ds:itemID="{80C21F02-2626-4746-89C0-FFB42B3A073C}">
  <ds:schemaRefs/>
</ds:datastoreItem>
</file>

<file path=customXml/itemProps15.xml><?xml version="1.0" encoding="utf-8"?>
<ds:datastoreItem xmlns:ds="http://schemas.openxmlformats.org/officeDocument/2006/customXml" ds:itemID="{A62BF931-F93E-4DA9-BEA5-4DEAB71E6C9B}">
  <ds:schemaRefs>
    <ds:schemaRef ds:uri="http://schemas.microsoft.com/office/extensibility/maker/v1.0"/>
    <ds:schemaRef ds:uri=""/>
  </ds:schemaRefs>
</ds:datastoreItem>
</file>

<file path=customXml/itemProps16.xml><?xml version="1.0" encoding="utf-8"?>
<ds:datastoreItem xmlns:ds="http://schemas.openxmlformats.org/officeDocument/2006/customXml" ds:itemID="{C00126C1-AF07-4D4C-8248-E17C8CBD03B0}">
  <ds:schemaRefs/>
</ds:datastoreItem>
</file>

<file path=customXml/itemProps17.xml><?xml version="1.0" encoding="utf-8"?>
<ds:datastoreItem xmlns:ds="http://schemas.openxmlformats.org/officeDocument/2006/customXml" ds:itemID="{B4BD8B71-BF57-475F-9FC1-AA286736AEDC}">
  <ds:schemaRefs/>
</ds:datastoreItem>
</file>

<file path=customXml/itemProps18.xml><?xml version="1.0" encoding="utf-8"?>
<ds:datastoreItem xmlns:ds="http://schemas.openxmlformats.org/officeDocument/2006/customXml" ds:itemID="{A0D3878D-D02D-4058-8F24-C23168A692EE}">
  <ds:schemaRefs/>
</ds:datastoreItem>
</file>

<file path=customXml/itemProps19.xml><?xml version="1.0" encoding="utf-8"?>
<ds:datastoreItem xmlns:ds="http://schemas.openxmlformats.org/officeDocument/2006/customXml" ds:itemID="{3000D617-0878-482A-B626-0DBC71D70193}">
  <ds:schemaRefs/>
</ds:datastoreItem>
</file>

<file path=customXml/itemProps20.xml><?xml version="1.0" encoding="utf-8"?>
<ds:datastoreItem xmlns:ds="http://schemas.openxmlformats.org/officeDocument/2006/customXml" ds:itemID="{8CA7B31A-43FD-4EE0-B517-5C33C52F58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Pivot</vt:lpstr>
      <vt:lpstr>ToDo auto</vt:lpstr>
      <vt:lpstr>To 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FERREIRA DE CRASTO Maïté</dc:creator>
  <cp:keywords/>
  <dc:description/>
  <cp:lastModifiedBy>Chris ARCHET</cp:lastModifiedBy>
  <cp:revision/>
  <dcterms:created xsi:type="dcterms:W3CDTF">2021-12-16T16:48:18Z</dcterms:created>
  <dcterms:modified xsi:type="dcterms:W3CDTF">2023-09-23T13:04:41Z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0x010100B3C2C5DC186ED14B9EEE37C304CE15B2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