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990"/>
    <workbookView xWindow="-120" yWindow="-120" windowWidth="29040" windowHeight="15990" activeTab="1"/>
  </bookViews>
  <sheets>
    <sheet name="Base" sheetId="1" r:id="rId1"/>
    <sheet name="Solution 1 Formule matricielles" sheetId="2" r:id="rId2"/>
    <sheet name="Solution 2 Titres modifiés" sheetId="3" r:id="rId3"/>
    <sheet name="Solution 3 TCD" sheetId="4" r:id="rId4"/>
  </sheets>
  <calcPr calcId="14562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3" l="1"/>
  <c r="F3" i="3"/>
  <c r="C3" i="3"/>
  <c r="I19" i="3" a="1"/>
  <c r="I9" i="3" a="1"/>
  <c r="F20" i="3" a="1"/>
  <c r="F16" i="3" a="1"/>
  <c r="F14" i="3" a="1"/>
  <c r="F10" i="3" a="1"/>
  <c r="E7" i="3" a="1"/>
  <c r="I21" i="3" a="1"/>
  <c r="I17" i="3" a="1"/>
  <c r="I15" i="3" a="1"/>
  <c r="I13" i="3" a="1"/>
  <c r="I11" i="3" a="1"/>
  <c r="I7" i="3" a="1"/>
  <c r="F18" i="3" a="1"/>
  <c r="F12" i="3" a="1"/>
  <c r="F8" i="3" a="1"/>
  <c r="H21" i="3" a="1"/>
  <c r="H19" i="3" a="1"/>
  <c r="H17" i="3" a="1"/>
  <c r="H15" i="3" a="1"/>
  <c r="H13" i="3" a="1"/>
  <c r="H11" i="3" a="1"/>
  <c r="H9" i="3" a="1"/>
  <c r="H7" i="3" a="1"/>
  <c r="E20" i="3" a="1"/>
  <c r="E18" i="3" a="1"/>
  <c r="E16" i="3" a="1"/>
  <c r="E14" i="3" a="1"/>
  <c r="E12" i="3" a="1"/>
  <c r="E10" i="3" a="1"/>
  <c r="E8" i="3" a="1"/>
  <c r="F9" i="3" a="1"/>
  <c r="H20" i="3" a="1"/>
  <c r="H14" i="3" a="1"/>
  <c r="H10" i="3" a="1"/>
  <c r="E21" i="3" a="1"/>
  <c r="E15" i="3" a="1"/>
  <c r="E11" i="3" a="1"/>
  <c r="I20" i="3" a="1"/>
  <c r="I18" i="3" a="1"/>
  <c r="I16" i="3" a="1"/>
  <c r="I14" i="3" a="1"/>
  <c r="I12" i="3" a="1"/>
  <c r="I10" i="3" a="1"/>
  <c r="I8" i="3" a="1"/>
  <c r="F21" i="3" a="1"/>
  <c r="F19" i="3" a="1"/>
  <c r="F17" i="3" a="1"/>
  <c r="F15" i="3" a="1"/>
  <c r="F13" i="3" a="1"/>
  <c r="F11" i="3" a="1"/>
  <c r="F7" i="3" a="1"/>
  <c r="H18" i="3" a="1"/>
  <c r="H16" i="3" a="1"/>
  <c r="H12" i="3" a="1"/>
  <c r="H8" i="3" a="1"/>
  <c r="E19" i="3" a="1"/>
  <c r="E17" i="3" a="1"/>
  <c r="E13" i="3" a="1"/>
  <c r="E9" i="3" a="1"/>
  <c r="B8" i="3" a="1"/>
  <c r="C8" i="3" a="1"/>
  <c r="C10" i="3" a="1"/>
  <c r="C12" i="3" a="1"/>
  <c r="C14" i="3" a="1"/>
  <c r="C16" i="3" a="1"/>
  <c r="C18" i="3" a="1"/>
  <c r="C20" i="3" a="1"/>
  <c r="B13" i="3" a="1"/>
  <c r="B17" i="3" a="1"/>
  <c r="B21" i="3" a="1"/>
  <c r="C11" i="3" a="1"/>
  <c r="C15" i="3" a="1"/>
  <c r="C19" i="3" a="1"/>
  <c r="B10" i="3" a="1"/>
  <c r="B14" i="3" a="1"/>
  <c r="B18" i="3" a="1"/>
  <c r="B9" i="3" a="1"/>
  <c r="B11" i="3" a="1"/>
  <c r="B15" i="3" a="1"/>
  <c r="B19" i="3" a="1"/>
  <c r="C9" i="3" a="1"/>
  <c r="C13" i="3" a="1"/>
  <c r="C17" i="3" a="1"/>
  <c r="C21" i="3" a="1"/>
  <c r="B12" i="3" a="1"/>
  <c r="B16" i="3" a="1"/>
  <c r="B20" i="3" a="1"/>
  <c r="C7" i="3" a="1"/>
  <c r="B7" i="3" a="1"/>
  <c r="E9" i="3" l="1"/>
  <c r="E13" i="3"/>
  <c r="E17" i="3"/>
  <c r="E19" i="3"/>
  <c r="H8" i="3"/>
  <c r="H12" i="3"/>
  <c r="H16" i="3"/>
  <c r="H18" i="3"/>
  <c r="F7" i="3"/>
  <c r="F11" i="3"/>
  <c r="F13" i="3"/>
  <c r="F15" i="3"/>
  <c r="F17" i="3"/>
  <c r="F19" i="3"/>
  <c r="F21" i="3"/>
  <c r="I8" i="3"/>
  <c r="I10" i="3"/>
  <c r="I12" i="3"/>
  <c r="I14" i="3"/>
  <c r="I16" i="3"/>
  <c r="I18" i="3"/>
  <c r="I20" i="3"/>
  <c r="E11" i="3"/>
  <c r="E15" i="3"/>
  <c r="E21" i="3"/>
  <c r="H10" i="3"/>
  <c r="H14" i="3"/>
  <c r="H20" i="3"/>
  <c r="F9" i="3"/>
  <c r="E8" i="3"/>
  <c r="E10" i="3"/>
  <c r="E12" i="3"/>
  <c r="E14" i="3"/>
  <c r="E16" i="3"/>
  <c r="E18" i="3"/>
  <c r="E20" i="3"/>
  <c r="H7" i="3"/>
  <c r="H9" i="3"/>
  <c r="H11" i="3"/>
  <c r="H13" i="3"/>
  <c r="H15" i="3"/>
  <c r="H17" i="3"/>
  <c r="H19" i="3"/>
  <c r="H21" i="3"/>
  <c r="F8" i="3"/>
  <c r="F12" i="3"/>
  <c r="F18" i="3"/>
  <c r="I7" i="3"/>
  <c r="I11" i="3"/>
  <c r="I13" i="3"/>
  <c r="I15" i="3"/>
  <c r="I17" i="3"/>
  <c r="I21" i="3"/>
  <c r="E7" i="3"/>
  <c r="F10" i="3"/>
  <c r="F14" i="3"/>
  <c r="F16" i="3"/>
  <c r="F20" i="3"/>
  <c r="I9" i="3"/>
  <c r="I19" i="3"/>
  <c r="B20" i="3"/>
  <c r="B16" i="3"/>
  <c r="B12" i="3"/>
  <c r="C21" i="3"/>
  <c r="C17" i="3"/>
  <c r="C13" i="3"/>
  <c r="C9" i="3"/>
  <c r="B19" i="3"/>
  <c r="B15" i="3"/>
  <c r="B11" i="3"/>
  <c r="B9" i="3"/>
  <c r="B18" i="3"/>
  <c r="B14" i="3"/>
  <c r="B10" i="3"/>
  <c r="C19" i="3"/>
  <c r="C15" i="3"/>
  <c r="C11" i="3"/>
  <c r="B21" i="3"/>
  <c r="B17" i="3"/>
  <c r="B13" i="3"/>
  <c r="C20" i="3"/>
  <c r="C18" i="3"/>
  <c r="C16" i="3"/>
  <c r="C14" i="3"/>
  <c r="C12" i="3"/>
  <c r="C10" i="3"/>
  <c r="C8" i="3"/>
  <c r="B8" i="3"/>
  <c r="C7" i="3"/>
  <c r="B7" i="3"/>
  <c r="D9" i="1"/>
  <c r="D8" i="1"/>
  <c r="D7" i="1"/>
  <c r="D6" i="1"/>
  <c r="D5" i="1"/>
  <c r="I18" i="2" a="1"/>
  <c r="F21" i="2" a="1"/>
  <c r="E21" i="2" a="1"/>
  <c r="F11" i="2" a="1"/>
  <c r="H17" i="2" a="1"/>
  <c r="H11" i="2" a="1"/>
  <c r="I7" i="2" a="1"/>
  <c r="H10" i="2" a="1"/>
  <c r="C17" i="2" a="1"/>
  <c r="C21" i="2" a="1"/>
  <c r="B13" i="2" a="1"/>
  <c r="C7" i="2" a="1"/>
  <c r="I9" i="2" a="1"/>
  <c r="E9" i="2" a="1"/>
  <c r="H8" i="2" a="1"/>
  <c r="F16" i="2" a="1"/>
  <c r="B12" i="2" a="1"/>
  <c r="B14" i="2" a="1"/>
  <c r="E12" i="2" a="1"/>
  <c r="I20" i="2" a="1"/>
  <c r="E8" i="2" a="1"/>
  <c r="E16" i="2" a="1"/>
  <c r="C9" i="2" a="1"/>
  <c r="F12" i="2" a="1"/>
  <c r="I17" i="2" a="1"/>
  <c r="E11" i="2" a="1"/>
  <c r="I10" i="2" a="1"/>
  <c r="B21" i="2" a="1"/>
  <c r="C13" i="2" a="1"/>
  <c r="I15" i="2" a="1"/>
  <c r="F15" i="2" a="1"/>
  <c r="E18" i="2" a="1"/>
  <c r="F8" i="2" a="1"/>
  <c r="H14" i="2" a="1"/>
  <c r="E20" i="2" a="1"/>
  <c r="F19" i="2" a="1"/>
  <c r="H7" i="2" a="1"/>
  <c r="C20" i="2" a="1"/>
  <c r="B17" i="2" a="1"/>
  <c r="B16" i="2" a="1"/>
  <c r="B7" i="2" a="1"/>
  <c r="F9" i="2" a="1"/>
  <c r="E10" i="2" a="1"/>
  <c r="E14" i="2" a="1"/>
  <c r="E19" i="2" a="1"/>
  <c r="C18" i="2" a="1"/>
  <c r="F18" i="2" a="1"/>
  <c r="H12" i="2" a="1"/>
  <c r="E17" i="2" a="1"/>
  <c r="E13" i="2" a="1"/>
  <c r="B15" i="2" a="1"/>
  <c r="C10" i="2" a="1"/>
  <c r="H21" i="2" a="1"/>
  <c r="I11" i="2" a="1"/>
  <c r="F7" i="2" a="1"/>
  <c r="B8" i="2" a="1"/>
  <c r="C12" i="2" a="1"/>
  <c r="B20" i="2" a="1"/>
  <c r="E15" i="2" a="1"/>
  <c r="H18" i="2" a="1"/>
  <c r="I14" i="2" a="1"/>
  <c r="F20" i="2" a="1"/>
  <c r="F13" i="2" a="1"/>
  <c r="I19" i="2" a="1"/>
  <c r="H19" i="2" a="1"/>
  <c r="C8" i="2" a="1"/>
  <c r="B11" i="2" a="1"/>
  <c r="C15" i="2" a="1"/>
  <c r="C16" i="2" a="1"/>
  <c r="I21" i="2" a="1"/>
  <c r="H15" i="2" a="1"/>
  <c r="I8" i="2" a="1"/>
  <c r="F14" i="2" a="1"/>
  <c r="E7" i="2" a="1"/>
  <c r="I16" i="2" a="1"/>
  <c r="H16" i="2" a="1"/>
  <c r="C11" i="2" a="1"/>
  <c r="B9" i="2" a="1"/>
  <c r="B19" i="2" a="1"/>
  <c r="C19" i="2" a="1"/>
  <c r="I12" i="2" a="1"/>
  <c r="H9" i="2" a="1"/>
  <c r="F17" i="2" a="1"/>
  <c r="F10" i="2" a="1"/>
  <c r="H20" i="2" a="1"/>
  <c r="I13" i="2" a="1"/>
  <c r="H13" i="2" a="1"/>
  <c r="C14" i="2" a="1"/>
  <c r="B18" i="2" a="1"/>
  <c r="B10" i="2" a="1"/>
  <c r="B10" i="2" l="1"/>
  <c r="B18" i="2"/>
  <c r="C14" i="2"/>
  <c r="H13" i="2"/>
  <c r="I13" i="2"/>
  <c r="H20" i="2"/>
  <c r="F10" i="2"/>
  <c r="F17" i="2"/>
  <c r="H9" i="2"/>
  <c r="I12" i="2"/>
  <c r="C19" i="2"/>
  <c r="B19" i="2"/>
  <c r="B9" i="2"/>
  <c r="C11" i="2"/>
  <c r="H16" i="2"/>
  <c r="I16" i="2"/>
  <c r="E7" i="2"/>
  <c r="F14" i="2"/>
  <c r="I8" i="2"/>
  <c r="H15" i="2"/>
  <c r="I21" i="2"/>
  <c r="C16" i="2"/>
  <c r="C15" i="2"/>
  <c r="B11" i="2"/>
  <c r="C8" i="2"/>
  <c r="H19" i="2"/>
  <c r="I19" i="2"/>
  <c r="F13" i="2"/>
  <c r="F20" i="2"/>
  <c r="I14" i="2"/>
  <c r="H18" i="2"/>
  <c r="E15" i="2"/>
  <c r="B20" i="2"/>
  <c r="C12" i="2"/>
  <c r="B8" i="2"/>
  <c r="F7" i="2"/>
  <c r="I11" i="2"/>
  <c r="H21" i="2"/>
  <c r="C10" i="2"/>
  <c r="B15" i="2"/>
  <c r="E13" i="2"/>
  <c r="E17" i="2"/>
  <c r="H12" i="2"/>
  <c r="F18" i="2"/>
  <c r="C18" i="2"/>
  <c r="E19" i="2"/>
  <c r="E14" i="2"/>
  <c r="E10" i="2"/>
  <c r="F9" i="2"/>
  <c r="B7" i="2"/>
  <c r="B16" i="2"/>
  <c r="B17" i="2"/>
  <c r="C20" i="2"/>
  <c r="H7" i="2"/>
  <c r="F19" i="2"/>
  <c r="E20" i="2"/>
  <c r="H14" i="2"/>
  <c r="F8" i="2"/>
  <c r="E18" i="2"/>
  <c r="F15" i="2"/>
  <c r="I15" i="2"/>
  <c r="C13" i="2"/>
  <c r="B21" i="2"/>
  <c r="I10" i="2"/>
  <c r="E11" i="2"/>
  <c r="I17" i="2"/>
  <c r="F12" i="2"/>
  <c r="C9" i="2"/>
  <c r="E16" i="2"/>
  <c r="E8" i="2"/>
  <c r="I20" i="2"/>
  <c r="E12" i="2"/>
  <c r="B14" i="2"/>
  <c r="B12" i="2"/>
  <c r="F16" i="2"/>
  <c r="H8" i="2"/>
  <c r="E9" i="2"/>
  <c r="I9" i="2"/>
  <c r="C7" i="2"/>
  <c r="B13" i="2"/>
  <c r="C21" i="2"/>
  <c r="C17" i="2"/>
  <c r="H10" i="2"/>
  <c r="I7" i="2"/>
  <c r="H11" i="2"/>
  <c r="H17" i="2"/>
  <c r="F11" i="2"/>
  <c r="E21" i="2"/>
  <c r="F21" i="2"/>
  <c r="I18" i="2"/>
</calcChain>
</file>

<file path=xl/sharedStrings.xml><?xml version="1.0" encoding="utf-8"?>
<sst xmlns="http://schemas.openxmlformats.org/spreadsheetml/2006/main" count="79" uniqueCount="29">
  <si>
    <t>Nom</t>
  </si>
  <si>
    <t>Prénom</t>
  </si>
  <si>
    <t>Informations générales</t>
  </si>
  <si>
    <r>
      <t>Nom + Prénom
[</t>
    </r>
    <r>
      <rPr>
        <b/>
        <sz val="8"/>
        <color rgb="FFFF0000"/>
        <rFont val="Arial"/>
        <family val="2"/>
      </rPr>
      <t>ne pas effacer</t>
    </r>
    <r>
      <rPr>
        <b/>
        <sz val="8"/>
        <color theme="1"/>
        <rFont val="Arial"/>
        <family val="2"/>
      </rPr>
      <t>]</t>
    </r>
  </si>
  <si>
    <t>Référent</t>
  </si>
  <si>
    <t>NEAR</t>
  </si>
  <si>
    <t>CRT</t>
  </si>
  <si>
    <t>RECOS</t>
  </si>
  <si>
    <t>ABCDE</t>
  </si>
  <si>
    <t>BCDEF</t>
  </si>
  <si>
    <t>CDEFG</t>
  </si>
  <si>
    <t>DEFGH</t>
  </si>
  <si>
    <t>EDGHI</t>
  </si>
  <si>
    <t>EDCBA</t>
  </si>
  <si>
    <t>FEDCB</t>
  </si>
  <si>
    <t>GFEDC</t>
  </si>
  <si>
    <t>HGFED</t>
  </si>
  <si>
    <t>IHGDE</t>
  </si>
  <si>
    <t>Alice</t>
  </si>
  <si>
    <t>Sophie</t>
  </si>
  <si>
    <t>David</t>
  </si>
  <si>
    <t>Bruno</t>
  </si>
  <si>
    <t>✓</t>
  </si>
  <si>
    <t>✗</t>
  </si>
  <si>
    <t>Programme NEAR</t>
  </si>
  <si>
    <t>Programme CRT</t>
  </si>
  <si>
    <t>Programme RECOS</t>
  </si>
  <si>
    <t>Nom du patient</t>
  </si>
  <si>
    <t>NEURO Suivi des préconisations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</si>
</sst>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11"/>
      <color theme="1"/>
      <name val="Calibri"/>
      <family val="2"/>
    </font>
    <font>
      <sz val="8"/>
      <color theme="4" tint="0.7999816888943144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dashed">
        <color theme="1"/>
      </left>
      <right/>
      <top style="dashed">
        <color theme="1"/>
      </top>
      <bottom/>
      <diagonal/>
    </border>
    <border>
      <left/>
      <right/>
      <top style="dashed">
        <color theme="1"/>
      </top>
      <bottom/>
      <diagonal/>
    </border>
    <border>
      <left style="dashed">
        <color theme="1"/>
      </left>
      <right/>
      <top/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dashed">
        <color auto="1"/>
      </left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4" borderId="0" xfId="0" applyFont="1" applyFill="1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1" fillId="0" borderId="7" xfId="0" applyFont="1" applyBorder="1"/>
    <xf numFmtId="0" fontId="2" fillId="5" borderId="7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 vertical="center"/>
    </xf>
    <xf numFmtId="0" fontId="2" fillId="3" borderId="11" xfId="0" applyFont="1" applyFill="1" applyBorder="1" applyAlignment="1">
      <alignment horizontal="centerContinuous"/>
    </xf>
    <xf numFmtId="0" fontId="2" fillId="3" borderId="10" xfId="0" applyFont="1" applyFill="1" applyBorder="1" applyAlignment="1">
      <alignment horizontal="centerContinuous"/>
    </xf>
    <xf numFmtId="0" fontId="0" fillId="0" borderId="12" xfId="0" applyBorder="1"/>
    <xf numFmtId="0" fontId="4" fillId="0" borderId="0" xfId="0" applyFont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6" xfId="0" pivotButton="1" applyBorder="1"/>
    <xf numFmtId="0" fontId="0" fillId="5" borderId="13" xfId="0" applyFill="1" applyBorder="1"/>
    <xf numFmtId="0" fontId="0" fillId="5" borderId="14" xfId="0" applyFill="1" applyBorder="1"/>
    <xf numFmtId="0" fontId="5" fillId="4" borderId="6" xfId="0" applyFont="1" applyFill="1" applyBorder="1" applyAlignment="1">
      <alignment vertical="center"/>
    </xf>
  </cellXfs>
  <cellStyles count="1">
    <cellStyle name="Normal" xfId="0" builtinId="0"/>
  </cellStyles>
  <dxfs count="19">
    <dxf>
      <fill>
        <patternFill patternType="solid">
          <fgColor indexed="64"/>
          <bgColor theme="4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solid">
          <fgColor indexed="64"/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_W10" refreshedDate="45188.880858796299" createdVersion="8" refreshedVersion="8" minRefreshableVersion="3" recordCount="5">
  <cacheSource type="worksheet">
    <worksheetSource name="Base"/>
  </cacheSource>
  <cacheFields count="7">
    <cacheField name="Nom" numFmtId="0">
      <sharedItems count="5">
        <s v="ABCDE"/>
        <s v="BCDEF"/>
        <s v="CDEFG"/>
        <s v="DEFGH"/>
        <s v="EDGHI"/>
      </sharedItems>
    </cacheField>
    <cacheField name="Prénom" numFmtId="0">
      <sharedItems/>
    </cacheField>
    <cacheField name="Nom + Prénom_x000a_[ne pas effacer]" numFmtId="0">
      <sharedItems/>
    </cacheField>
    <cacheField name="Référent" numFmtId="0">
      <sharedItems count="4">
        <s v="Alice"/>
        <s v="Sophie"/>
        <s v="David"/>
        <s v="Bruno"/>
      </sharedItems>
    </cacheField>
    <cacheField name="NEAR" numFmtId="0">
      <sharedItems count="2">
        <s v="✓"/>
        <s v="✗"/>
      </sharedItems>
    </cacheField>
    <cacheField name="CRT" numFmtId="0">
      <sharedItems count="2">
        <s v="✗"/>
        <s v="✓"/>
      </sharedItems>
    </cacheField>
    <cacheField name="RECOS" numFmtId="0">
      <sharedItems count="2">
        <s v="✗"/>
        <s v="✓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EDCBA"/>
    <s v="ABCDE EDCBA"/>
    <x v="0"/>
    <x v="0"/>
    <x v="0"/>
    <x v="0"/>
  </r>
  <r>
    <x v="1"/>
    <s v="FEDCB"/>
    <s v="BCDEF FEDCB"/>
    <x v="1"/>
    <x v="1"/>
    <x v="1"/>
    <x v="0"/>
  </r>
  <r>
    <x v="2"/>
    <s v="GFEDC"/>
    <s v="CDEFG GFEDC"/>
    <x v="2"/>
    <x v="1"/>
    <x v="0"/>
    <x v="1"/>
  </r>
  <r>
    <x v="3"/>
    <s v="HGFED"/>
    <s v="DEFGH HGFED"/>
    <x v="3"/>
    <x v="1"/>
    <x v="1"/>
    <x v="0"/>
  </r>
  <r>
    <x v="4"/>
    <s v="IHGDE"/>
    <s v="EDGHI IHGDE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compactData="0">
  <location ref="H5:I6" firstHeaderRow="1" firstDataRow="1" firstDataCol="2" rowPageCount="1" colPageCount="1"/>
  <pivotFields count="7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>
      <items count="2">
        <item x="0"/>
        <item x="1"/>
      </items>
    </pivotField>
    <pivotField compact="0" outline="0" showAll="0" defaultSubtotal="0">
      <items count="2">
        <item x="1"/>
        <item x="0"/>
      </items>
    </pivotField>
    <pivotField axis="axisPage" compact="0" outline="0" showAll="0" defaultSubtotal="0">
      <items count="2">
        <item x="1"/>
        <item x="0"/>
      </items>
    </pivotField>
  </pivotFields>
  <rowFields count="2">
    <field x="0"/>
    <field x="3"/>
  </rowFields>
  <rowItems count="1">
    <i>
      <x v="2"/>
      <x v="2"/>
    </i>
  </rowItems>
  <colItems count="1">
    <i/>
  </colItems>
  <pageFields count="1">
    <pageField fld="6" item="0" hier="-1"/>
  </pageFields>
  <formats count="2">
    <format dxfId="1">
      <pivotArea field="0" type="button" dataOnly="0" labelOnly="1" outline="0" axis="axisRow" fieldPosition="0"/>
    </format>
    <format dxfId="0">
      <pivotArea field="3" type="button" dataOnly="0" labelOnly="1" outline="0" axis="axisRow" fieldPosition="1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compactData="0">
  <location ref="E5:F7" firstHeaderRow="1" firstDataRow="1" firstDataCol="2" rowPageCount="1" colPageCount="1"/>
  <pivotFields count="7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1"/>
        <item x="0"/>
      </items>
    </pivotField>
    <pivotField compact="0" outline="0" showAll="0" defaultSubtotal="0"/>
  </pivotFields>
  <rowFields count="2">
    <field x="0"/>
    <field x="3"/>
  </rowFields>
  <rowItems count="2">
    <i>
      <x v="1"/>
      <x v="3"/>
    </i>
    <i>
      <x v="3"/>
      <x v="1"/>
    </i>
  </rowItems>
  <colItems count="1">
    <i/>
  </colItems>
  <pageFields count="1">
    <pageField fld="5" item="0" hier="-1"/>
  </pageFields>
  <formats count="1">
    <format dxfId="2">
      <pivotArea field="0" type="button" dataOnly="0" labelOnly="1" outline="0" axis="axisRow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compactData="0">
  <location ref="B5:C7" firstHeaderRow="1" firstDataRow="1" firstDataCol="2" rowPageCount="1" colPageCount="1"/>
  <pivotFields count="7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">
        <item x="0"/>
        <item x="3"/>
        <item x="2"/>
        <item x="1"/>
      </items>
    </pivotField>
    <pivotField axis="axisPage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</pivotFields>
  <rowFields count="2">
    <field x="0"/>
    <field x="3"/>
  </rowFields>
  <rowItems count="2">
    <i>
      <x/>
      <x/>
    </i>
    <i>
      <x v="4"/>
      <x/>
    </i>
  </rowItems>
  <colItems count="1">
    <i/>
  </colItems>
  <pageFields count="1">
    <pageField fld="4" item="0" hier="-1"/>
  </pageFields>
  <formats count="4">
    <format dxfId="6">
      <pivotArea field="0" type="button" dataOnly="0" labelOnly="1" outline="0" axis="axisRow" fieldPosition="0"/>
    </format>
    <format dxfId="5">
      <pivotArea field="3" type="button" dataOnly="0" labelOnly="1" outline="0" axis="axisRow" fieldPosition="1"/>
    </format>
    <format dxfId="4">
      <pivotArea field="0" type="button" dataOnly="0" labelOnly="1" outline="0" axis="axisRow" fieldPosition="0"/>
    </format>
    <format dxfId="3">
      <pivotArea field="3" type="button" dataOnly="0" labelOnly="1" outline="0" axis="axisRow" fieldPosition="1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2" name="Base" displayName="Base" ref="B4:H9" totalsRowShown="0" dataDxfId="15" tableBorderDxfId="14">
  <autoFilter ref="B4:H9"/>
  <tableColumns count="7">
    <tableColumn id="1" name="Nom" dataDxfId="13"/>
    <tableColumn id="2" name="Prénom" dataDxfId="12"/>
    <tableColumn id="3" name="Nom + Prénom_x000a_[ne pas effacer]" dataDxfId="11">
      <calculatedColumnFormula>B5&amp;" "&amp;C5</calculatedColumnFormula>
    </tableColumn>
    <tableColumn id="4" name="Référent" dataDxfId="10"/>
    <tableColumn id="5" name="NEAR" dataDxfId="9"/>
    <tableColumn id="6" name="CRT" dataDxfId="8"/>
    <tableColumn id="7" name="RECOS" dataDxfId="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9"/>
  <sheetViews>
    <sheetView tabSelected="1" workbookViewId="0">
      <selection activeCell="B9" sqref="B9"/>
    </sheetView>
    <sheetView workbookViewId="1"/>
  </sheetViews>
  <sheetFormatPr baseColWidth="10" defaultRowHeight="11.25" x14ac:dyDescent="0.2"/>
  <cols>
    <col min="1" max="5" width="11.42578125" style="1"/>
    <col min="6" max="6" width="12.28515625" style="1" customWidth="1"/>
    <col min="7" max="16384" width="11.42578125" style="1"/>
  </cols>
  <sheetData>
    <row r="3" spans="2:8" x14ac:dyDescent="0.2">
      <c r="B3" s="17" t="s">
        <v>2</v>
      </c>
      <c r="C3" s="18"/>
      <c r="D3" s="18"/>
      <c r="E3" s="19"/>
      <c r="F3" s="20" t="s">
        <v>28</v>
      </c>
      <c r="G3" s="21"/>
      <c r="H3" s="21"/>
    </row>
    <row r="4" spans="2:8" ht="11.25" customHeight="1" x14ac:dyDescent="0.2">
      <c r="B4" s="13" t="s">
        <v>0</v>
      </c>
      <c r="C4" s="14" t="s">
        <v>1</v>
      </c>
      <c r="D4" s="15" t="s">
        <v>3</v>
      </c>
      <c r="E4" s="16" t="s">
        <v>4</v>
      </c>
      <c r="F4" s="12" t="s">
        <v>5</v>
      </c>
      <c r="G4" s="2" t="s">
        <v>6</v>
      </c>
      <c r="H4" s="2" t="s">
        <v>7</v>
      </c>
    </row>
    <row r="5" spans="2:8" x14ac:dyDescent="0.2">
      <c r="B5" s="1" t="s">
        <v>8</v>
      </c>
      <c r="C5" s="1" t="s">
        <v>13</v>
      </c>
      <c r="D5" s="3" t="str">
        <f t="shared" ref="D5:D9" si="0">B5&amp;" "&amp;C5</f>
        <v>ABCDE EDCBA</v>
      </c>
      <c r="E5" s="1" t="s">
        <v>18</v>
      </c>
      <c r="F5" s="4" t="s">
        <v>22</v>
      </c>
      <c r="G5" s="4" t="s">
        <v>23</v>
      </c>
      <c r="H5" s="4" t="s">
        <v>23</v>
      </c>
    </row>
    <row r="6" spans="2:8" x14ac:dyDescent="0.2">
      <c r="B6" s="1" t="s">
        <v>9</v>
      </c>
      <c r="C6" s="1" t="s">
        <v>14</v>
      </c>
      <c r="D6" s="3" t="str">
        <f t="shared" si="0"/>
        <v>BCDEF FEDCB</v>
      </c>
      <c r="E6" s="1" t="s">
        <v>19</v>
      </c>
      <c r="F6" s="4" t="s">
        <v>23</v>
      </c>
      <c r="G6" s="4" t="s">
        <v>22</v>
      </c>
      <c r="H6" s="4" t="s">
        <v>23</v>
      </c>
    </row>
    <row r="7" spans="2:8" x14ac:dyDescent="0.2">
      <c r="B7" s="1" t="s">
        <v>10</v>
      </c>
      <c r="C7" s="1" t="s">
        <v>15</v>
      </c>
      <c r="D7" s="3" t="str">
        <f t="shared" si="0"/>
        <v>CDEFG GFEDC</v>
      </c>
      <c r="E7" s="1" t="s">
        <v>20</v>
      </c>
      <c r="F7" s="4" t="s">
        <v>23</v>
      </c>
      <c r="G7" s="4" t="s">
        <v>23</v>
      </c>
      <c r="H7" s="4" t="s">
        <v>22</v>
      </c>
    </row>
    <row r="8" spans="2:8" x14ac:dyDescent="0.2">
      <c r="B8" s="1" t="s">
        <v>11</v>
      </c>
      <c r="C8" s="1" t="s">
        <v>16</v>
      </c>
      <c r="D8" s="3" t="str">
        <f t="shared" si="0"/>
        <v>DEFGH HGFED</v>
      </c>
      <c r="E8" s="1" t="s">
        <v>21</v>
      </c>
      <c r="F8" s="4" t="s">
        <v>23</v>
      </c>
      <c r="G8" s="4" t="s">
        <v>22</v>
      </c>
      <c r="H8" s="4" t="s">
        <v>23</v>
      </c>
    </row>
    <row r="9" spans="2:8" x14ac:dyDescent="0.2">
      <c r="B9" s="1" t="s">
        <v>12</v>
      </c>
      <c r="C9" s="1" t="s">
        <v>17</v>
      </c>
      <c r="D9" s="3" t="str">
        <f t="shared" si="0"/>
        <v>EDGHI IHGDE</v>
      </c>
      <c r="E9" s="1" t="s">
        <v>18</v>
      </c>
      <c r="F9" s="4" t="s">
        <v>22</v>
      </c>
      <c r="G9" s="4" t="s">
        <v>23</v>
      </c>
      <c r="H9" s="4" t="s">
        <v>23</v>
      </c>
    </row>
  </sheetData>
  <conditionalFormatting sqref="F5:H9">
    <cfRule type="cellIs" dxfId="18" priority="1" operator="equal">
      <formula>"?"</formula>
    </cfRule>
    <cfRule type="cellIs" dxfId="17" priority="2" operator="equal">
      <formula>"✗"</formula>
    </cfRule>
    <cfRule type="cellIs" dxfId="16" priority="3" operator="equal">
      <formula>"✓"</formula>
    </cfRule>
  </conditionalFormatting>
  <dataValidations count="1">
    <dataValidation type="list" allowBlank="1" showInputMessage="1" showErrorMessage="1" sqref="F5:H9">
      <formula1>"✓,✗,?"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1"/>
  <sheetViews>
    <sheetView workbookViewId="0">
      <selection activeCell="B8" sqref="B8"/>
    </sheetView>
    <sheetView tabSelected="1" workbookViewId="1">
      <selection activeCell="J17" sqref="J17"/>
    </sheetView>
  </sheetViews>
  <sheetFormatPr baseColWidth="10" defaultRowHeight="15" x14ac:dyDescent="0.25"/>
  <cols>
    <col min="2" max="2" width="13.140625" bestFit="1" customWidth="1"/>
  </cols>
  <sheetData>
    <row r="3" spans="2:9" x14ac:dyDescent="0.25">
      <c r="B3" s="5" t="s">
        <v>24</v>
      </c>
      <c r="C3" s="6"/>
      <c r="D3" s="7"/>
      <c r="E3" s="8" t="s">
        <v>25</v>
      </c>
      <c r="F3" s="8"/>
      <c r="G3" s="7"/>
      <c r="H3" s="8" t="s">
        <v>26</v>
      </c>
      <c r="I3" s="6"/>
    </row>
    <row r="4" spans="2:9" x14ac:dyDescent="0.25">
      <c r="B4" s="9"/>
      <c r="C4" s="1"/>
      <c r="D4" s="1"/>
      <c r="E4" s="1"/>
      <c r="F4" s="1"/>
      <c r="G4" s="1"/>
      <c r="H4" s="1"/>
      <c r="I4" s="1"/>
    </row>
    <row r="5" spans="2:9" x14ac:dyDescent="0.25">
      <c r="B5" s="10" t="s">
        <v>27</v>
      </c>
      <c r="C5" s="11" t="s">
        <v>4</v>
      </c>
      <c r="D5" s="1"/>
      <c r="E5" s="11" t="s">
        <v>27</v>
      </c>
      <c r="F5" s="11" t="s">
        <v>4</v>
      </c>
      <c r="G5" s="1"/>
      <c r="H5" s="11" t="s">
        <v>27</v>
      </c>
      <c r="I5" s="11" t="s">
        <v>4</v>
      </c>
    </row>
    <row r="7" spans="2:9" x14ac:dyDescent="0.25">
      <c r="B7" t="str">
        <f t="array" aca="1" ref="B7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>ABCDE</v>
      </c>
      <c r="C7" t="str">
        <f t="array" aca="1" ref="C7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>Alice</v>
      </c>
      <c r="E7" t="str">
        <f t="array" aca="1" ref="E7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>BCDEF</v>
      </c>
      <c r="F7" t="str">
        <f t="array" aca="1" ref="F7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>Sophie</v>
      </c>
      <c r="H7" t="str">
        <f t="array" aca="1" ref="H7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>CDEFG</v>
      </c>
      <c r="I7" t="str">
        <f t="array" aca="1" ref="I7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>David</v>
      </c>
    </row>
    <row r="8" spans="2:9" x14ac:dyDescent="0.25">
      <c r="B8" t="str">
        <f t="array" aca="1" ref="B8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>EDGHI</v>
      </c>
      <c r="C8" t="str">
        <f t="array" aca="1" ref="C8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>Alice</v>
      </c>
      <c r="E8" t="str">
        <f t="array" aca="1" ref="E8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>DEFGH</v>
      </c>
      <c r="F8" t="str">
        <f t="array" aca="1" ref="F8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>Bruno</v>
      </c>
      <c r="H8" t="str">
        <f t="array" aca="1" ref="H8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8" t="str">
        <f t="array" aca="1" ref="I8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9" spans="2:9" x14ac:dyDescent="0.25">
      <c r="B9" t="str">
        <f t="array" aca="1" ref="B9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9" t="str">
        <f t="array" aca="1" ref="C9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9" t="str">
        <f t="array" aca="1" ref="E9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9" t="str">
        <f t="array" aca="1" ref="F9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9" t="str">
        <f t="array" aca="1" ref="H9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9" t="str">
        <f t="array" aca="1" ref="I9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0" spans="2:9" x14ac:dyDescent="0.25">
      <c r="B10" t="str">
        <f t="array" aca="1" ref="B10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0" t="str">
        <f t="array" aca="1" ref="C10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0" t="str">
        <f t="array" aca="1" ref="E10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0" t="str">
        <f t="array" aca="1" ref="F10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0" t="str">
        <f t="array" aca="1" ref="H10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0" t="str">
        <f t="array" aca="1" ref="I10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1" spans="2:9" x14ac:dyDescent="0.25">
      <c r="B11" t="str">
        <f t="array" aca="1" ref="B11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1" t="str">
        <f t="array" aca="1" ref="C11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1" t="str">
        <f t="array" aca="1" ref="E11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1" t="str">
        <f t="array" aca="1" ref="F11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1" t="str">
        <f t="array" aca="1" ref="H11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1" t="str">
        <f t="array" aca="1" ref="I11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2" spans="2:9" x14ac:dyDescent="0.25">
      <c r="B12" t="str">
        <f t="array" aca="1" ref="B12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2" t="str">
        <f t="array" aca="1" ref="C12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2" t="str">
        <f t="array" aca="1" ref="E12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2" t="str">
        <f t="array" aca="1" ref="F12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2" t="str">
        <f t="array" aca="1" ref="H12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2" t="str">
        <f t="array" aca="1" ref="I12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3" spans="2:9" x14ac:dyDescent="0.25">
      <c r="B13" t="str">
        <f t="array" aca="1" ref="B13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3" t="str">
        <f t="array" aca="1" ref="C13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3" t="str">
        <f t="array" aca="1" ref="E13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3" t="str">
        <f t="array" aca="1" ref="F13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3" t="str">
        <f t="array" aca="1" ref="H13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3" t="str">
        <f t="array" aca="1" ref="I13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4" spans="2:9" x14ac:dyDescent="0.25">
      <c r="B14" t="str">
        <f t="array" aca="1" ref="B14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4" t="str">
        <f t="array" aca="1" ref="C14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4" t="str">
        <f t="array" aca="1" ref="E14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4" t="str">
        <f t="array" aca="1" ref="F14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4" t="str">
        <f t="array" aca="1" ref="H14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4" t="str">
        <f t="array" aca="1" ref="I14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5" spans="2:9" x14ac:dyDescent="0.25">
      <c r="B15" t="str">
        <f t="array" aca="1" ref="B15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5" t="str">
        <f t="array" aca="1" ref="C15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5" t="str">
        <f t="array" aca="1" ref="E15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5" t="str">
        <f t="array" aca="1" ref="F15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5" t="str">
        <f t="array" aca="1" ref="H15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5" t="str">
        <f t="array" aca="1" ref="I15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6" spans="2:9" x14ac:dyDescent="0.25">
      <c r="B16" t="str">
        <f t="array" aca="1" ref="B16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6" t="str">
        <f t="array" aca="1" ref="C16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6" t="str">
        <f t="array" aca="1" ref="E16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6" t="str">
        <f t="array" aca="1" ref="F16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6" t="str">
        <f t="array" aca="1" ref="H16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6" t="str">
        <f t="array" aca="1" ref="I16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7" spans="2:9" x14ac:dyDescent="0.25">
      <c r="B17" t="str">
        <f t="array" aca="1" ref="B17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7" t="str">
        <f t="array" aca="1" ref="C17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7" t="str">
        <f t="array" aca="1" ref="E17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7" t="str">
        <f t="array" aca="1" ref="F17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7" t="str">
        <f t="array" aca="1" ref="H17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7" t="str">
        <f t="array" aca="1" ref="I17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8" spans="2:9" x14ac:dyDescent="0.25">
      <c r="B18" t="str">
        <f t="array" aca="1" ref="B18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8" t="str">
        <f t="array" aca="1" ref="C18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8" t="str">
        <f t="array" aca="1" ref="E18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8" t="str">
        <f t="array" aca="1" ref="F18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8" t="str">
        <f t="array" aca="1" ref="H18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8" t="str">
        <f t="array" aca="1" ref="I18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19" spans="2:9" x14ac:dyDescent="0.25">
      <c r="B19" t="str">
        <f t="array" aca="1" ref="B19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19" t="str">
        <f t="array" aca="1" ref="C19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19" t="str">
        <f t="array" aca="1" ref="E19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19" t="str">
        <f t="array" aca="1" ref="F19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19" t="str">
        <f t="array" aca="1" ref="H19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19" t="str">
        <f t="array" aca="1" ref="I19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20" spans="2:9" x14ac:dyDescent="0.25">
      <c r="B20" t="str">
        <f t="array" aca="1" ref="B20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20" t="str">
        <f t="array" aca="1" ref="C20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20" t="str">
        <f t="array" aca="1" ref="E20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20" t="str">
        <f t="array" aca="1" ref="F20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20" t="str">
        <f t="array" aca="1" ref="H20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20" t="str">
        <f t="array" aca="1" ref="I20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21" spans="2:9" s="22" customFormat="1" x14ac:dyDescent="0.25">
      <c r="B21" s="22" t="str">
        <f t="array" aca="1" ref="B21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21" s="22" t="str">
        <f t="array" aca="1" ref="C21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21" s="22" t="str">
        <f t="array" aca="1" ref="E21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21" s="22" t="str">
        <f t="array" aca="1" ref="F21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21" s="22" t="str">
        <f t="array" aca="1" ref="H21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21" s="22" t="str">
        <f t="array" aca="1" ref="I21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1"/>
  <sheetViews>
    <sheetView workbookViewId="0">
      <selection activeCell="B8" sqref="B8"/>
    </sheetView>
    <sheetView workbookViewId="1">
      <selection activeCell="B3" sqref="B3:I3"/>
    </sheetView>
  </sheetViews>
  <sheetFormatPr baseColWidth="10" defaultRowHeight="15" x14ac:dyDescent="0.25"/>
  <cols>
    <col min="2" max="2" width="13.140625" bestFit="1" customWidth="1"/>
  </cols>
  <sheetData>
    <row r="3" spans="2:9" x14ac:dyDescent="0.25">
      <c r="B3" s="5" t="s">
        <v>5</v>
      </c>
      <c r="C3" s="31" t="str">
        <f>B3</f>
        <v>NEAR</v>
      </c>
      <c r="D3" s="7"/>
      <c r="E3" s="8" t="s">
        <v>6</v>
      </c>
      <c r="F3" s="31" t="str">
        <f>E3</f>
        <v>CRT</v>
      </c>
      <c r="G3" s="7"/>
      <c r="H3" s="8" t="s">
        <v>7</v>
      </c>
      <c r="I3" s="31" t="str">
        <f>H3</f>
        <v>RECOS</v>
      </c>
    </row>
    <row r="4" spans="2:9" x14ac:dyDescent="0.25">
      <c r="B4" s="9"/>
      <c r="C4" s="1"/>
      <c r="D4" s="1"/>
      <c r="E4" s="1"/>
      <c r="F4" s="1"/>
      <c r="G4" s="1"/>
      <c r="H4" s="1"/>
      <c r="I4" s="1"/>
    </row>
    <row r="5" spans="2:9" x14ac:dyDescent="0.25">
      <c r="B5" s="10" t="s">
        <v>27</v>
      </c>
      <c r="C5" s="11" t="s">
        <v>4</v>
      </c>
      <c r="D5" s="1"/>
      <c r="E5" s="11" t="s">
        <v>27</v>
      </c>
      <c r="F5" s="11" t="s">
        <v>4</v>
      </c>
      <c r="G5" s="1"/>
      <c r="H5" s="11" t="s">
        <v>27</v>
      </c>
      <c r="I5" s="11" t="s">
        <v>4</v>
      </c>
    </row>
    <row r="7" spans="2:9" x14ac:dyDescent="0.25">
      <c r="B7" t="str">
        <f t="array" aca="1" ref="B7" ca="1">IF(ROW()-6&gt;COUNTIF(INDIRECT("Base["&amp;B$3&amp;"]"),"✓"),"",INDEX(Base[Nom],SMALL(IF(INDIRECT("Base["&amp;B$3&amp;"]")="✓",ROW(INDIRECT("Base["&amp;B$3&amp;"]"))-4,""),ROW()-6)))</f>
        <v>ABCDE</v>
      </c>
      <c r="C7" t="str">
        <f t="array" aca="1" ref="C7" ca="1">IF(ROW()-6&gt;COUNTIF(INDIRECT("Base["&amp;C$3&amp;"]"),"✓"),"",INDEX(Base[Référent],SMALL(IF(INDIRECT("Base["&amp;C$3&amp;"]")="✓",ROW(INDIRECT("Base["&amp;C$3&amp;"]"))-4,""),ROW()-6)))</f>
        <v>Alice</v>
      </c>
      <c r="E7" t="str">
        <f t="array" aca="1" ref="E7" ca="1">IF(ROW()-6&gt;COUNTIF(INDIRECT("Base["&amp;E$3&amp;"]"),"✓"),"",INDEX(Base[Nom],SMALL(IF(INDIRECT("Base["&amp;E$3&amp;"]")="✓",ROW(INDIRECT("Base["&amp;E$3&amp;"]"))-4,""),ROW()-6)))</f>
        <v>BCDEF</v>
      </c>
      <c r="F7" t="str">
        <f t="array" aca="1" ref="F7" ca="1">IF(ROW()-6&gt;COUNTIF(INDIRECT("Base["&amp;F$3&amp;"]"),"✓"),"",INDEX(Base[Référent],SMALL(IF(INDIRECT("Base["&amp;F$3&amp;"]")="✓",ROW(INDIRECT("Base["&amp;F$3&amp;"]"))-4,""),ROW()-6)))</f>
        <v>Sophie</v>
      </c>
      <c r="H7" t="str">
        <f t="array" aca="1" ref="H7" ca="1">IF(ROW()-6&gt;COUNTIF(INDIRECT("Base["&amp;H$3&amp;"]"),"✓"),"",INDEX(Base[Nom],SMALL(IF(INDIRECT("Base["&amp;H$3&amp;"]")="✓",ROW(INDIRECT("Base["&amp;H$3&amp;"]"))-4,""),ROW()-6)))</f>
        <v>CDEFG</v>
      </c>
      <c r="I7" t="str">
        <f t="array" aca="1" ref="I7" ca="1">IF(ROW()-6&gt;COUNTIF(INDIRECT("Base["&amp;I$3&amp;"]"),"✓"),"",INDEX(Base[Référent],SMALL(IF(INDIRECT("Base["&amp;I$3&amp;"]")="✓",ROW(INDIRECT("Base["&amp;I$3&amp;"]"))-4,""),ROW()-6)))</f>
        <v>David</v>
      </c>
    </row>
    <row r="8" spans="2:9" x14ac:dyDescent="0.25">
      <c r="B8" t="str">
        <f t="array" aca="1" ref="B8" ca="1">IF(ROW()-6&gt;COUNTIF(INDIRECT("Base["&amp;B$3&amp;"]"),"✓"),"",INDEX(Base[Nom],SMALL(IF(INDIRECT("Base["&amp;B$3&amp;"]")="✓",ROW(INDIRECT("Base["&amp;B$3&amp;"]"))-4,""),ROW()-6)))</f>
        <v>EDGHI</v>
      </c>
      <c r="C8" t="str">
        <f t="array" aca="1" ref="C8" ca="1">IF(ROW()-6&gt;COUNTIF(INDIRECT("Base["&amp;C$3&amp;"]"),"✓"),"",INDEX(Base[Référent],SMALL(IF(INDIRECT("Base["&amp;C$3&amp;"]")="✓",ROW(INDIRECT("Base["&amp;C$3&amp;"]"))-4,""),ROW()-6)))</f>
        <v>Alice</v>
      </c>
      <c r="E8" t="str">
        <f t="array" aca="1" ref="E8" ca="1">IF(ROW()-6&gt;COUNTIF(INDIRECT("Base["&amp;E$3&amp;"]"),"✓"),"",INDEX(Base[Nom],SMALL(IF(INDIRECT("Base["&amp;E$3&amp;"]")="✓",ROW(INDIRECT("Base["&amp;E$3&amp;"]"))-4,""),ROW()-6)))</f>
        <v>DEFGH</v>
      </c>
      <c r="F8" t="str">
        <f t="array" aca="1" ref="F8" ca="1">IF(ROW()-6&gt;COUNTIF(INDIRECT("Base["&amp;F$3&amp;"]"),"✓"),"",INDEX(Base[Référent],SMALL(IF(INDIRECT("Base["&amp;F$3&amp;"]")="✓",ROW(INDIRECT("Base["&amp;F$3&amp;"]"))-4,""),ROW()-6)))</f>
        <v>Bruno</v>
      </c>
      <c r="H8" t="str">
        <f t="array" aca="1" ref="H8" ca="1">IF(ROW()-6&gt;COUNTIF(INDIRECT("Base["&amp;H$3&amp;"]"),"✓"),"",INDEX(Base[Nom],SMALL(IF(INDIRECT("Base["&amp;H$3&amp;"]")="✓",ROW(INDIRECT("Base["&amp;H$3&amp;"]"))-4,""),ROW()-6)))</f>
        <v/>
      </c>
      <c r="I8" t="str">
        <f t="array" aca="1" ref="I8" ca="1">IF(ROW()-6&gt;COUNTIF(INDIRECT("Base["&amp;I$3&amp;"]"),"✓"),"",INDEX(Base[Référent],SMALL(IF(INDIRECT("Base["&amp;I$3&amp;"]")="✓",ROW(INDIRECT("Base["&amp;I$3&amp;"]"))-4,""),ROW()-6)))</f>
        <v/>
      </c>
    </row>
    <row r="9" spans="2:9" x14ac:dyDescent="0.25">
      <c r="B9" t="str">
        <f t="array" aca="1" ref="B9" ca="1">IF(ROW()-6&gt;COUNTIF(INDIRECT("Base["&amp;B$3&amp;"]"),"✓"),"",INDEX(Base[Nom],SMALL(IF(INDIRECT("Base["&amp;B$3&amp;"]")="✓",ROW(INDIRECT("Base["&amp;B$3&amp;"]"))-4,""),ROW()-6)))</f>
        <v/>
      </c>
      <c r="C9" t="str">
        <f t="array" aca="1" ref="C9" ca="1">IF(ROW()-6&gt;COUNTIF(INDIRECT("Base["&amp;C$3&amp;"]"),"✓"),"",INDEX(Base[Référent],SMALL(IF(INDIRECT("Base["&amp;C$3&amp;"]")="✓",ROW(INDIRECT("Base["&amp;C$3&amp;"]"))-4,""),ROW()-6)))</f>
        <v/>
      </c>
      <c r="E9" t="str">
        <f t="array" aca="1" ref="E9" ca="1">IF(ROW()-6&gt;COUNTIF(INDIRECT("Base["&amp;E$3&amp;"]"),"✓"),"",INDEX(Base[Nom],SMALL(IF(INDIRECT("Base["&amp;E$3&amp;"]")="✓",ROW(INDIRECT("Base["&amp;E$3&amp;"]"))-4,""),ROW()-6)))</f>
        <v/>
      </c>
      <c r="F9" t="str">
        <f t="array" aca="1" ref="F9" ca="1">IF(ROW()-6&gt;COUNTIF(INDIRECT("Base["&amp;F$3&amp;"]"),"✓"),"",INDEX(Base[Référent],SMALL(IF(INDIRECT("Base["&amp;F$3&amp;"]")="✓",ROW(INDIRECT("Base["&amp;F$3&amp;"]"))-4,""),ROW()-6)))</f>
        <v/>
      </c>
      <c r="H9" t="str">
        <f t="array" aca="1" ref="H9" ca="1">IF(ROW()-6&gt;COUNTIF(INDIRECT("Base["&amp;H$3&amp;"]"),"✓"),"",INDEX(Base[Nom],SMALL(IF(INDIRECT("Base["&amp;H$3&amp;"]")="✓",ROW(INDIRECT("Base["&amp;H$3&amp;"]"))-4,""),ROW()-6)))</f>
        <v/>
      </c>
      <c r="I9" t="str">
        <f t="array" aca="1" ref="I9" ca="1">IF(ROW()-6&gt;COUNTIF(INDIRECT("Base["&amp;I$3&amp;"]"),"✓"),"",INDEX(Base[Référent],SMALL(IF(INDIRECT("Base["&amp;I$3&amp;"]")="✓",ROW(INDIRECT("Base["&amp;I$3&amp;"]"))-4,""),ROW()-6)))</f>
        <v/>
      </c>
    </row>
    <row r="10" spans="2:9" x14ac:dyDescent="0.25">
      <c r="B10" t="str">
        <f t="array" aca="1" ref="B10" ca="1">IF(ROW()-6&gt;COUNTIF(INDIRECT("Base["&amp;B$3&amp;"]"),"✓"),"",INDEX(Base[Nom],SMALL(IF(INDIRECT("Base["&amp;B$3&amp;"]")="✓",ROW(INDIRECT("Base["&amp;B$3&amp;"]"))-4,""),ROW()-6)))</f>
        <v/>
      </c>
      <c r="C10" t="str">
        <f t="array" aca="1" ref="C10" ca="1">IF(ROW()-6&gt;COUNTIF(INDIRECT("Base["&amp;C$3&amp;"]"),"✓"),"",INDEX(Base[Référent],SMALL(IF(INDIRECT("Base["&amp;C$3&amp;"]")="✓",ROW(INDIRECT("Base["&amp;C$3&amp;"]"))-4,""),ROW()-6)))</f>
        <v/>
      </c>
      <c r="E10" t="str">
        <f t="array" aca="1" ref="E10" ca="1">IF(ROW()-6&gt;COUNTIF(INDIRECT("Base["&amp;E$3&amp;"]"),"✓"),"",INDEX(Base[Nom],SMALL(IF(INDIRECT("Base["&amp;E$3&amp;"]")="✓",ROW(INDIRECT("Base["&amp;E$3&amp;"]"))-4,""),ROW()-6)))</f>
        <v/>
      </c>
      <c r="F10" t="str">
        <f t="array" aca="1" ref="F10" ca="1">IF(ROW()-6&gt;COUNTIF(INDIRECT("Base["&amp;F$3&amp;"]"),"✓"),"",INDEX(Base[Référent],SMALL(IF(INDIRECT("Base["&amp;F$3&amp;"]")="✓",ROW(INDIRECT("Base["&amp;F$3&amp;"]"))-4,""),ROW()-6)))</f>
        <v/>
      </c>
      <c r="H10" t="str">
        <f t="array" aca="1" ref="H10" ca="1">IF(ROW()-6&gt;COUNTIF(INDIRECT("Base["&amp;H$3&amp;"]"),"✓"),"",INDEX(Base[Nom],SMALL(IF(INDIRECT("Base["&amp;H$3&amp;"]")="✓",ROW(INDIRECT("Base["&amp;H$3&amp;"]"))-4,""),ROW()-6)))</f>
        <v/>
      </c>
      <c r="I10" t="str">
        <f t="array" aca="1" ref="I10" ca="1">IF(ROW()-6&gt;COUNTIF(INDIRECT("Base["&amp;I$3&amp;"]"),"✓"),"",INDEX(Base[Référent],SMALL(IF(INDIRECT("Base["&amp;I$3&amp;"]")="✓",ROW(INDIRECT("Base["&amp;I$3&amp;"]"))-4,""),ROW()-6)))</f>
        <v/>
      </c>
    </row>
    <row r="11" spans="2:9" x14ac:dyDescent="0.25">
      <c r="B11" t="str">
        <f t="array" aca="1" ref="B11" ca="1">IF(ROW()-6&gt;COUNTIF(INDIRECT("Base["&amp;B$3&amp;"]"),"✓"),"",INDEX(Base[Nom],SMALL(IF(INDIRECT("Base["&amp;B$3&amp;"]")="✓",ROW(INDIRECT("Base["&amp;B$3&amp;"]"))-4,""),ROW()-6)))</f>
        <v/>
      </c>
      <c r="C11" t="str">
        <f t="array" aca="1" ref="C11" ca="1">IF(ROW()-6&gt;COUNTIF(INDIRECT("Base["&amp;C$3&amp;"]"),"✓"),"",INDEX(Base[Référent],SMALL(IF(INDIRECT("Base["&amp;C$3&amp;"]")="✓",ROW(INDIRECT("Base["&amp;C$3&amp;"]"))-4,""),ROW()-6)))</f>
        <v/>
      </c>
      <c r="E11" t="str">
        <f t="array" aca="1" ref="E11" ca="1">IF(ROW()-6&gt;COUNTIF(INDIRECT("Base["&amp;E$3&amp;"]"),"✓"),"",INDEX(Base[Nom],SMALL(IF(INDIRECT("Base["&amp;E$3&amp;"]")="✓",ROW(INDIRECT("Base["&amp;E$3&amp;"]"))-4,""),ROW()-6)))</f>
        <v/>
      </c>
      <c r="F11" t="str">
        <f t="array" aca="1" ref="F11" ca="1">IF(ROW()-6&gt;COUNTIF(INDIRECT("Base["&amp;F$3&amp;"]"),"✓"),"",INDEX(Base[Référent],SMALL(IF(INDIRECT("Base["&amp;F$3&amp;"]")="✓",ROW(INDIRECT("Base["&amp;F$3&amp;"]"))-4,""),ROW()-6)))</f>
        <v/>
      </c>
      <c r="H11" t="str">
        <f t="array" aca="1" ref="H11" ca="1">IF(ROW()-6&gt;COUNTIF(INDIRECT("Base["&amp;H$3&amp;"]"),"✓"),"",INDEX(Base[Nom],SMALL(IF(INDIRECT("Base["&amp;H$3&amp;"]")="✓",ROW(INDIRECT("Base["&amp;H$3&amp;"]"))-4,""),ROW()-6)))</f>
        <v/>
      </c>
      <c r="I11" t="str">
        <f t="array" aca="1" ref="I11" ca="1">IF(ROW()-6&gt;COUNTIF(INDIRECT("Base["&amp;I$3&amp;"]"),"✓"),"",INDEX(Base[Référent],SMALL(IF(INDIRECT("Base["&amp;I$3&amp;"]")="✓",ROW(INDIRECT("Base["&amp;I$3&amp;"]"))-4,""),ROW()-6)))</f>
        <v/>
      </c>
    </row>
    <row r="12" spans="2:9" x14ac:dyDescent="0.25">
      <c r="B12" t="str">
        <f t="array" aca="1" ref="B12" ca="1">IF(ROW()-6&gt;COUNTIF(INDIRECT("Base["&amp;B$3&amp;"]"),"✓"),"",INDEX(Base[Nom],SMALL(IF(INDIRECT("Base["&amp;B$3&amp;"]")="✓",ROW(INDIRECT("Base["&amp;B$3&amp;"]"))-4,""),ROW()-6)))</f>
        <v/>
      </c>
      <c r="C12" t="str">
        <f t="array" aca="1" ref="C12" ca="1">IF(ROW()-6&gt;COUNTIF(INDIRECT("Base["&amp;C$3&amp;"]"),"✓"),"",INDEX(Base[Référent],SMALL(IF(INDIRECT("Base["&amp;C$3&amp;"]")="✓",ROW(INDIRECT("Base["&amp;C$3&amp;"]"))-4,""),ROW()-6)))</f>
        <v/>
      </c>
      <c r="E12" t="str">
        <f t="array" aca="1" ref="E12" ca="1">IF(ROW()-6&gt;COUNTIF(INDIRECT("Base["&amp;E$3&amp;"]"),"✓"),"",INDEX(Base[Nom],SMALL(IF(INDIRECT("Base["&amp;E$3&amp;"]")="✓",ROW(INDIRECT("Base["&amp;E$3&amp;"]"))-4,""),ROW()-6)))</f>
        <v/>
      </c>
      <c r="F12" t="str">
        <f t="array" aca="1" ref="F12" ca="1">IF(ROW()-6&gt;COUNTIF(INDIRECT("Base["&amp;F$3&amp;"]"),"✓"),"",INDEX(Base[Référent],SMALL(IF(INDIRECT("Base["&amp;F$3&amp;"]")="✓",ROW(INDIRECT("Base["&amp;F$3&amp;"]"))-4,""),ROW()-6)))</f>
        <v/>
      </c>
      <c r="H12" t="str">
        <f t="array" aca="1" ref="H12" ca="1">IF(ROW()-6&gt;COUNTIF(INDIRECT("Base["&amp;H$3&amp;"]"),"✓"),"",INDEX(Base[Nom],SMALL(IF(INDIRECT("Base["&amp;H$3&amp;"]")="✓",ROW(INDIRECT("Base["&amp;H$3&amp;"]"))-4,""),ROW()-6)))</f>
        <v/>
      </c>
      <c r="I12" t="str">
        <f t="array" aca="1" ref="I12" ca="1">IF(ROW()-6&gt;COUNTIF(INDIRECT("Base["&amp;I$3&amp;"]"),"✓"),"",INDEX(Base[Référent],SMALL(IF(INDIRECT("Base["&amp;I$3&amp;"]")="✓",ROW(INDIRECT("Base["&amp;I$3&amp;"]"))-4,""),ROW()-6)))</f>
        <v/>
      </c>
    </row>
    <row r="13" spans="2:9" x14ac:dyDescent="0.25">
      <c r="B13" t="str">
        <f t="array" aca="1" ref="B13" ca="1">IF(ROW()-6&gt;COUNTIF(INDIRECT("Base["&amp;B$3&amp;"]"),"✓"),"",INDEX(Base[Nom],SMALL(IF(INDIRECT("Base["&amp;B$3&amp;"]")="✓",ROW(INDIRECT("Base["&amp;B$3&amp;"]"))-4,""),ROW()-6)))</f>
        <v/>
      </c>
      <c r="C13" t="str">
        <f t="array" aca="1" ref="C13" ca="1">IF(ROW()-6&gt;COUNTIF(INDIRECT("Base["&amp;C$3&amp;"]"),"✓"),"",INDEX(Base[Référent],SMALL(IF(INDIRECT("Base["&amp;C$3&amp;"]")="✓",ROW(INDIRECT("Base["&amp;C$3&amp;"]"))-4,""),ROW()-6)))</f>
        <v/>
      </c>
      <c r="E13" t="str">
        <f t="array" aca="1" ref="E13" ca="1">IF(ROW()-6&gt;COUNTIF(INDIRECT("Base["&amp;E$3&amp;"]"),"✓"),"",INDEX(Base[Nom],SMALL(IF(INDIRECT("Base["&amp;E$3&amp;"]")="✓",ROW(INDIRECT("Base["&amp;E$3&amp;"]"))-4,""),ROW()-6)))</f>
        <v/>
      </c>
      <c r="F13" t="str">
        <f t="array" aca="1" ref="F13" ca="1">IF(ROW()-6&gt;COUNTIF(INDIRECT("Base["&amp;F$3&amp;"]"),"✓"),"",INDEX(Base[Référent],SMALL(IF(INDIRECT("Base["&amp;F$3&amp;"]")="✓",ROW(INDIRECT("Base["&amp;F$3&amp;"]"))-4,""),ROW()-6)))</f>
        <v/>
      </c>
      <c r="H13" t="str">
        <f t="array" aca="1" ref="H13" ca="1">IF(ROW()-6&gt;COUNTIF(INDIRECT("Base["&amp;H$3&amp;"]"),"✓"),"",INDEX(Base[Nom],SMALL(IF(INDIRECT("Base["&amp;H$3&amp;"]")="✓",ROW(INDIRECT("Base["&amp;H$3&amp;"]"))-4,""),ROW()-6)))</f>
        <v/>
      </c>
      <c r="I13" t="str">
        <f t="array" aca="1" ref="I13" ca="1">IF(ROW()-6&gt;COUNTIF(INDIRECT("Base["&amp;I$3&amp;"]"),"✓"),"",INDEX(Base[Référent],SMALL(IF(INDIRECT("Base["&amp;I$3&amp;"]")="✓",ROW(INDIRECT("Base["&amp;I$3&amp;"]"))-4,""),ROW()-6)))</f>
        <v/>
      </c>
    </row>
    <row r="14" spans="2:9" x14ac:dyDescent="0.25">
      <c r="B14" t="str">
        <f t="array" aca="1" ref="B14" ca="1">IF(ROW()-6&gt;COUNTIF(INDIRECT("Base["&amp;B$3&amp;"]"),"✓"),"",INDEX(Base[Nom],SMALL(IF(INDIRECT("Base["&amp;B$3&amp;"]")="✓",ROW(INDIRECT("Base["&amp;B$3&amp;"]"))-4,""),ROW()-6)))</f>
        <v/>
      </c>
      <c r="C14" t="str">
        <f t="array" aca="1" ref="C14" ca="1">IF(ROW()-6&gt;COUNTIF(INDIRECT("Base["&amp;C$3&amp;"]"),"✓"),"",INDEX(Base[Référent],SMALL(IF(INDIRECT("Base["&amp;C$3&amp;"]")="✓",ROW(INDIRECT("Base["&amp;C$3&amp;"]"))-4,""),ROW()-6)))</f>
        <v/>
      </c>
      <c r="E14" t="str">
        <f t="array" aca="1" ref="E14" ca="1">IF(ROW()-6&gt;COUNTIF(INDIRECT("Base["&amp;E$3&amp;"]"),"✓"),"",INDEX(Base[Nom],SMALL(IF(INDIRECT("Base["&amp;E$3&amp;"]")="✓",ROW(INDIRECT("Base["&amp;E$3&amp;"]"))-4,""),ROW()-6)))</f>
        <v/>
      </c>
      <c r="F14" t="str">
        <f t="array" aca="1" ref="F14" ca="1">IF(ROW()-6&gt;COUNTIF(INDIRECT("Base["&amp;F$3&amp;"]"),"✓"),"",INDEX(Base[Référent],SMALL(IF(INDIRECT("Base["&amp;F$3&amp;"]")="✓",ROW(INDIRECT("Base["&amp;F$3&amp;"]"))-4,""),ROW()-6)))</f>
        <v/>
      </c>
      <c r="H14" t="str">
        <f t="array" aca="1" ref="H14" ca="1">IF(ROW()-6&gt;COUNTIF(INDIRECT("Base["&amp;H$3&amp;"]"),"✓"),"",INDEX(Base[Nom],SMALL(IF(INDIRECT("Base["&amp;H$3&amp;"]")="✓",ROW(INDIRECT("Base["&amp;H$3&amp;"]"))-4,""),ROW()-6)))</f>
        <v/>
      </c>
      <c r="I14" t="str">
        <f t="array" aca="1" ref="I14" ca="1">IF(ROW()-6&gt;COUNTIF(INDIRECT("Base["&amp;I$3&amp;"]"),"✓"),"",INDEX(Base[Référent],SMALL(IF(INDIRECT("Base["&amp;I$3&amp;"]")="✓",ROW(INDIRECT("Base["&amp;I$3&amp;"]"))-4,""),ROW()-6)))</f>
        <v/>
      </c>
    </row>
    <row r="15" spans="2:9" x14ac:dyDescent="0.25">
      <c r="B15" t="str">
        <f t="array" aca="1" ref="B15" ca="1">IF(ROW()-6&gt;COUNTIF(INDIRECT("Base["&amp;B$3&amp;"]"),"✓"),"",INDEX(Base[Nom],SMALL(IF(INDIRECT("Base["&amp;B$3&amp;"]")="✓",ROW(INDIRECT("Base["&amp;B$3&amp;"]"))-4,""),ROW()-6)))</f>
        <v/>
      </c>
      <c r="C15" t="str">
        <f t="array" aca="1" ref="C15" ca="1">IF(ROW()-6&gt;COUNTIF(INDIRECT("Base["&amp;C$3&amp;"]"),"✓"),"",INDEX(Base[Référent],SMALL(IF(INDIRECT("Base["&amp;C$3&amp;"]")="✓",ROW(INDIRECT("Base["&amp;C$3&amp;"]"))-4,""),ROW()-6)))</f>
        <v/>
      </c>
      <c r="E15" t="str">
        <f t="array" aca="1" ref="E15" ca="1">IF(ROW()-6&gt;COUNTIF(INDIRECT("Base["&amp;E$3&amp;"]"),"✓"),"",INDEX(Base[Nom],SMALL(IF(INDIRECT("Base["&amp;E$3&amp;"]")="✓",ROW(INDIRECT("Base["&amp;E$3&amp;"]"))-4,""),ROW()-6)))</f>
        <v/>
      </c>
      <c r="F15" t="str">
        <f t="array" aca="1" ref="F15" ca="1">IF(ROW()-6&gt;COUNTIF(INDIRECT("Base["&amp;F$3&amp;"]"),"✓"),"",INDEX(Base[Référent],SMALL(IF(INDIRECT("Base["&amp;F$3&amp;"]")="✓",ROW(INDIRECT("Base["&amp;F$3&amp;"]"))-4,""),ROW()-6)))</f>
        <v/>
      </c>
      <c r="H15" t="str">
        <f t="array" aca="1" ref="H15" ca="1">IF(ROW()-6&gt;COUNTIF(INDIRECT("Base["&amp;H$3&amp;"]"),"✓"),"",INDEX(Base[Nom],SMALL(IF(INDIRECT("Base["&amp;H$3&amp;"]")="✓",ROW(INDIRECT("Base["&amp;H$3&amp;"]"))-4,""),ROW()-6)))</f>
        <v/>
      </c>
      <c r="I15" t="str">
        <f t="array" aca="1" ref="I15" ca="1">IF(ROW()-6&gt;COUNTIF(INDIRECT("Base["&amp;I$3&amp;"]"),"✓"),"",INDEX(Base[Référent],SMALL(IF(INDIRECT("Base["&amp;I$3&amp;"]")="✓",ROW(INDIRECT("Base["&amp;I$3&amp;"]"))-4,""),ROW()-6)))</f>
        <v/>
      </c>
    </row>
    <row r="16" spans="2:9" x14ac:dyDescent="0.25">
      <c r="B16" t="str">
        <f t="array" aca="1" ref="B16" ca="1">IF(ROW()-6&gt;COUNTIF(INDIRECT("Base["&amp;B$3&amp;"]"),"✓"),"",INDEX(Base[Nom],SMALL(IF(INDIRECT("Base["&amp;B$3&amp;"]")="✓",ROW(INDIRECT("Base["&amp;B$3&amp;"]"))-4,""),ROW()-6)))</f>
        <v/>
      </c>
      <c r="C16" t="str">
        <f t="array" aca="1" ref="C16" ca="1">IF(ROW()-6&gt;COUNTIF(INDIRECT("Base["&amp;C$3&amp;"]"),"✓"),"",INDEX(Base[Référent],SMALL(IF(INDIRECT("Base["&amp;C$3&amp;"]")="✓",ROW(INDIRECT("Base["&amp;C$3&amp;"]"))-4,""),ROW()-6)))</f>
        <v/>
      </c>
      <c r="E16" t="str">
        <f t="array" aca="1" ref="E16" ca="1">IF(ROW()-6&gt;COUNTIF(INDIRECT("Base["&amp;E$3&amp;"]"),"✓"),"",INDEX(Base[Nom],SMALL(IF(INDIRECT("Base["&amp;E$3&amp;"]")="✓",ROW(INDIRECT("Base["&amp;E$3&amp;"]"))-4,""),ROW()-6)))</f>
        <v/>
      </c>
      <c r="F16" t="str">
        <f t="array" aca="1" ref="F16" ca="1">IF(ROW()-6&gt;COUNTIF(INDIRECT("Base["&amp;F$3&amp;"]"),"✓"),"",INDEX(Base[Référent],SMALL(IF(INDIRECT("Base["&amp;F$3&amp;"]")="✓",ROW(INDIRECT("Base["&amp;F$3&amp;"]"))-4,""),ROW()-6)))</f>
        <v/>
      </c>
      <c r="H16" t="str">
        <f t="array" aca="1" ref="H16" ca="1">IF(ROW()-6&gt;COUNTIF(INDIRECT("Base["&amp;H$3&amp;"]"),"✓"),"",INDEX(Base[Nom],SMALL(IF(INDIRECT("Base["&amp;H$3&amp;"]")="✓",ROW(INDIRECT("Base["&amp;H$3&amp;"]"))-4,""),ROW()-6)))</f>
        <v/>
      </c>
      <c r="I16" t="str">
        <f t="array" aca="1" ref="I16" ca="1">IF(ROW()-6&gt;COUNTIF(INDIRECT("Base["&amp;I$3&amp;"]"),"✓"),"",INDEX(Base[Référent],SMALL(IF(INDIRECT("Base["&amp;I$3&amp;"]")="✓",ROW(INDIRECT("Base["&amp;I$3&amp;"]"))-4,""),ROW()-6)))</f>
        <v/>
      </c>
    </row>
    <row r="17" spans="2:9" x14ac:dyDescent="0.25">
      <c r="B17" t="str">
        <f t="array" aca="1" ref="B17" ca="1">IF(ROW()-6&gt;COUNTIF(INDIRECT("Base["&amp;B$3&amp;"]"),"✓"),"",INDEX(Base[Nom],SMALL(IF(INDIRECT("Base["&amp;B$3&amp;"]")="✓",ROW(INDIRECT("Base["&amp;B$3&amp;"]"))-4,""),ROW()-6)))</f>
        <v/>
      </c>
      <c r="C17" t="str">
        <f t="array" aca="1" ref="C17" ca="1">IF(ROW()-6&gt;COUNTIF(INDIRECT("Base["&amp;C$3&amp;"]"),"✓"),"",INDEX(Base[Référent],SMALL(IF(INDIRECT("Base["&amp;C$3&amp;"]")="✓",ROW(INDIRECT("Base["&amp;C$3&amp;"]"))-4,""),ROW()-6)))</f>
        <v/>
      </c>
      <c r="E17" t="str">
        <f t="array" aca="1" ref="E17" ca="1">IF(ROW()-6&gt;COUNTIF(INDIRECT("Base["&amp;E$3&amp;"]"),"✓"),"",INDEX(Base[Nom],SMALL(IF(INDIRECT("Base["&amp;E$3&amp;"]")="✓",ROW(INDIRECT("Base["&amp;E$3&amp;"]"))-4,""),ROW()-6)))</f>
        <v/>
      </c>
      <c r="F17" t="str">
        <f t="array" aca="1" ref="F17" ca="1">IF(ROW()-6&gt;COUNTIF(INDIRECT("Base["&amp;F$3&amp;"]"),"✓"),"",INDEX(Base[Référent],SMALL(IF(INDIRECT("Base["&amp;F$3&amp;"]")="✓",ROW(INDIRECT("Base["&amp;F$3&amp;"]"))-4,""),ROW()-6)))</f>
        <v/>
      </c>
      <c r="H17" t="str">
        <f t="array" aca="1" ref="H17" ca="1">IF(ROW()-6&gt;COUNTIF(INDIRECT("Base["&amp;H$3&amp;"]"),"✓"),"",INDEX(Base[Nom],SMALL(IF(INDIRECT("Base["&amp;H$3&amp;"]")="✓",ROW(INDIRECT("Base["&amp;H$3&amp;"]"))-4,""),ROW()-6)))</f>
        <v/>
      </c>
      <c r="I17" t="str">
        <f t="array" aca="1" ref="I17" ca="1">IF(ROW()-6&gt;COUNTIF(INDIRECT("Base["&amp;I$3&amp;"]"),"✓"),"",INDEX(Base[Référent],SMALL(IF(INDIRECT("Base["&amp;I$3&amp;"]")="✓",ROW(INDIRECT("Base["&amp;I$3&amp;"]"))-4,""),ROW()-6)))</f>
        <v/>
      </c>
    </row>
    <row r="18" spans="2:9" x14ac:dyDescent="0.25">
      <c r="B18" t="str">
        <f t="array" aca="1" ref="B18" ca="1">IF(ROW()-6&gt;COUNTIF(INDIRECT("Base["&amp;B$3&amp;"]"),"✓"),"",INDEX(Base[Nom],SMALL(IF(INDIRECT("Base["&amp;B$3&amp;"]")="✓",ROW(INDIRECT("Base["&amp;B$3&amp;"]"))-4,""),ROW()-6)))</f>
        <v/>
      </c>
      <c r="C18" t="str">
        <f t="array" aca="1" ref="C18" ca="1">IF(ROW()-6&gt;COUNTIF(INDIRECT("Base["&amp;C$3&amp;"]"),"✓"),"",INDEX(Base[Référent],SMALL(IF(INDIRECT("Base["&amp;C$3&amp;"]")="✓",ROW(INDIRECT("Base["&amp;C$3&amp;"]"))-4,""),ROW()-6)))</f>
        <v/>
      </c>
      <c r="E18" t="str">
        <f t="array" aca="1" ref="E18" ca="1">IF(ROW()-6&gt;COUNTIF(INDIRECT("Base["&amp;E$3&amp;"]"),"✓"),"",INDEX(Base[Nom],SMALL(IF(INDIRECT("Base["&amp;E$3&amp;"]")="✓",ROW(INDIRECT("Base["&amp;E$3&amp;"]"))-4,""),ROW()-6)))</f>
        <v/>
      </c>
      <c r="F18" t="str">
        <f t="array" aca="1" ref="F18" ca="1">IF(ROW()-6&gt;COUNTIF(INDIRECT("Base["&amp;F$3&amp;"]"),"✓"),"",INDEX(Base[Référent],SMALL(IF(INDIRECT("Base["&amp;F$3&amp;"]")="✓",ROW(INDIRECT("Base["&amp;F$3&amp;"]"))-4,""),ROW()-6)))</f>
        <v/>
      </c>
      <c r="H18" t="str">
        <f t="array" aca="1" ref="H18" ca="1">IF(ROW()-6&gt;COUNTIF(INDIRECT("Base["&amp;H$3&amp;"]"),"✓"),"",INDEX(Base[Nom],SMALL(IF(INDIRECT("Base["&amp;H$3&amp;"]")="✓",ROW(INDIRECT("Base["&amp;H$3&amp;"]"))-4,""),ROW()-6)))</f>
        <v/>
      </c>
      <c r="I18" t="str">
        <f t="array" aca="1" ref="I18" ca="1">IF(ROW()-6&gt;COUNTIF(INDIRECT("Base["&amp;I$3&amp;"]"),"✓"),"",INDEX(Base[Référent],SMALL(IF(INDIRECT("Base["&amp;I$3&amp;"]")="✓",ROW(INDIRECT("Base["&amp;I$3&amp;"]"))-4,""),ROW()-6)))</f>
        <v/>
      </c>
    </row>
    <row r="19" spans="2:9" x14ac:dyDescent="0.25">
      <c r="B19" t="str">
        <f t="array" aca="1" ref="B19" ca="1">IF(ROW()-6&gt;COUNTIF(INDIRECT("Base["&amp;B$3&amp;"]"),"✓"),"",INDEX(Base[Nom],SMALL(IF(INDIRECT("Base["&amp;B$3&amp;"]")="✓",ROW(INDIRECT("Base["&amp;B$3&amp;"]"))-4,""),ROW()-6)))</f>
        <v/>
      </c>
      <c r="C19" t="str">
        <f t="array" aca="1" ref="C19" ca="1">IF(ROW()-6&gt;COUNTIF(INDIRECT("Base["&amp;C$3&amp;"]"),"✓"),"",INDEX(Base[Référent],SMALL(IF(INDIRECT("Base["&amp;C$3&amp;"]")="✓",ROW(INDIRECT("Base["&amp;C$3&amp;"]"))-4,""),ROW()-6)))</f>
        <v/>
      </c>
      <c r="E19" t="str">
        <f t="array" aca="1" ref="E19" ca="1">IF(ROW()-6&gt;COUNTIF(INDIRECT("Base["&amp;E$3&amp;"]"),"✓"),"",INDEX(Base[Nom],SMALL(IF(INDIRECT("Base["&amp;E$3&amp;"]")="✓",ROW(INDIRECT("Base["&amp;E$3&amp;"]"))-4,""),ROW()-6)))</f>
        <v/>
      </c>
      <c r="F19" t="str">
        <f t="array" aca="1" ref="F19" ca="1">IF(ROW()-6&gt;COUNTIF(INDIRECT("Base["&amp;F$3&amp;"]"),"✓"),"",INDEX(Base[Référent],SMALL(IF(INDIRECT("Base["&amp;F$3&amp;"]")="✓",ROW(INDIRECT("Base["&amp;F$3&amp;"]"))-4,""),ROW()-6)))</f>
        <v/>
      </c>
      <c r="H19" t="str">
        <f t="array" aca="1" ref="H19" ca="1">IF(ROW()-6&gt;COUNTIF(INDIRECT("Base["&amp;H$3&amp;"]"),"✓"),"",INDEX(Base[Nom],SMALL(IF(INDIRECT("Base["&amp;H$3&amp;"]")="✓",ROW(INDIRECT("Base["&amp;H$3&amp;"]"))-4,""),ROW()-6)))</f>
        <v/>
      </c>
      <c r="I19" t="str">
        <f t="array" aca="1" ref="I19" ca="1">IF(ROW()-6&gt;COUNTIF(INDIRECT("Base["&amp;I$3&amp;"]"),"✓"),"",INDEX(Base[Référent],SMALL(IF(INDIRECT("Base["&amp;I$3&amp;"]")="✓",ROW(INDIRECT("Base["&amp;I$3&amp;"]"))-4,""),ROW()-6)))</f>
        <v/>
      </c>
    </row>
    <row r="20" spans="2:9" x14ac:dyDescent="0.25">
      <c r="B20" t="str">
        <f t="array" aca="1" ref="B20" ca="1">IF(ROW()-6&gt;COUNTIF(INDIRECT("Base["&amp;B$3&amp;"]"),"✓"),"",INDEX(Base[Nom],SMALL(IF(INDIRECT("Base["&amp;B$3&amp;"]")="✓",ROW(INDIRECT("Base["&amp;B$3&amp;"]"))-4,""),ROW()-6)))</f>
        <v/>
      </c>
      <c r="C20" t="str">
        <f t="array" aca="1" ref="C20" ca="1">IF(ROW()-6&gt;COUNTIF(INDIRECT("Base["&amp;C$3&amp;"]"),"✓"),"",INDEX(Base[Référent],SMALL(IF(INDIRECT("Base["&amp;C$3&amp;"]")="✓",ROW(INDIRECT("Base["&amp;C$3&amp;"]"))-4,""),ROW()-6)))</f>
        <v/>
      </c>
      <c r="E20" t="str">
        <f t="array" aca="1" ref="E20" ca="1">IF(ROW()-6&gt;COUNTIF(INDIRECT("Base["&amp;E$3&amp;"]"),"✓"),"",INDEX(Base[Nom],SMALL(IF(INDIRECT("Base["&amp;E$3&amp;"]")="✓",ROW(INDIRECT("Base["&amp;E$3&amp;"]"))-4,""),ROW()-6)))</f>
        <v/>
      </c>
      <c r="F20" t="str">
        <f t="array" aca="1" ref="F20" ca="1">IF(ROW()-6&gt;COUNTIF(INDIRECT("Base["&amp;F$3&amp;"]"),"✓"),"",INDEX(Base[Référent],SMALL(IF(INDIRECT("Base["&amp;F$3&amp;"]")="✓",ROW(INDIRECT("Base["&amp;F$3&amp;"]"))-4,""),ROW()-6)))</f>
        <v/>
      </c>
      <c r="H20" t="str">
        <f t="array" aca="1" ref="H20" ca="1">IF(ROW()-6&gt;COUNTIF(INDIRECT("Base["&amp;H$3&amp;"]"),"✓"),"",INDEX(Base[Nom],SMALL(IF(INDIRECT("Base["&amp;H$3&amp;"]")="✓",ROW(INDIRECT("Base["&amp;H$3&amp;"]"))-4,""),ROW()-6)))</f>
        <v/>
      </c>
      <c r="I20" t="str">
        <f t="array" aca="1" ref="I20" ca="1">IF(ROW()-6&gt;COUNTIF(INDIRECT("Base["&amp;I$3&amp;"]"),"✓"),"",INDEX(Base[Référent],SMALL(IF(INDIRECT("Base["&amp;I$3&amp;"]")="✓",ROW(INDIRECT("Base["&amp;I$3&amp;"]"))-4,""),ROW()-6)))</f>
        <v/>
      </c>
    </row>
    <row r="21" spans="2:9" s="22" customFormat="1" x14ac:dyDescent="0.25">
      <c r="B21" s="22" t="str">
        <f t="array" aca="1" ref="B21" ca="1">IF(ROW()-6&gt;COUNTIF(INDIRECT("Base["&amp;B$3&amp;"]"),"✓"),"",INDEX(Base[Nom],SMALL(IF(INDIRECT("Base["&amp;B$3&amp;"]")="✓",ROW(INDIRECT("Base["&amp;B$3&amp;"]"))-4,""),ROW()-6)))</f>
        <v/>
      </c>
      <c r="C21" s="22" t="str">
        <f t="array" aca="1" ref="C21" ca="1">IF(ROW()-6&gt;COUNTIF(INDIRECT("Base["&amp;C$3&amp;"]"),"✓"),"",INDEX(Base[Référent],SMALL(IF(INDIRECT("Base["&amp;C$3&amp;"]")="✓",ROW(INDIRECT("Base["&amp;C$3&amp;"]"))-4,""),ROW()-6)))</f>
        <v/>
      </c>
      <c r="E21" s="22" t="str">
        <f t="array" aca="1" ref="E21" ca="1">IF(ROW()-6&gt;COUNTIF(INDIRECT("Base["&amp;E$3&amp;"]"),"✓"),"",INDEX(Base[Nom],SMALL(IF(INDIRECT("Base["&amp;E$3&amp;"]")="✓",ROW(INDIRECT("Base["&amp;E$3&amp;"]"))-4,""),ROW()-6)))</f>
        <v/>
      </c>
      <c r="F21" s="22" t="str">
        <f t="array" aca="1" ref="F21" ca="1">IF(ROW()-6&gt;COUNTIF(INDIRECT("Base["&amp;F$3&amp;"]"),"✓"),"",INDEX(Base[Référent],SMALL(IF(INDIRECT("Base["&amp;F$3&amp;"]")="✓",ROW(INDIRECT("Base["&amp;F$3&amp;"]"))-4,""),ROW()-6)))</f>
        <v/>
      </c>
      <c r="H21" s="22" t="str">
        <f t="array" aca="1" ref="H21" ca="1">IF(ROW()-6&gt;COUNTIF(INDIRECT("Base["&amp;H$3&amp;"]"),"✓"),"",INDEX(Base[Nom],SMALL(IF(INDIRECT("Base["&amp;H$3&amp;"]")="✓",ROW(INDIRECT("Base["&amp;H$3&amp;"]"))-4,""),ROW()-6)))</f>
        <v/>
      </c>
      <c r="I21" s="22" t="str">
        <f t="array" aca="1" ref="I21" ca="1">IF(ROW()-6&gt;COUNTIF(INDIRECT("Base["&amp;I$3&amp;"]"),"✓"),"",INDEX(Base[Référent],SMALL(IF(INDIRECT("Base["&amp;I$3&amp;"]")="✓",ROW(INDIRECT("Base["&amp;I$3&amp;"]"))-4,""),ROW()-6)))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2"/>
  <sheetViews>
    <sheetView workbookViewId="0">
      <selection activeCell="B3" sqref="B3"/>
    </sheetView>
    <sheetView workbookViewId="1">
      <selection activeCell="H11" sqref="H11"/>
    </sheetView>
  </sheetViews>
  <sheetFormatPr baseColWidth="10" defaultRowHeight="15" x14ac:dyDescent="0.25"/>
  <cols>
    <col min="1" max="1" width="11.42578125" style="23"/>
    <col min="2" max="3" width="14.85546875" style="23" customWidth="1"/>
    <col min="4" max="4" width="11.42578125" style="23"/>
    <col min="5" max="6" width="14" style="23" customWidth="1"/>
    <col min="7" max="7" width="11.42578125" style="23"/>
    <col min="8" max="9" width="12.85546875" style="23" customWidth="1"/>
    <col min="10" max="16384" width="11.42578125" style="23"/>
  </cols>
  <sheetData>
    <row r="3" spans="2:9" x14ac:dyDescent="0.25">
      <c r="B3" s="28" t="s">
        <v>5</v>
      </c>
      <c r="C3" s="27" t="s">
        <v>22</v>
      </c>
      <c r="E3" s="28" t="s">
        <v>6</v>
      </c>
      <c r="F3" s="27" t="s">
        <v>22</v>
      </c>
      <c r="H3" s="28" t="s">
        <v>7</v>
      </c>
      <c r="I3" s="27" t="s">
        <v>22</v>
      </c>
    </row>
    <row r="5" spans="2:9" x14ac:dyDescent="0.25">
      <c r="B5" s="29" t="s">
        <v>0</v>
      </c>
      <c r="C5" s="30" t="s">
        <v>4</v>
      </c>
      <c r="D5"/>
      <c r="E5" s="29" t="s">
        <v>0</v>
      </c>
      <c r="F5" s="30" t="s">
        <v>4</v>
      </c>
      <c r="G5"/>
      <c r="H5" s="29" t="s">
        <v>0</v>
      </c>
      <c r="I5" s="30" t="s">
        <v>4</v>
      </c>
    </row>
    <row r="6" spans="2:9" x14ac:dyDescent="0.25">
      <c r="B6" s="24" t="s">
        <v>8</v>
      </c>
      <c r="C6" s="25" t="s">
        <v>18</v>
      </c>
      <c r="D6"/>
      <c r="E6" s="24" t="s">
        <v>9</v>
      </c>
      <c r="F6" s="25" t="s">
        <v>19</v>
      </c>
      <c r="G6"/>
      <c r="H6" s="26" t="s">
        <v>10</v>
      </c>
      <c r="I6" s="27" t="s">
        <v>20</v>
      </c>
    </row>
    <row r="7" spans="2:9" x14ac:dyDescent="0.25">
      <c r="B7" s="26" t="s">
        <v>12</v>
      </c>
      <c r="C7" s="27" t="s">
        <v>18</v>
      </c>
      <c r="D7"/>
      <c r="E7" s="26" t="s">
        <v>11</v>
      </c>
      <c r="F7" s="27" t="s">
        <v>21</v>
      </c>
      <c r="G7"/>
      <c r="H7"/>
      <c r="I7"/>
    </row>
    <row r="8" spans="2:9" x14ac:dyDescent="0.25">
      <c r="B8"/>
      <c r="C8"/>
      <c r="D8"/>
      <c r="E8"/>
      <c r="F8"/>
      <c r="G8"/>
      <c r="H8"/>
      <c r="I8"/>
    </row>
    <row r="9" spans="2:9" x14ac:dyDescent="0.25">
      <c r="B9"/>
      <c r="C9"/>
      <c r="D9"/>
      <c r="E9"/>
      <c r="F9"/>
      <c r="G9"/>
      <c r="H9"/>
      <c r="I9"/>
    </row>
    <row r="10" spans="2:9" x14ac:dyDescent="0.25">
      <c r="B10"/>
      <c r="C10"/>
      <c r="D10"/>
      <c r="E10"/>
      <c r="F10"/>
      <c r="G10"/>
      <c r="H10"/>
      <c r="I10"/>
    </row>
    <row r="11" spans="2:9" x14ac:dyDescent="0.25">
      <c r="B11"/>
      <c r="C11"/>
      <c r="D11"/>
      <c r="E11"/>
      <c r="F11"/>
      <c r="G11"/>
    </row>
    <row r="12" spans="2:9" x14ac:dyDescent="0.25">
      <c r="B12"/>
      <c r="C12"/>
      <c r="D12"/>
      <c r="E12"/>
      <c r="F12"/>
      <c r="G12"/>
    </row>
    <row r="13" spans="2:9" x14ac:dyDescent="0.25">
      <c r="B13"/>
      <c r="C13"/>
      <c r="D13"/>
      <c r="E13"/>
      <c r="F13"/>
      <c r="G13"/>
    </row>
    <row r="14" spans="2:9" x14ac:dyDescent="0.25">
      <c r="B14"/>
      <c r="C14"/>
      <c r="D14"/>
      <c r="E14"/>
      <c r="F14"/>
      <c r="G14"/>
    </row>
    <row r="15" spans="2:9" x14ac:dyDescent="0.25">
      <c r="B15"/>
      <c r="C15"/>
      <c r="D15"/>
      <c r="E15"/>
      <c r="F15"/>
      <c r="G15"/>
    </row>
    <row r="16" spans="2:9" x14ac:dyDescent="0.25">
      <c r="B16"/>
      <c r="C16"/>
      <c r="D16"/>
      <c r="E16"/>
      <c r="F16"/>
      <c r="G16"/>
    </row>
    <row r="17" spans="2:7" x14ac:dyDescent="0.25">
      <c r="B17"/>
      <c r="C17"/>
      <c r="D17"/>
      <c r="E17"/>
      <c r="F17"/>
      <c r="G17"/>
    </row>
    <row r="18" spans="2:7" x14ac:dyDescent="0.25">
      <c r="B18"/>
      <c r="C18"/>
      <c r="D18"/>
      <c r="E18"/>
      <c r="F18"/>
      <c r="G18"/>
    </row>
    <row r="19" spans="2:7" x14ac:dyDescent="0.25">
      <c r="B19"/>
      <c r="C19"/>
      <c r="D19"/>
      <c r="E19"/>
      <c r="F19"/>
      <c r="G19"/>
    </row>
    <row r="20" spans="2:7" x14ac:dyDescent="0.25">
      <c r="B20"/>
      <c r="C20"/>
      <c r="D20"/>
      <c r="E20"/>
      <c r="F20"/>
      <c r="G20"/>
    </row>
    <row r="21" spans="2:7" x14ac:dyDescent="0.25">
      <c r="B21"/>
      <c r="C21"/>
      <c r="D21"/>
      <c r="E21"/>
      <c r="F21"/>
      <c r="G21"/>
    </row>
    <row r="22" spans="2:7" x14ac:dyDescent="0.25">
      <c r="B22"/>
      <c r="C22"/>
      <c r="D22"/>
      <c r="E22"/>
      <c r="F22"/>
      <c r="G22"/>
    </row>
  </sheetData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Solution 1 Formule matricielles</vt:lpstr>
      <vt:lpstr>Solution 2 Titres modifiés</vt:lpstr>
      <vt:lpstr>Solution 3 TCD</vt:lpstr>
    </vt:vector>
  </TitlesOfParts>
  <Company>Bpifrance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AUVRAY</dc:creator>
  <cp:lastModifiedBy>CA</cp:lastModifiedBy>
  <dcterms:created xsi:type="dcterms:W3CDTF">2023-09-19T16:29:08Z</dcterms:created>
  <dcterms:modified xsi:type="dcterms:W3CDTF">2023-09-19T19:34:10Z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6615553-48f4-466c-a66f-a3bb9a6459c5_Enabled">
    <vt:lpwstr>true</vt:lpwstr>
  </property>
  <property fmtid="{D5CDD505-2E9C-101B-9397-08002B2CF9AE}" pid="3" name="MSIP_Label_26615553-48f4-466c-a66f-a3bb9a6459c5_SetDate">
    <vt:lpwstr>2023-09-19T16:34:25Z</vt:lpwstr>
  </property>
  <property fmtid="{D5CDD505-2E9C-101B-9397-08002B2CF9AE}" pid="4" name="MSIP_Label_26615553-48f4-466c-a66f-a3bb9a6459c5_Method">
    <vt:lpwstr>Standard</vt:lpwstr>
  </property>
  <property fmtid="{D5CDD505-2E9C-101B-9397-08002B2CF9AE}" pid="5" name="MSIP_Label_26615553-48f4-466c-a66f-a3bb9a6459c5_Name">
    <vt:lpwstr>C1 - Interne</vt:lpwstr>
  </property>
  <property fmtid="{D5CDD505-2E9C-101B-9397-08002B2CF9AE}" pid="6" name="MSIP_Label_26615553-48f4-466c-a66f-a3bb9a6459c5_SiteId">
    <vt:lpwstr>1fbeb981-82a8-4cd1-8a51-a83806530676</vt:lpwstr>
  </property>
  <property fmtid="{D5CDD505-2E9C-101B-9397-08002B2CF9AE}" pid="7" name="MSIP_Label_26615553-48f4-466c-a66f-a3bb9a6459c5_ActionId">
    <vt:lpwstr>d592a543-2598-4a67-aa54-b4f1140352d5</vt:lpwstr>
  </property>
  <property fmtid="{D5CDD505-2E9C-101B-9397-08002B2CF9AE}" pid="8" name="MSIP_Label_26615553-48f4-466c-a66f-a3bb9a6459c5_ContentBits">
    <vt:lpwstr>0</vt:lpwstr>
  </property>
</Properties>
</file>