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09420B4-1049-4A99-A4DF-EA807FF2E4E8}" xr6:coauthVersionLast="47" xr6:coauthVersionMax="47" xr10:uidLastSave="{00000000-0000-0000-0000-000000000000}"/>
  <bookViews>
    <workbookView xWindow="-120" yWindow="-120" windowWidth="38640" windowHeight="15990" activeTab="1" xr2:uid="{4A53DF68-979D-4D34-8677-F02629E04966}"/>
  </bookViews>
  <sheets>
    <sheet name="Base" sheetId="1" r:id="rId1"/>
    <sheet name="Neur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2" l="1" a="1"/>
  <c r="H7" i="2" s="1"/>
  <c r="E7" i="2" a="1"/>
  <c r="E7" i="2" s="1"/>
  <c r="B7" i="2" a="1"/>
  <c r="B7" i="2" s="1"/>
  <c r="H12" i="2" a="1"/>
  <c r="E12" i="2" a="1"/>
  <c r="B12" i="2" a="1"/>
  <c r="E12" i="2" l="1"/>
  <c r="H12" i="2"/>
  <c r="B12" i="2"/>
  <c r="D9" i="1"/>
  <c r="D8" i="1"/>
  <c r="D7" i="1"/>
  <c r="D6" i="1"/>
  <c r="D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<sst xmlns="http://schemas.openxmlformats.org/spreadsheetml/2006/main" count="49" uniqueCount="30">
  <si>
    <t>Nom</t>
  </si>
  <si>
    <t>Prénom</t>
  </si>
  <si>
    <t>Informations générales</t>
  </si>
  <si>
    <r>
      <t>Nom + Prénom
[</t>
    </r>
    <r>
      <rPr>
        <b/>
        <sz val="8"/>
        <color rgb="FFFF0000"/>
        <rFont val="Arial"/>
        <family val="2"/>
      </rPr>
      <t>ne pas effacer</t>
    </r>
    <r>
      <rPr>
        <b/>
        <sz val="8"/>
        <color theme="1"/>
        <rFont val="Arial"/>
        <family val="2"/>
      </rPr>
      <t>]</t>
    </r>
  </si>
  <si>
    <t>Référent</t>
  </si>
  <si>
    <t>NEAR</t>
  </si>
  <si>
    <t>CRT</t>
  </si>
  <si>
    <t>RECOS</t>
  </si>
  <si>
    <t>ABCDE</t>
  </si>
  <si>
    <t>BCDEF</t>
  </si>
  <si>
    <t>CDEFG</t>
  </si>
  <si>
    <t>DEFGH</t>
  </si>
  <si>
    <t>EDGHI</t>
  </si>
  <si>
    <t>EDCBA</t>
  </si>
  <si>
    <t>FEDCB</t>
  </si>
  <si>
    <t>GFEDC</t>
  </si>
  <si>
    <t>HGFED</t>
  </si>
  <si>
    <t>IHGDE</t>
  </si>
  <si>
    <t>Alice</t>
  </si>
  <si>
    <t>Sophie</t>
  </si>
  <si>
    <t>David</t>
  </si>
  <si>
    <t>Bruno</t>
  </si>
  <si>
    <t>✓</t>
  </si>
  <si>
    <t>✗</t>
  </si>
  <si>
    <t>Programme NEAR</t>
  </si>
  <si>
    <t>Programme CRT</t>
  </si>
  <si>
    <t>Programme RECOS</t>
  </si>
  <si>
    <t>Nom du patient</t>
  </si>
  <si>
    <t>NEURO Suivi des préconisations</t>
  </si>
  <si>
    <t>ou formule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</si>
</sst>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dashed">
        <color theme="1"/>
      </left>
      <right/>
      <top style="dashed">
        <color theme="1"/>
      </top>
      <bottom/>
      <diagonal/>
    </border>
    <border>
      <left/>
      <right/>
      <top style="dashed">
        <color theme="1"/>
      </top>
      <bottom/>
      <diagonal/>
    </border>
    <border>
      <left style="dashed">
        <color theme="1"/>
      </left>
      <right/>
      <top/>
      <bottom/>
      <diagonal/>
    </border>
    <border>
      <left/>
      <right style="dashed">
        <color auto="1"/>
      </right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dashed">
        <color auto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4" borderId="0" xfId="0" applyFont="1" applyFill="1" applyAlignment="1">
      <alignment horizont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1" fillId="0" borderId="7" xfId="0" applyFont="1" applyBorder="1"/>
    <xf numFmtId="0" fontId="2" fillId="5" borderId="7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Continuous"/>
    </xf>
    <xf numFmtId="0" fontId="2" fillId="2" borderId="10" xfId="0" applyFont="1" applyFill="1" applyBorder="1" applyAlignment="1">
      <alignment horizontal="centerContinuous"/>
    </xf>
    <xf numFmtId="0" fontId="2" fillId="2" borderId="10" xfId="0" applyFont="1" applyFill="1" applyBorder="1" applyAlignment="1">
      <alignment horizontal="centerContinuous" vertical="center"/>
    </xf>
    <xf numFmtId="0" fontId="2" fillId="3" borderId="11" xfId="0" applyFont="1" applyFill="1" applyBorder="1" applyAlignment="1">
      <alignment horizontal="centerContinuous"/>
    </xf>
    <xf numFmtId="0" fontId="2" fillId="3" borderId="10" xfId="0" applyFont="1" applyFill="1" applyBorder="1" applyAlignment="1">
      <alignment horizontal="centerContinuous"/>
    </xf>
    <xf numFmtId="0" fontId="0" fillId="6" borderId="0" xfId="0" applyFill="1"/>
    <xf numFmtId="0" fontId="1" fillId="6" borderId="0" xfId="0" applyFont="1" applyFill="1" applyAlignment="1">
      <alignment horizontal="left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border outline="0">
        <top style="thin">
          <color auto="1"/>
        </top>
      </border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5F0344-D6EF-490C-82B5-E0331F8A1252}" name="Base" displayName="Base" ref="B4:H9" totalsRowShown="0" dataDxfId="0" tableBorderDxfId="8">
  <autoFilter ref="B4:H9" xr:uid="{D15F0344-D6EF-490C-82B5-E0331F8A1252}"/>
  <tableColumns count="7">
    <tableColumn id="1" xr3:uid="{F0377C91-36A4-45C1-9705-3F0414B1EE51}" name="Nom" dataDxfId="7"/>
    <tableColumn id="2" xr3:uid="{217E6628-57A2-4784-8DEC-4CD5ED1193E0}" name="Prénom" dataDxfId="6"/>
    <tableColumn id="3" xr3:uid="{8E4ADAD8-3112-4E53-AC66-DA10D2A95A99}" name="Nom + Prénom_x000a_[ne pas effacer]" dataDxfId="5">
      <calculatedColumnFormula>B5&amp;" "&amp;C5</calculatedColumnFormula>
    </tableColumn>
    <tableColumn id="4" xr3:uid="{DBB53B4B-2C94-44C4-B343-E1BEF3DE3D75}" name="Référent" dataDxfId="4"/>
    <tableColumn id="5" xr3:uid="{63AF64D2-D627-4087-AAE2-CD3CF0239F02}" name="NEAR" dataDxfId="3"/>
    <tableColumn id="6" xr3:uid="{5D73BF28-470C-4046-8FE4-1C9B4674BBBC}" name="CRT" dataDxfId="2"/>
    <tableColumn id="7" xr3:uid="{A5ED8644-B1DD-4B6D-ADBB-1E33FB0C94DD}" name="RECOS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390C-072A-45E5-98B3-BFEF674F6AA0}">
  <dimension ref="B3:H9"/>
  <sheetViews>
    <sheetView workbookViewId="0">
      <selection activeCell="H16" sqref="H16"/>
    </sheetView>
  </sheetViews>
  <sheetFormatPr baseColWidth="10" defaultRowHeight="11.25" x14ac:dyDescent="0.2"/>
  <cols>
    <col min="1" max="5" width="11.42578125" style="1"/>
    <col min="6" max="6" width="12.28515625" style="1" customWidth="1"/>
    <col min="7" max="16384" width="11.42578125" style="1"/>
  </cols>
  <sheetData>
    <row r="3" spans="2:8" x14ac:dyDescent="0.2">
      <c r="B3" s="19" t="s">
        <v>2</v>
      </c>
      <c r="C3" s="20"/>
      <c r="D3" s="20"/>
      <c r="E3" s="21"/>
      <c r="F3" s="22" t="s">
        <v>28</v>
      </c>
      <c r="G3" s="23"/>
      <c r="H3" s="23"/>
    </row>
    <row r="4" spans="2:8" ht="11.25" customHeight="1" x14ac:dyDescent="0.2">
      <c r="B4" s="15" t="s">
        <v>0</v>
      </c>
      <c r="C4" s="16" t="s">
        <v>1</v>
      </c>
      <c r="D4" s="17" t="s">
        <v>3</v>
      </c>
      <c r="E4" s="18" t="s">
        <v>4</v>
      </c>
      <c r="F4" s="14" t="s">
        <v>5</v>
      </c>
      <c r="G4" s="2" t="s">
        <v>6</v>
      </c>
      <c r="H4" s="2" t="s">
        <v>7</v>
      </c>
    </row>
    <row r="5" spans="2:8" x14ac:dyDescent="0.2">
      <c r="B5" s="1" t="s">
        <v>8</v>
      </c>
      <c r="C5" s="1" t="s">
        <v>13</v>
      </c>
      <c r="D5" s="3" t="str">
        <f t="shared" ref="D5:D9" si="0">B5&amp;" "&amp;C5</f>
        <v>ABCDE EDCBA</v>
      </c>
      <c r="E5" s="1" t="s">
        <v>18</v>
      </c>
      <c r="F5" s="4" t="s">
        <v>22</v>
      </c>
      <c r="G5" s="4" t="s">
        <v>23</v>
      </c>
      <c r="H5" s="4" t="s">
        <v>23</v>
      </c>
    </row>
    <row r="6" spans="2:8" x14ac:dyDescent="0.2">
      <c r="B6" s="1" t="s">
        <v>9</v>
      </c>
      <c r="C6" s="1" t="s">
        <v>14</v>
      </c>
      <c r="D6" s="3" t="str">
        <f t="shared" si="0"/>
        <v>BCDEF FEDCB</v>
      </c>
      <c r="E6" s="1" t="s">
        <v>19</v>
      </c>
      <c r="F6" s="4" t="s">
        <v>23</v>
      </c>
      <c r="G6" s="4" t="s">
        <v>22</v>
      </c>
      <c r="H6" s="4" t="s">
        <v>23</v>
      </c>
    </row>
    <row r="7" spans="2:8" x14ac:dyDescent="0.2">
      <c r="B7" s="1" t="s">
        <v>10</v>
      </c>
      <c r="C7" s="1" t="s">
        <v>15</v>
      </c>
      <c r="D7" s="3" t="str">
        <f t="shared" si="0"/>
        <v>CDEFG GFEDC</v>
      </c>
      <c r="E7" s="1" t="s">
        <v>20</v>
      </c>
      <c r="F7" s="4" t="s">
        <v>23</v>
      </c>
      <c r="G7" s="4" t="s">
        <v>23</v>
      </c>
      <c r="H7" s="4" t="s">
        <v>22</v>
      </c>
    </row>
    <row r="8" spans="2:8" x14ac:dyDescent="0.2">
      <c r="B8" s="1" t="s">
        <v>11</v>
      </c>
      <c r="C8" s="1" t="s">
        <v>16</v>
      </c>
      <c r="D8" s="3" t="str">
        <f t="shared" si="0"/>
        <v>DEFGH HGFED</v>
      </c>
      <c r="E8" s="1" t="s">
        <v>21</v>
      </c>
      <c r="F8" s="4" t="s">
        <v>23</v>
      </c>
      <c r="G8" s="4" t="s">
        <v>22</v>
      </c>
      <c r="H8" s="4" t="s">
        <v>23</v>
      </c>
    </row>
    <row r="9" spans="2:8" x14ac:dyDescent="0.2">
      <c r="B9" s="1" t="s">
        <v>12</v>
      </c>
      <c r="C9" s="1" t="s">
        <v>17</v>
      </c>
      <c r="D9" s="3" t="str">
        <f t="shared" si="0"/>
        <v>EDGHI IHGDE</v>
      </c>
      <c r="E9" s="1" t="s">
        <v>18</v>
      </c>
      <c r="F9" s="4" t="s">
        <v>22</v>
      </c>
      <c r="G9" s="4" t="s">
        <v>23</v>
      </c>
      <c r="H9" s="4" t="s">
        <v>23</v>
      </c>
    </row>
  </sheetData>
  <conditionalFormatting sqref="F5:H9">
    <cfRule type="cellIs" dxfId="11" priority="1" operator="equal">
      <formula>"?"</formula>
    </cfRule>
    <cfRule type="cellIs" dxfId="10" priority="2" operator="equal">
      <formula>"✗"</formula>
    </cfRule>
    <cfRule type="cellIs" dxfId="9" priority="3" operator="equal">
      <formula>"✓"</formula>
    </cfRule>
  </conditionalFormatting>
  <dataValidations count="1">
    <dataValidation type="list" allowBlank="1" showInputMessage="1" showErrorMessage="1" sqref="F5:H9" xr:uid="{0FC6C94A-1E2D-4960-8131-0CE2EFB6089E}">
      <formula1>"✓,✗,?"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951FA-7B6A-458C-A066-F80458E5BF1A}">
  <dimension ref="B3:I13"/>
  <sheetViews>
    <sheetView tabSelected="1" workbookViewId="0">
      <selection activeCell="E20" sqref="E20"/>
    </sheetView>
  </sheetViews>
  <sheetFormatPr baseColWidth="10" defaultRowHeight="15" x14ac:dyDescent="0.25"/>
  <cols>
    <col min="2" max="2" width="13.140625" bestFit="1" customWidth="1"/>
  </cols>
  <sheetData>
    <row r="3" spans="2:9" x14ac:dyDescent="0.25">
      <c r="B3" s="5" t="s">
        <v>24</v>
      </c>
      <c r="C3" s="6"/>
      <c r="D3" s="7"/>
      <c r="E3" s="8" t="s">
        <v>25</v>
      </c>
      <c r="F3" s="8"/>
      <c r="G3" s="7"/>
      <c r="H3" s="8" t="s">
        <v>26</v>
      </c>
      <c r="I3" s="6"/>
    </row>
    <row r="4" spans="2:9" x14ac:dyDescent="0.25">
      <c r="B4" s="9"/>
      <c r="C4" s="1"/>
      <c r="D4" s="1"/>
      <c r="E4" s="1"/>
      <c r="F4" s="1"/>
      <c r="G4" s="1"/>
      <c r="H4" s="1"/>
      <c r="I4" s="1"/>
    </row>
    <row r="5" spans="2:9" x14ac:dyDescent="0.25">
      <c r="B5" s="10" t="s">
        <v>27</v>
      </c>
      <c r="C5" s="11" t="s">
        <v>4</v>
      </c>
      <c r="D5" s="1"/>
      <c r="E5" s="11" t="s">
        <v>27</v>
      </c>
      <c r="F5" s="11" t="s">
        <v>4</v>
      </c>
      <c r="G5" s="1"/>
      <c r="H5" s="11" t="s">
        <v>27</v>
      </c>
      <c r="I5" s="11" t="s">
        <v>4</v>
      </c>
    </row>
    <row r="6" spans="2:9" x14ac:dyDescent="0.25">
      <c r="B6" s="9"/>
      <c r="C6" s="1"/>
      <c r="D6" s="1"/>
      <c r="E6" s="12"/>
      <c r="F6" s="12"/>
      <c r="G6" s="1"/>
      <c r="H6" s="1"/>
      <c r="I6" s="1"/>
    </row>
    <row r="7" spans="2:9" x14ac:dyDescent="0.25">
      <c r="B7" s="13" t="str" cm="1">
        <f t="array" ref="B7:C8">_xlfn._xlws.FILTER(_xlfn.CHOOSECOLS(Base[],1,4),Base[NEAR]="✓","n/a")</f>
        <v>ABCDE</v>
      </c>
      <c r="C7" s="12" t="str">
        <v>Alice</v>
      </c>
      <c r="D7" s="1"/>
      <c r="E7" s="13" t="str" cm="1">
        <f t="array" ref="E7:F8">_xlfn._xlws.FILTER(_xlfn.CHOOSECOLS(Base[],1,4),Base[CRT]="✓","n/a")</f>
        <v>BCDEF</v>
      </c>
      <c r="F7" s="12" t="str">
        <v>Sophie</v>
      </c>
      <c r="G7" s="1"/>
      <c r="H7" s="13" t="str" cm="1">
        <f t="array" ref="H7:I7">_xlfn._xlws.FILTER(_xlfn.CHOOSECOLS(Base[],1,4),Base[RECOS]="✓","n/a")</f>
        <v>CDEFG</v>
      </c>
      <c r="I7" s="12" t="str">
        <v>David</v>
      </c>
    </row>
    <row r="8" spans="2:9" x14ac:dyDescent="0.25">
      <c r="B8" s="9" t="str">
        <v>EDGHI</v>
      </c>
      <c r="C8" s="12" t="str">
        <v>Alice</v>
      </c>
      <c r="D8" s="1"/>
      <c r="E8" s="12" t="str">
        <v>DEFGH</v>
      </c>
      <c r="F8" s="12" t="str">
        <v>Bruno</v>
      </c>
      <c r="G8" s="1"/>
      <c r="H8" s="12"/>
      <c r="I8" s="12"/>
    </row>
    <row r="9" spans="2:9" x14ac:dyDescent="0.25">
      <c r="C9" s="12"/>
      <c r="F9" s="12"/>
      <c r="I9" s="12"/>
    </row>
    <row r="10" spans="2:9" x14ac:dyDescent="0.25">
      <c r="C10" s="12"/>
      <c r="F10" s="12"/>
      <c r="I10" s="12"/>
    </row>
    <row r="11" spans="2:9" x14ac:dyDescent="0.25">
      <c r="B11" s="24" t="s">
        <v>29</v>
      </c>
      <c r="C11" s="25"/>
      <c r="F11" s="12"/>
      <c r="I11" s="12"/>
    </row>
    <row r="12" spans="2:9" x14ac:dyDescent="0.25">
      <c r="B12" t="str" cm="1">
        <f t="array" aca="1" ref="B12:C13" ca="1">_xlfn._xlws.FILTER(_xlfn.CHOOSECOLS(Base[],1,4),INDIRECT("Base["&amp;_xlfn.TEXTAFTER(B3," ")&amp;"]")="✓","n/a")</f>
        <v>ABCDE</v>
      </c>
      <c r="C12" s="12" t="str">
        <f ca="1"/>
        <v>Alice</v>
      </c>
      <c r="E12" t="str" cm="1">
        <f t="array" aca="1" ref="E12:F13" ca="1">_xlfn._xlws.FILTER(_xlfn.CHOOSECOLS(Base[],1,4),INDIRECT("Base["&amp;_xlfn.TEXTAFTER(E3," ")&amp;"]")="✓","n/a")</f>
        <v>BCDEF</v>
      </c>
      <c r="F12" s="12" t="str">
        <f ca="1"/>
        <v>Sophie</v>
      </c>
      <c r="H12" t="str" cm="1">
        <f t="array" aca="1" ref="H12:I12" ca="1">_xlfn._xlws.FILTER(_xlfn.CHOOSECOLS(Base[],1,4),INDIRECT("Base["&amp;_xlfn.TEXTAFTER(H3," ")&amp;"]")="✓","n/a")</f>
        <v>CDEFG</v>
      </c>
      <c r="I12" s="12" t="str">
        <f ca="1"/>
        <v>David</v>
      </c>
    </row>
    <row r="13" spans="2:9" x14ac:dyDescent="0.25">
      <c r="B13" t="str">
        <f ca="1"/>
        <v>EDGHI</v>
      </c>
      <c r="C13" t="str">
        <f ca="1"/>
        <v>Alice</v>
      </c>
      <c r="E13" t="str">
        <f ca="1"/>
        <v>DEFGH</v>
      </c>
      <c r="F13" t="str">
        <f ca="1"/>
        <v>Bruno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Neuro</vt:lpstr>
    </vt:vector>
  </TitlesOfParts>
  <Company>Bpifrance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AUVRAY</dc:creator>
  <cp:lastModifiedBy>Chris ARCHET</cp:lastModifiedBy>
  <dcterms:created xsi:type="dcterms:W3CDTF">2023-09-19T16:29:08Z</dcterms:created>
  <dcterms:modified xsi:type="dcterms:W3CDTF">2023-09-19T17:17:45Z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6615553-48f4-466c-a66f-a3bb9a6459c5_Enabled">
    <vt:lpwstr>true</vt:lpwstr>
  </property>
  <property fmtid="{D5CDD505-2E9C-101B-9397-08002B2CF9AE}" pid="3" name="MSIP_Label_26615553-48f4-466c-a66f-a3bb9a6459c5_SetDate">
    <vt:lpwstr>2023-09-19T16:34:25Z</vt:lpwstr>
  </property>
  <property fmtid="{D5CDD505-2E9C-101B-9397-08002B2CF9AE}" pid="4" name="MSIP_Label_26615553-48f4-466c-a66f-a3bb9a6459c5_Method">
    <vt:lpwstr>Standard</vt:lpwstr>
  </property>
  <property fmtid="{D5CDD505-2E9C-101B-9397-08002B2CF9AE}" pid="5" name="MSIP_Label_26615553-48f4-466c-a66f-a3bb9a6459c5_Name">
    <vt:lpwstr>C1 - Interne</vt:lpwstr>
  </property>
  <property fmtid="{D5CDD505-2E9C-101B-9397-08002B2CF9AE}" pid="6" name="MSIP_Label_26615553-48f4-466c-a66f-a3bb9a6459c5_SiteId">
    <vt:lpwstr>1fbeb981-82a8-4cd1-8a51-a83806530676</vt:lpwstr>
  </property>
  <property fmtid="{D5CDD505-2E9C-101B-9397-08002B2CF9AE}" pid="7" name="MSIP_Label_26615553-48f4-466c-a66f-a3bb9a6459c5_ActionId">
    <vt:lpwstr>d592a543-2598-4a67-aa54-b4f1140352d5</vt:lpwstr>
  </property>
  <property fmtid="{D5CDD505-2E9C-101B-9397-08002B2CF9AE}" pid="8" name="MSIP_Label_26615553-48f4-466c-a66f-a3bb9a6459c5_ContentBits">
    <vt:lpwstr>0</vt:lpwstr>
  </property>
</Properties>
</file>