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8475900-6D68-4F8C-9343-FE0C5D55A4E6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2" r:id="rId1"/>
    <sheet name="Base" sheetId="3" r:id="rId2"/>
  </sheets>
  <definedNames>
    <definedName name="DonnéesExternes_1" localSheetId="0" hidden="1">Feuil1!$G$4:$J$69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" l="1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 s="1"/>
  <c r="C38" i="2" a="1"/>
  <c r="C38" i="2" s="1"/>
  <c r="C39" i="2" a="1"/>
  <c r="C39" i="2" s="1"/>
  <c r="C40" i="2" a="1"/>
  <c r="C40" i="2" s="1"/>
  <c r="C41" i="2" a="1"/>
  <c r="C41" i="2" s="1"/>
  <c r="C42" i="2" a="1"/>
  <c r="C42" i="2" s="1"/>
  <c r="C43" i="2" a="1"/>
  <c r="C43" i="2" s="1"/>
  <c r="C44" i="2" a="1"/>
  <c r="C44" i="2" s="1"/>
  <c r="C45" i="2" a="1"/>
  <c r="C45" i="2" s="1"/>
  <c r="C46" i="2" a="1"/>
  <c r="C46" i="2" s="1"/>
  <c r="C47" i="2" a="1"/>
  <c r="C47" i="2" s="1"/>
  <c r="C48" i="2" a="1"/>
  <c r="C48" i="2" s="1"/>
  <c r="C49" i="2" a="1"/>
  <c r="C49" i="2" s="1"/>
  <c r="C50" i="2" a="1"/>
  <c r="C50" i="2" s="1"/>
  <c r="C51" i="2" a="1"/>
  <c r="C51" i="2" s="1"/>
  <c r="C52" i="2" a="1"/>
  <c r="C52" i="2" s="1"/>
  <c r="C53" i="2" a="1"/>
  <c r="C53" i="2" s="1"/>
  <c r="C54" i="2" a="1"/>
  <c r="C54" i="2" s="1"/>
  <c r="C55" i="2" a="1"/>
  <c r="C55" i="2" s="1"/>
  <c r="C56" i="2" a="1"/>
  <c r="C56" i="2" s="1"/>
  <c r="C57" i="2" a="1"/>
  <c r="C57" i="2" s="1"/>
  <c r="C58" i="2" a="1"/>
  <c r="C58" i="2" s="1"/>
  <c r="C59" i="2" a="1"/>
  <c r="C59" i="2" s="1"/>
  <c r="C60" i="2" a="1"/>
  <c r="C60" i="2" s="1"/>
  <c r="C61" i="2" a="1"/>
  <c r="C61" i="2" s="1"/>
  <c r="C62" i="2" a="1"/>
  <c r="C62" i="2" s="1"/>
  <c r="C63" i="2" a="1"/>
  <c r="C63" i="2" s="1"/>
  <c r="C64" i="2" a="1"/>
  <c r="C64" i="2" s="1"/>
  <c r="C65" i="2" a="1"/>
  <c r="C65" i="2" s="1"/>
  <c r="C66" i="2" a="1"/>
  <c r="C66" i="2" s="1"/>
  <c r="C67" i="2" a="1"/>
  <c r="C67" i="2" s="1"/>
  <c r="C68" i="2" a="1"/>
  <c r="C68" i="2" s="1"/>
  <c r="C69" i="2" a="1"/>
  <c r="C69" i="2" s="1"/>
  <c r="C70" i="2" a="1"/>
  <c r="C70" i="2" s="1"/>
  <c r="C71" i="2" a="1"/>
  <c r="C71" i="2" s="1"/>
  <c r="C72" i="2" a="1"/>
  <c r="C72" i="2" s="1"/>
  <c r="C73" i="2" a="1"/>
  <c r="C73" i="2" s="1"/>
  <c r="C74" i="2" a="1"/>
  <c r="C74" i="2" s="1"/>
  <c r="C75" i="2" a="1"/>
  <c r="C75" i="2" s="1"/>
  <c r="C76" i="2" a="1"/>
  <c r="C76" i="2" s="1"/>
  <c r="C77" i="2" a="1"/>
  <c r="C77" i="2" s="1"/>
  <c r="C78" i="2" a="1"/>
  <c r="C78" i="2" s="1"/>
  <c r="C79" i="2" a="1"/>
  <c r="C79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B32356-1D57-4CA5-B369-D10FB9514707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<sst xmlns="http://schemas.openxmlformats.org/spreadsheetml/2006/main" count="401" uniqueCount="17">
  <si>
    <t>A</t>
  </si>
  <si>
    <t>B</t>
  </si>
  <si>
    <t>C</t>
  </si>
  <si>
    <t>D</t>
  </si>
  <si>
    <t>E</t>
  </si>
  <si>
    <t xml:space="preserve">Pommes </t>
  </si>
  <si>
    <t>Peches</t>
  </si>
  <si>
    <t>Poires</t>
  </si>
  <si>
    <t>Raisins</t>
  </si>
  <si>
    <t>Banane</t>
  </si>
  <si>
    <t>Date</t>
  </si>
  <si>
    <t>Fruits</t>
  </si>
  <si>
    <t>Lettre</t>
  </si>
  <si>
    <t>Prunes</t>
  </si>
  <si>
    <t>Fruits2</t>
  </si>
  <si>
    <t>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</si>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</sst>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14" fontId="0" fillId="3" borderId="0" xfId="0" applyNumberFormat="1" applyFill="1" applyAlignment="1">
      <alignment horizontal="left"/>
    </xf>
    <xf numFmtId="14" fontId="0" fillId="0" borderId="0" xfId="0" applyNumberFormat="1"/>
    <xf numFmtId="0" fontId="0" fillId="0" borderId="0" xfId="0" applyNumberFormat="1"/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/>
    <xf numFmtId="14" fontId="0" fillId="3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0" fontId="0" fillId="0" borderId="0" xfId="0" applyFont="1" applyBorder="1"/>
    <xf numFmtId="14" fontId="0" fillId="0" borderId="0" xfId="0" applyNumberFormat="1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14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Normal" xfId="0" builtinId="0"/>
  </cellStyles>
  <dxfs count="4">
    <dxf>
      <numFmt numFmtId="0" formatCode="General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3E96B05-E207-4420-BED7-B3F8DD314138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Lettre" tableColumnId="2"/>
      <queryTableField id="3" name="1" tableColumnId="3"/>
      <queryTableField id="4" name="2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E7BDFF-CFC4-4F0A-9DE1-11C3D1A9EE87}" name="Base_2" displayName="Base_2" ref="G4:J69" tableType="queryTable" totalsRowShown="0">
  <autoFilter ref="G4:J69" xr:uid="{D7E7BDFF-CFC4-4F0A-9DE1-11C3D1A9EE87}"/>
  <tableColumns count="4">
    <tableColumn id="1" xr3:uid="{7BE7E98A-24B8-4A77-ABD4-1189A84767D7}" uniqueName="1" name="Date" queryTableFieldId="1" dataDxfId="1"/>
    <tableColumn id="2" xr3:uid="{3E4FB2F7-A0ED-4D70-B69D-EB63BC12DEF3}" uniqueName="2" name="Lettre" queryTableFieldId="2" dataDxfId="0"/>
    <tableColumn id="3" xr3:uid="{7E850D9A-DE45-497A-B82E-59A0B00D597A}" uniqueName="3" name="1" queryTableFieldId="3"/>
    <tableColumn id="4" xr3:uid="{F4E16CAB-CEDF-4312-8776-34E99A42290C}" uniqueName="4" name="2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2DFB8F-1777-447C-A9A9-BCE436D9BBFD}" name="Base" displayName="Base" ref="A5:F35" totalsRowShown="0" headerRowDxfId="2">
  <autoFilter ref="A5:F35" xr:uid="{822DFB8F-1777-447C-A9A9-BCE436D9BBFD}"/>
  <tableColumns count="6">
    <tableColumn id="1" xr3:uid="{9D7ADB26-5386-4F40-80A8-6F01921C77F5}" name="Date" dataDxfId="3"/>
    <tableColumn id="2" xr3:uid="{1E7292DB-1CD2-45FD-B41D-D2A47C4DD5F9}" name="A"/>
    <tableColumn id="3" xr3:uid="{B74CEEBD-F47D-4DC3-B4A5-D4F0035F917E}" name="B"/>
    <tableColumn id="4" xr3:uid="{D722AD9E-E248-4F8B-8578-02F524A87B66}" name="C"/>
    <tableColumn id="5" xr3:uid="{D83F3CA1-10F5-4624-A75F-FEC178F0DD93}" name="D"/>
    <tableColumn id="6" xr3:uid="{F1FE9BD4-425C-4E62-8E6F-91E1708CE55B}" name="E"/>
  </tableColumns>
  <tableStyleInfo name="TableStyleLight20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C77A4-8824-47C8-939C-A7B1AF7A51E1}">
  <sheetPr codeName="Feuil1"/>
  <dimension ref="A4:J92"/>
  <sheetViews>
    <sheetView showGridLines="0" tabSelected="1" zoomScale="80" zoomScaleNormal="80" workbookViewId="0">
      <selection activeCell="I14" sqref="I14"/>
    </sheetView>
  </sheetViews>
  <sheetFormatPr baseColWidth="10" defaultRowHeight="15" x14ac:dyDescent="0.25"/>
  <cols>
    <col min="1" max="1" width="13.7109375" style="17" customWidth="1"/>
    <col min="2" max="2" width="14.7109375" style="16" customWidth="1"/>
    <col min="3" max="3" width="16.28515625" style="16" customWidth="1"/>
    <col min="4" max="4" width="11.42578125" style="16"/>
    <col min="7" max="7" width="11.5703125" bestFit="1" customWidth="1"/>
    <col min="8" max="8" width="9.28515625" bestFit="1" customWidth="1"/>
    <col min="9" max="10" width="10" bestFit="1" customWidth="1"/>
  </cols>
  <sheetData>
    <row r="4" spans="1:10" x14ac:dyDescent="0.25">
      <c r="A4" s="10" t="s">
        <v>10</v>
      </c>
      <c r="B4" s="11" t="s">
        <v>12</v>
      </c>
      <c r="C4" s="11" t="s">
        <v>11</v>
      </c>
      <c r="D4" s="11" t="s">
        <v>14</v>
      </c>
      <c r="G4" t="s">
        <v>10</v>
      </c>
      <c r="H4" t="s">
        <v>12</v>
      </c>
      <c r="I4" t="s">
        <v>15</v>
      </c>
      <c r="J4" t="s">
        <v>16</v>
      </c>
    </row>
    <row r="5" spans="1:10" x14ac:dyDescent="0.25">
      <c r="A5" s="12">
        <v>44958</v>
      </c>
      <c r="B5" s="13" t="s">
        <v>0</v>
      </c>
      <c r="C5" s="13" t="str" cm="1">
        <f t="array" ref="C5">IFERROR(INDEX(Base!$B$6:$F$35,_xlfn.XMATCH(Feuil1!$A5,Base!$A$6:$A$35),_xlfn.XMATCH(Feuil1!$B5,Base!$B$5:$F$5)),"")</f>
        <v xml:space="preserve">Pommes </v>
      </c>
      <c r="D5" s="13" t="s">
        <v>13</v>
      </c>
      <c r="G5" s="8">
        <v>44958</v>
      </c>
      <c r="H5" s="9" t="s">
        <v>0</v>
      </c>
      <c r="I5" t="s">
        <v>5</v>
      </c>
      <c r="J5" t="s">
        <v>13</v>
      </c>
    </row>
    <row r="6" spans="1:10" x14ac:dyDescent="0.25">
      <c r="A6" s="12">
        <v>44958</v>
      </c>
      <c r="B6" s="13" t="s">
        <v>1</v>
      </c>
      <c r="C6" s="13" t="str" cm="1">
        <f t="array" ref="C6">IFERROR(INDEX(Base!$B$6:$F$35,_xlfn.XMATCH(Feuil1!$A6,Base!$A$6:$A$35),_xlfn.XMATCH(Feuil1!$B6,Base!$B$5:$F$5)),"")</f>
        <v>Peches</v>
      </c>
      <c r="D6" s="14"/>
      <c r="G6" s="8">
        <v>44958</v>
      </c>
      <c r="H6" s="9" t="s">
        <v>1</v>
      </c>
      <c r="I6" t="s">
        <v>6</v>
      </c>
      <c r="J6" t="s">
        <v>6</v>
      </c>
    </row>
    <row r="7" spans="1:10" x14ac:dyDescent="0.25">
      <c r="A7" s="18">
        <v>44958</v>
      </c>
      <c r="B7" s="19" t="s">
        <v>2</v>
      </c>
      <c r="C7" s="19" t="str" cm="1">
        <f t="array" ref="C7">IFERROR(INDEX(Base!$B$6:$F$35,_xlfn.XMATCH(Feuil1!$A7,Base!$A$6:$A$35),_xlfn.XMATCH(Feuil1!$B7,Base!$B$5:$F$5)),"")</f>
        <v>Poires</v>
      </c>
      <c r="D7" s="19"/>
      <c r="G7" s="8">
        <v>44958</v>
      </c>
      <c r="H7" s="9" t="s">
        <v>2</v>
      </c>
      <c r="I7" t="s">
        <v>7</v>
      </c>
      <c r="J7" t="s">
        <v>7</v>
      </c>
    </row>
    <row r="8" spans="1:10" x14ac:dyDescent="0.25">
      <c r="A8" s="18">
        <v>44958</v>
      </c>
      <c r="B8" s="19" t="s">
        <v>3</v>
      </c>
      <c r="C8" s="19" t="str" cm="1">
        <f t="array" ref="C8">IFERROR(INDEX(Base!$B$6:$F$35,_xlfn.XMATCH(Feuil1!$A8,Base!$A$6:$A$35),_xlfn.XMATCH(Feuil1!$B8,Base!$B$5:$F$5)),"")</f>
        <v>Raisins</v>
      </c>
      <c r="D8" s="19"/>
      <c r="G8" s="8">
        <v>44958</v>
      </c>
      <c r="H8" s="9" t="s">
        <v>3</v>
      </c>
      <c r="I8" t="s">
        <v>8</v>
      </c>
      <c r="J8" t="s">
        <v>8</v>
      </c>
    </row>
    <row r="9" spans="1:10" x14ac:dyDescent="0.25">
      <c r="A9" s="18">
        <v>44958</v>
      </c>
      <c r="B9" s="19" t="s">
        <v>4</v>
      </c>
      <c r="C9" s="19" t="str" cm="1">
        <f t="array" ref="C9">IFERROR(INDEX(Base!$B$6:$F$35,_xlfn.XMATCH(Feuil1!$A9,Base!$A$6:$A$35),_xlfn.XMATCH(Feuil1!$B9,Base!$B$5:$F$5)),"")</f>
        <v>Banane</v>
      </c>
      <c r="D9" s="19"/>
      <c r="G9" s="8">
        <v>44958</v>
      </c>
      <c r="H9" s="9" t="s">
        <v>4</v>
      </c>
      <c r="I9" t="s">
        <v>9</v>
      </c>
      <c r="J9" t="s">
        <v>9</v>
      </c>
    </row>
    <row r="10" spans="1:10" x14ac:dyDescent="0.25">
      <c r="A10" s="18">
        <v>44959</v>
      </c>
      <c r="B10" s="19" t="s">
        <v>0</v>
      </c>
      <c r="C10" s="19" t="str" cm="1">
        <f t="array" ref="C10">IFERROR(INDEX(Base!$B$6:$F$35,_xlfn.XMATCH(Feuil1!$A10,Base!$A$6:$A$35),_xlfn.XMATCH(Feuil1!$B10,Base!$B$5:$F$5)),"")</f>
        <v>Poires</v>
      </c>
      <c r="D10" s="19"/>
      <c r="G10" s="8">
        <v>44959</v>
      </c>
      <c r="H10" s="9" t="s">
        <v>0</v>
      </c>
      <c r="I10" t="s">
        <v>7</v>
      </c>
      <c r="J10" t="s">
        <v>7</v>
      </c>
    </row>
    <row r="11" spans="1:10" x14ac:dyDescent="0.25">
      <c r="A11" s="18">
        <v>44959</v>
      </c>
      <c r="B11" s="19" t="s">
        <v>1</v>
      </c>
      <c r="C11" s="19" t="str" cm="1">
        <f t="array" ref="C11">IFERROR(INDEX(Base!$B$6:$F$35,_xlfn.XMATCH(Feuil1!$A11,Base!$A$6:$A$35),_xlfn.XMATCH(Feuil1!$B11,Base!$B$5:$F$5)),"")</f>
        <v>Raisins</v>
      </c>
      <c r="D11" s="19"/>
      <c r="G11" s="8">
        <v>44959</v>
      </c>
      <c r="H11" s="9" t="s">
        <v>1</v>
      </c>
      <c r="I11" t="s">
        <v>8</v>
      </c>
      <c r="J11" t="s">
        <v>8</v>
      </c>
    </row>
    <row r="12" spans="1:10" x14ac:dyDescent="0.25">
      <c r="A12" s="18">
        <v>44959</v>
      </c>
      <c r="B12" s="19" t="s">
        <v>2</v>
      </c>
      <c r="C12" s="19" t="str" cm="1">
        <f t="array" ref="C12">IFERROR(INDEX(Base!$B$6:$F$35,_xlfn.XMATCH(Feuil1!$A12,Base!$A$6:$A$35),_xlfn.XMATCH(Feuil1!$B12,Base!$B$5:$F$5)),"")</f>
        <v>Banane</v>
      </c>
      <c r="D12" s="19"/>
      <c r="G12" s="8">
        <v>44959</v>
      </c>
      <c r="H12" s="9" t="s">
        <v>2</v>
      </c>
      <c r="I12" t="s">
        <v>9</v>
      </c>
      <c r="J12" t="s">
        <v>9</v>
      </c>
    </row>
    <row r="13" spans="1:10" x14ac:dyDescent="0.25">
      <c r="A13" s="18">
        <v>44959</v>
      </c>
      <c r="B13" s="19" t="s">
        <v>3</v>
      </c>
      <c r="C13" s="19" t="str" cm="1">
        <f t="array" ref="C13">IFERROR(INDEX(Base!$B$6:$F$35,_xlfn.XMATCH(Feuil1!$A13,Base!$A$6:$A$35),_xlfn.XMATCH(Feuil1!$B13,Base!$B$5:$F$5)),"")</f>
        <v xml:space="preserve">Pommes </v>
      </c>
      <c r="D13" s="19"/>
      <c r="G13" s="8">
        <v>44959</v>
      </c>
      <c r="H13" s="9" t="s">
        <v>3</v>
      </c>
      <c r="I13" t="s">
        <v>5</v>
      </c>
    </row>
    <row r="14" spans="1:10" x14ac:dyDescent="0.25">
      <c r="A14" s="18">
        <v>44959</v>
      </c>
      <c r="B14" s="19" t="s">
        <v>4</v>
      </c>
      <c r="C14" s="19" t="str" cm="1">
        <f t="array" ref="C14">IFERROR(INDEX(Base!$B$6:$F$35,_xlfn.XMATCH(Feuil1!$A14,Base!$A$6:$A$35),_xlfn.XMATCH(Feuil1!$B14,Base!$B$5:$F$5)),"")</f>
        <v>Peches</v>
      </c>
      <c r="D14" s="19"/>
      <c r="G14" s="8">
        <v>44959</v>
      </c>
      <c r="H14" s="9" t="s">
        <v>4</v>
      </c>
      <c r="I14" t="s">
        <v>6</v>
      </c>
      <c r="J14" t="s">
        <v>6</v>
      </c>
    </row>
    <row r="15" spans="1:10" x14ac:dyDescent="0.25">
      <c r="A15" s="18">
        <v>44960</v>
      </c>
      <c r="B15" s="19" t="s">
        <v>0</v>
      </c>
      <c r="C15" s="19" t="str" cm="1">
        <f t="array" ref="C15">IFERROR(INDEX(Base!$B$6:$F$35,_xlfn.XMATCH(Feuil1!$A15,Base!$A$6:$A$35),_xlfn.XMATCH(Feuil1!$B15,Base!$B$5:$F$5)),"")</f>
        <v>Raisins</v>
      </c>
      <c r="D15" s="19"/>
      <c r="G15" s="8">
        <v>44960</v>
      </c>
      <c r="H15" s="9" t="s">
        <v>0</v>
      </c>
      <c r="I15" t="s">
        <v>8</v>
      </c>
      <c r="J15" t="s">
        <v>8</v>
      </c>
    </row>
    <row r="16" spans="1:10" x14ac:dyDescent="0.25">
      <c r="A16" s="18">
        <v>44960</v>
      </c>
      <c r="B16" s="19" t="s">
        <v>1</v>
      </c>
      <c r="C16" s="19" t="str" cm="1">
        <f t="array" ref="C16">IFERROR(INDEX(Base!$B$6:$F$35,_xlfn.XMATCH(Feuil1!$A16,Base!$A$6:$A$35),_xlfn.XMATCH(Feuil1!$B16,Base!$B$5:$F$5)),"")</f>
        <v>Banane</v>
      </c>
      <c r="D16" s="19"/>
      <c r="G16" s="8">
        <v>44960</v>
      </c>
      <c r="H16" s="9" t="s">
        <v>1</v>
      </c>
      <c r="I16" t="s">
        <v>9</v>
      </c>
      <c r="J16" t="s">
        <v>9</v>
      </c>
    </row>
    <row r="17" spans="1:10" x14ac:dyDescent="0.25">
      <c r="A17" s="18">
        <v>44960</v>
      </c>
      <c r="B17" s="19" t="s">
        <v>2</v>
      </c>
      <c r="C17" s="19" t="str" cm="1">
        <f t="array" ref="C17">IFERROR(INDEX(Base!$B$6:$F$35,_xlfn.XMATCH(Feuil1!$A17,Base!$A$6:$A$35),_xlfn.XMATCH(Feuil1!$B17,Base!$B$5:$F$5)),"")</f>
        <v>Peches</v>
      </c>
      <c r="D17" s="19"/>
      <c r="G17" s="8">
        <v>44960</v>
      </c>
      <c r="H17" s="9" t="s">
        <v>2</v>
      </c>
      <c r="I17" t="s">
        <v>6</v>
      </c>
      <c r="J17" t="s">
        <v>6</v>
      </c>
    </row>
    <row r="18" spans="1:10" x14ac:dyDescent="0.25">
      <c r="A18" s="18">
        <v>44960</v>
      </c>
      <c r="B18" s="19" t="s">
        <v>3</v>
      </c>
      <c r="C18" s="19" cm="1">
        <f t="array" ref="C18">IFERROR(INDEX(Base!$B$6:$F$35,_xlfn.XMATCH(Feuil1!$A18,Base!$A$6:$A$35),_xlfn.XMATCH(Feuil1!$B18,Base!$B$5:$F$5)),"")</f>
        <v>0</v>
      </c>
      <c r="D18" s="19"/>
      <c r="G18" s="8">
        <v>44960</v>
      </c>
      <c r="H18" s="9" t="s">
        <v>4</v>
      </c>
      <c r="I18" t="s">
        <v>8</v>
      </c>
      <c r="J18" t="s">
        <v>8</v>
      </c>
    </row>
    <row r="19" spans="1:10" x14ac:dyDescent="0.25">
      <c r="A19" s="18">
        <v>44960</v>
      </c>
      <c r="B19" s="19" t="s">
        <v>4</v>
      </c>
      <c r="C19" s="19" t="str" cm="1">
        <f t="array" ref="C19">IFERROR(INDEX(Base!$B$6:$F$35,_xlfn.XMATCH(Feuil1!$A19,Base!$A$6:$A$35),_xlfn.XMATCH(Feuil1!$B19,Base!$B$5:$F$5)),"")</f>
        <v>Raisins</v>
      </c>
      <c r="D19" s="19"/>
      <c r="G19" s="8">
        <v>45003</v>
      </c>
      <c r="H19" s="9" t="s">
        <v>0</v>
      </c>
      <c r="I19" t="s">
        <v>7</v>
      </c>
      <c r="J19" t="s">
        <v>7</v>
      </c>
    </row>
    <row r="20" spans="1:10" x14ac:dyDescent="0.25">
      <c r="A20" s="18">
        <v>45003</v>
      </c>
      <c r="B20" s="19" t="s">
        <v>0</v>
      </c>
      <c r="C20" s="19" t="str" cm="1">
        <f t="array" ref="C20">IFERROR(INDEX(Base!$B$6:$F$35,_xlfn.XMATCH(Feuil1!$A20,Base!$A$6:$A$35),_xlfn.XMATCH(Feuil1!$B20,Base!$B$5:$F$5)),"")</f>
        <v>Poires</v>
      </c>
      <c r="D20" s="19"/>
      <c r="G20" s="8">
        <v>45003</v>
      </c>
      <c r="H20" s="9" t="s">
        <v>1</v>
      </c>
      <c r="I20" t="s">
        <v>8</v>
      </c>
      <c r="J20" t="s">
        <v>8</v>
      </c>
    </row>
    <row r="21" spans="1:10" x14ac:dyDescent="0.25">
      <c r="A21" s="18">
        <v>45003</v>
      </c>
      <c r="B21" s="19" t="s">
        <v>1</v>
      </c>
      <c r="C21" s="19" t="str" cm="1">
        <f t="array" ref="C21">IFERROR(INDEX(Base!$B$6:$F$35,_xlfn.XMATCH(Feuil1!$A21,Base!$A$6:$A$35),_xlfn.XMATCH(Feuil1!$B21,Base!$B$5:$F$5)),"")</f>
        <v>Raisins</v>
      </c>
      <c r="D21" s="19"/>
      <c r="G21" s="8">
        <v>45003</v>
      </c>
      <c r="H21" s="9" t="s">
        <v>2</v>
      </c>
      <c r="I21" t="s">
        <v>9</v>
      </c>
      <c r="J21" t="s">
        <v>9</v>
      </c>
    </row>
    <row r="22" spans="1:10" x14ac:dyDescent="0.25">
      <c r="A22" s="18">
        <v>45003</v>
      </c>
      <c r="B22" s="19" t="s">
        <v>2</v>
      </c>
      <c r="C22" s="19" t="str" cm="1">
        <f t="array" ref="C22">IFERROR(INDEX(Base!$B$6:$F$35,_xlfn.XMATCH(Feuil1!$A22,Base!$A$6:$A$35),_xlfn.XMATCH(Feuil1!$B22,Base!$B$5:$F$5)),"")</f>
        <v>Banane</v>
      </c>
      <c r="D22" s="19"/>
      <c r="G22" s="8">
        <v>45003</v>
      </c>
      <c r="H22" s="9" t="s">
        <v>4</v>
      </c>
      <c r="I22" t="s">
        <v>6</v>
      </c>
      <c r="J22" t="s">
        <v>6</v>
      </c>
    </row>
    <row r="23" spans="1:10" x14ac:dyDescent="0.25">
      <c r="A23" s="18">
        <v>45003</v>
      </c>
      <c r="B23" s="19" t="s">
        <v>3</v>
      </c>
      <c r="C23" s="19" cm="1">
        <f t="array" ref="C23">IFERROR(INDEX(Base!$B$6:$F$35,_xlfn.XMATCH(Feuil1!$A23,Base!$A$6:$A$35),_xlfn.XMATCH(Feuil1!$B23,Base!$B$5:$F$5)),"")</f>
        <v>0</v>
      </c>
      <c r="D23" s="19"/>
      <c r="G23" s="8">
        <v>45004</v>
      </c>
      <c r="H23" s="9" t="s">
        <v>0</v>
      </c>
      <c r="I23" t="s">
        <v>5</v>
      </c>
      <c r="J23" t="s">
        <v>5</v>
      </c>
    </row>
    <row r="24" spans="1:10" x14ac:dyDescent="0.25">
      <c r="A24" s="18">
        <v>45003</v>
      </c>
      <c r="B24" s="19" t="s">
        <v>4</v>
      </c>
      <c r="C24" s="19" t="str" cm="1">
        <f t="array" ref="C24">IFERROR(INDEX(Base!$B$6:$F$35,_xlfn.XMATCH(Feuil1!$A24,Base!$A$6:$A$35),_xlfn.XMATCH(Feuil1!$B24,Base!$B$5:$F$5)),"")</f>
        <v>Peches</v>
      </c>
      <c r="D24" s="19"/>
      <c r="G24" s="8">
        <v>45004</v>
      </c>
      <c r="H24" s="9" t="s">
        <v>1</v>
      </c>
      <c r="I24" t="s">
        <v>6</v>
      </c>
      <c r="J24" t="s">
        <v>6</v>
      </c>
    </row>
    <row r="25" spans="1:10" x14ac:dyDescent="0.25">
      <c r="A25" s="18">
        <v>45004</v>
      </c>
      <c r="B25" s="19" t="s">
        <v>0</v>
      </c>
      <c r="C25" s="19" t="str" cm="1">
        <f t="array" ref="C25">IFERROR(INDEX(Base!$B$6:$F$35,_xlfn.XMATCH(Feuil1!$A25,Base!$A$6:$A$35),_xlfn.XMATCH(Feuil1!$B25,Base!$B$5:$F$5)),"")</f>
        <v xml:space="preserve">Pommes </v>
      </c>
      <c r="D25" s="19"/>
      <c r="G25" s="8">
        <v>45004</v>
      </c>
      <c r="H25" s="9" t="s">
        <v>2</v>
      </c>
      <c r="I25" t="s">
        <v>7</v>
      </c>
      <c r="J25" t="s">
        <v>7</v>
      </c>
    </row>
    <row r="26" spans="1:10" x14ac:dyDescent="0.25">
      <c r="A26" s="18">
        <v>45004</v>
      </c>
      <c r="B26" s="19" t="s">
        <v>1</v>
      </c>
      <c r="C26" s="19" t="str" cm="1">
        <f t="array" ref="C26">IFERROR(INDEX(Base!$B$6:$F$35,_xlfn.XMATCH(Feuil1!$A26,Base!$A$6:$A$35),_xlfn.XMATCH(Feuil1!$B26,Base!$B$5:$F$5)),"")</f>
        <v>Peches</v>
      </c>
      <c r="D26" s="19"/>
      <c r="G26" s="8">
        <v>45004</v>
      </c>
      <c r="H26" s="9" t="s">
        <v>4</v>
      </c>
      <c r="I26" t="s">
        <v>9</v>
      </c>
      <c r="J26" t="s">
        <v>9</v>
      </c>
    </row>
    <row r="27" spans="1:10" x14ac:dyDescent="0.25">
      <c r="A27" s="18">
        <v>45004</v>
      </c>
      <c r="B27" s="19" t="s">
        <v>2</v>
      </c>
      <c r="C27" s="19" t="str" cm="1">
        <f t="array" ref="C27">IFERROR(INDEX(Base!$B$6:$F$35,_xlfn.XMATCH(Feuil1!$A27,Base!$A$6:$A$35),_xlfn.XMATCH(Feuil1!$B27,Base!$B$5:$F$5)),"")</f>
        <v>Poires</v>
      </c>
      <c r="D27" s="19"/>
      <c r="G27" s="8">
        <v>45005</v>
      </c>
      <c r="H27" s="9" t="s">
        <v>0</v>
      </c>
      <c r="I27" t="s">
        <v>8</v>
      </c>
      <c r="J27" t="s">
        <v>8</v>
      </c>
    </row>
    <row r="28" spans="1:10" x14ac:dyDescent="0.25">
      <c r="A28" s="18">
        <v>45004</v>
      </c>
      <c r="B28" s="19" t="s">
        <v>3</v>
      </c>
      <c r="C28" s="19" cm="1">
        <f t="array" ref="C28">IFERROR(INDEX(Base!$B$6:$F$35,_xlfn.XMATCH(Feuil1!$A28,Base!$A$6:$A$35),_xlfn.XMATCH(Feuil1!$B28,Base!$B$5:$F$5)),"")</f>
        <v>0</v>
      </c>
      <c r="D28" s="19"/>
      <c r="G28" s="8">
        <v>45005</v>
      </c>
      <c r="H28" s="9" t="s">
        <v>1</v>
      </c>
      <c r="I28" t="s">
        <v>9</v>
      </c>
      <c r="J28" t="s">
        <v>9</v>
      </c>
    </row>
    <row r="29" spans="1:10" x14ac:dyDescent="0.25">
      <c r="A29" s="18">
        <v>45004</v>
      </c>
      <c r="B29" s="19" t="s">
        <v>4</v>
      </c>
      <c r="C29" s="19" t="str" cm="1">
        <f t="array" ref="C29">IFERROR(INDEX(Base!$B$6:$F$35,_xlfn.XMATCH(Feuil1!$A29,Base!$A$6:$A$35),_xlfn.XMATCH(Feuil1!$B29,Base!$B$5:$F$5)),"")</f>
        <v>Banane</v>
      </c>
      <c r="D29" s="19"/>
      <c r="G29" s="8">
        <v>45005</v>
      </c>
      <c r="H29" s="9" t="s">
        <v>2</v>
      </c>
      <c r="I29" t="s">
        <v>6</v>
      </c>
      <c r="J29" t="s">
        <v>6</v>
      </c>
    </row>
    <row r="30" spans="1:10" x14ac:dyDescent="0.25">
      <c r="A30" s="18">
        <v>45005</v>
      </c>
      <c r="B30" s="19" t="s">
        <v>0</v>
      </c>
      <c r="C30" s="19" t="str" cm="1">
        <f t="array" ref="C30">IFERROR(INDEX(Base!$B$6:$F$35,_xlfn.XMATCH(Feuil1!$A30,Base!$A$6:$A$35),_xlfn.XMATCH(Feuil1!$B30,Base!$B$5:$F$5)),"")</f>
        <v>Raisins</v>
      </c>
      <c r="D30" s="19"/>
      <c r="G30" s="8">
        <v>45005</v>
      </c>
      <c r="H30" s="9" t="s">
        <v>4</v>
      </c>
      <c r="I30" t="s">
        <v>6</v>
      </c>
      <c r="J30" t="s">
        <v>6</v>
      </c>
    </row>
    <row r="31" spans="1:10" x14ac:dyDescent="0.25">
      <c r="A31" s="18">
        <v>45005</v>
      </c>
      <c r="B31" s="19" t="s">
        <v>1</v>
      </c>
      <c r="C31" s="19" t="str" cm="1">
        <f t="array" ref="C31">IFERROR(INDEX(Base!$B$6:$F$35,_xlfn.XMATCH(Feuil1!$A31,Base!$A$6:$A$35),_xlfn.XMATCH(Feuil1!$B31,Base!$B$5:$F$5)),"")</f>
        <v>Banane</v>
      </c>
      <c r="D31" s="19"/>
      <c r="G31" s="8">
        <v>45142</v>
      </c>
      <c r="H31" s="9" t="s">
        <v>0</v>
      </c>
      <c r="I31" t="s">
        <v>5</v>
      </c>
      <c r="J31" t="s">
        <v>13</v>
      </c>
    </row>
    <row r="32" spans="1:10" x14ac:dyDescent="0.25">
      <c r="A32" s="18">
        <v>45005</v>
      </c>
      <c r="B32" s="19" t="s">
        <v>2</v>
      </c>
      <c r="C32" s="19" t="str" cm="1">
        <f t="array" ref="C32">IFERROR(INDEX(Base!$B$6:$F$35,_xlfn.XMATCH(Feuil1!$A32,Base!$A$6:$A$35),_xlfn.XMATCH(Feuil1!$B32,Base!$B$5:$F$5)),"")</f>
        <v>Peches</v>
      </c>
      <c r="D32" s="19"/>
      <c r="G32" s="8">
        <v>45142</v>
      </c>
      <c r="H32" s="9" t="s">
        <v>1</v>
      </c>
      <c r="I32" t="s">
        <v>6</v>
      </c>
      <c r="J32" t="s">
        <v>6</v>
      </c>
    </row>
    <row r="33" spans="1:10" x14ac:dyDescent="0.25">
      <c r="A33" s="18">
        <v>45005</v>
      </c>
      <c r="B33" s="19" t="s">
        <v>3</v>
      </c>
      <c r="C33" s="19" cm="1">
        <f t="array" ref="C33">IFERROR(INDEX(Base!$B$6:$F$35,_xlfn.XMATCH(Feuil1!$A33,Base!$A$6:$A$35),_xlfn.XMATCH(Feuil1!$B33,Base!$B$5:$F$5)),"")</f>
        <v>0</v>
      </c>
      <c r="D33" s="19"/>
      <c r="G33" s="8">
        <v>45142</v>
      </c>
      <c r="H33" s="9" t="s">
        <v>2</v>
      </c>
      <c r="I33" t="s">
        <v>7</v>
      </c>
      <c r="J33" t="s">
        <v>7</v>
      </c>
    </row>
    <row r="34" spans="1:10" x14ac:dyDescent="0.25">
      <c r="A34" s="18">
        <v>45005</v>
      </c>
      <c r="B34" s="19" t="s">
        <v>4</v>
      </c>
      <c r="C34" s="19" t="str" cm="1">
        <f t="array" ref="C34">IFERROR(INDEX(Base!$B$6:$F$35,_xlfn.XMATCH(Feuil1!$A34,Base!$A$6:$A$35),_xlfn.XMATCH(Feuil1!$B34,Base!$B$5:$F$5)),"")</f>
        <v>Peches</v>
      </c>
      <c r="D34" s="19"/>
      <c r="G34" s="8">
        <v>45142</v>
      </c>
      <c r="H34" s="9" t="s">
        <v>4</v>
      </c>
      <c r="I34" t="s">
        <v>7</v>
      </c>
      <c r="J34" t="s">
        <v>7</v>
      </c>
    </row>
    <row r="35" spans="1:10" x14ac:dyDescent="0.25">
      <c r="A35" s="18">
        <v>45142</v>
      </c>
      <c r="B35" s="19" t="s">
        <v>0</v>
      </c>
      <c r="C35" s="19" t="str" cm="1">
        <f t="array" ref="C35">IFERROR(INDEX(Base!$B$6:$F$35,_xlfn.XMATCH(Feuil1!$A35,Base!$A$6:$A$35),_xlfn.XMATCH(Feuil1!$B35,Base!$B$5:$F$5)),"")</f>
        <v xml:space="preserve">Pommes </v>
      </c>
      <c r="D35" s="19"/>
      <c r="G35" s="8">
        <v>45143</v>
      </c>
      <c r="H35" s="9" t="s">
        <v>0</v>
      </c>
      <c r="I35" t="s">
        <v>6</v>
      </c>
      <c r="J35" t="s">
        <v>6</v>
      </c>
    </row>
    <row r="36" spans="1:10" x14ac:dyDescent="0.25">
      <c r="A36" s="18">
        <v>45142</v>
      </c>
      <c r="B36" s="19" t="s">
        <v>1</v>
      </c>
      <c r="C36" s="19" t="str" cm="1">
        <f t="array" ref="C36">IFERROR(INDEX(Base!$B$6:$F$35,_xlfn.XMATCH(Feuil1!$A36,Base!$A$6:$A$35),_xlfn.XMATCH(Feuil1!$B36,Base!$B$5:$F$5)),"")</f>
        <v>Peches</v>
      </c>
      <c r="D36" s="19"/>
      <c r="G36" s="8">
        <v>45143</v>
      </c>
      <c r="H36" s="9" t="s">
        <v>1</v>
      </c>
      <c r="I36" t="s">
        <v>7</v>
      </c>
      <c r="J36" t="s">
        <v>7</v>
      </c>
    </row>
    <row r="37" spans="1:10" x14ac:dyDescent="0.25">
      <c r="A37" s="18">
        <v>45142</v>
      </c>
      <c r="B37" s="19" t="s">
        <v>2</v>
      </c>
      <c r="C37" s="19" t="str" cm="1">
        <f t="array" ref="C37">IFERROR(INDEX(Base!$B$6:$F$35,_xlfn.XMATCH(Feuil1!$A37,Base!$A$6:$A$35),_xlfn.XMATCH(Feuil1!$B37,Base!$B$5:$F$5)),"")</f>
        <v>Poires</v>
      </c>
      <c r="D37" s="19"/>
      <c r="G37" s="8">
        <v>45143</v>
      </c>
      <c r="H37" s="9" t="s">
        <v>2</v>
      </c>
      <c r="I37" t="s">
        <v>8</v>
      </c>
      <c r="J37" t="s">
        <v>8</v>
      </c>
    </row>
    <row r="38" spans="1:10" x14ac:dyDescent="0.25">
      <c r="A38" s="18">
        <v>45142</v>
      </c>
      <c r="B38" s="19" t="s">
        <v>3</v>
      </c>
      <c r="C38" s="19" cm="1">
        <f t="array" ref="C38">IFERROR(INDEX(Base!$B$6:$F$35,_xlfn.XMATCH(Feuil1!$A38,Base!$A$6:$A$35),_xlfn.XMATCH(Feuil1!$B38,Base!$B$5:$F$5)),"")</f>
        <v>0</v>
      </c>
      <c r="D38" s="19"/>
      <c r="G38" s="8">
        <v>45143</v>
      </c>
      <c r="H38" s="9" t="s">
        <v>3</v>
      </c>
      <c r="I38" t="s">
        <v>9</v>
      </c>
      <c r="J38" t="s">
        <v>9</v>
      </c>
    </row>
    <row r="39" spans="1:10" x14ac:dyDescent="0.25">
      <c r="A39" s="18">
        <v>45142</v>
      </c>
      <c r="B39" s="19" t="s">
        <v>4</v>
      </c>
      <c r="C39" s="19" t="str" cm="1">
        <f t="array" ref="C39">IFERROR(INDEX(Base!$B$6:$F$35,_xlfn.XMATCH(Feuil1!$A39,Base!$A$6:$A$35),_xlfn.XMATCH(Feuil1!$B39,Base!$B$5:$F$5)),"")</f>
        <v>Poires</v>
      </c>
      <c r="D39" s="19"/>
      <c r="G39" s="8">
        <v>45143</v>
      </c>
      <c r="H39" s="9" t="s">
        <v>4</v>
      </c>
      <c r="I39" t="s">
        <v>6</v>
      </c>
      <c r="J39" t="s">
        <v>6</v>
      </c>
    </row>
    <row r="40" spans="1:10" x14ac:dyDescent="0.25">
      <c r="A40" s="18">
        <v>45143</v>
      </c>
      <c r="B40" s="19" t="s">
        <v>0</v>
      </c>
      <c r="C40" s="19" t="str" cm="1">
        <f t="array" ref="C40">IFERROR(INDEX(Base!$B$6:$F$35,_xlfn.XMATCH(Feuil1!$A40,Base!$A$6:$A$35),_xlfn.XMATCH(Feuil1!$B40,Base!$B$5:$F$5)),"")</f>
        <v>Peches</v>
      </c>
      <c r="D40" s="19"/>
      <c r="G40" s="8">
        <v>45144</v>
      </c>
      <c r="H40" s="9" t="s">
        <v>1</v>
      </c>
      <c r="I40" t="s">
        <v>9</v>
      </c>
      <c r="J40" t="s">
        <v>9</v>
      </c>
    </row>
    <row r="41" spans="1:10" x14ac:dyDescent="0.25">
      <c r="A41" s="18">
        <v>45143</v>
      </c>
      <c r="B41" s="19" t="s">
        <v>1</v>
      </c>
      <c r="C41" s="19" t="str" cm="1">
        <f t="array" ref="C41">IFERROR(INDEX(Base!$B$6:$F$35,_xlfn.XMATCH(Feuil1!$A41,Base!$A$6:$A$35),_xlfn.XMATCH(Feuil1!$B41,Base!$B$5:$F$5)),"")</f>
        <v>Poires</v>
      </c>
      <c r="D41" s="19"/>
      <c r="G41" s="8">
        <v>45144</v>
      </c>
      <c r="H41" s="9" t="s">
        <v>2</v>
      </c>
      <c r="I41" t="s">
        <v>6</v>
      </c>
      <c r="J41" t="s">
        <v>6</v>
      </c>
    </row>
    <row r="42" spans="1:10" x14ac:dyDescent="0.25">
      <c r="A42" s="18">
        <v>45143</v>
      </c>
      <c r="B42" s="19" t="s">
        <v>2</v>
      </c>
      <c r="C42" s="19" t="str" cm="1">
        <f t="array" ref="C42">IFERROR(INDEX(Base!$B$6:$F$35,_xlfn.XMATCH(Feuil1!$A42,Base!$A$6:$A$35),_xlfn.XMATCH(Feuil1!$B42,Base!$B$5:$F$5)),"")</f>
        <v>Raisins</v>
      </c>
      <c r="D42" s="19"/>
      <c r="G42" s="8">
        <v>45144</v>
      </c>
      <c r="H42" s="9" t="s">
        <v>3</v>
      </c>
      <c r="I42" t="s">
        <v>9</v>
      </c>
      <c r="J42" t="s">
        <v>9</v>
      </c>
    </row>
    <row r="43" spans="1:10" x14ac:dyDescent="0.25">
      <c r="A43" s="18">
        <v>45143</v>
      </c>
      <c r="B43" s="19" t="s">
        <v>3</v>
      </c>
      <c r="C43" s="19" t="str" cm="1">
        <f t="array" ref="C43">IFERROR(INDEX(Base!$B$6:$F$35,_xlfn.XMATCH(Feuil1!$A43,Base!$A$6:$A$35),_xlfn.XMATCH(Feuil1!$B43,Base!$B$5:$F$5)),"")</f>
        <v>Banane</v>
      </c>
      <c r="D43" s="19"/>
      <c r="G43" s="8">
        <v>45144</v>
      </c>
      <c r="H43" s="9" t="s">
        <v>4</v>
      </c>
      <c r="I43" t="s">
        <v>7</v>
      </c>
      <c r="J43" t="s">
        <v>7</v>
      </c>
    </row>
    <row r="44" spans="1:10" x14ac:dyDescent="0.25">
      <c r="A44" s="18">
        <v>45143</v>
      </c>
      <c r="B44" s="19" t="s">
        <v>4</v>
      </c>
      <c r="C44" s="19" t="str" cm="1">
        <f t="array" ref="C44">IFERROR(INDEX(Base!$B$6:$F$35,_xlfn.XMATCH(Feuil1!$A44,Base!$A$6:$A$35),_xlfn.XMATCH(Feuil1!$B44,Base!$B$5:$F$5)),"")</f>
        <v>Peches</v>
      </c>
      <c r="D44" s="19"/>
      <c r="G44" s="8">
        <v>45413</v>
      </c>
      <c r="H44" s="9" t="s">
        <v>0</v>
      </c>
      <c r="I44" t="s">
        <v>5</v>
      </c>
      <c r="J44" t="s">
        <v>5</v>
      </c>
    </row>
    <row r="45" spans="1:10" x14ac:dyDescent="0.25">
      <c r="A45" s="18">
        <v>45144</v>
      </c>
      <c r="B45" s="19" t="s">
        <v>0</v>
      </c>
      <c r="C45" s="19" cm="1">
        <f t="array" ref="C45">IFERROR(INDEX(Base!$B$6:$F$35,_xlfn.XMATCH(Feuil1!$A45,Base!$A$6:$A$35),_xlfn.XMATCH(Feuil1!$B45,Base!$B$5:$F$5)),"")</f>
        <v>0</v>
      </c>
      <c r="D45" s="19"/>
      <c r="G45" s="8">
        <v>45413</v>
      </c>
      <c r="H45" s="9" t="s">
        <v>1</v>
      </c>
      <c r="I45" t="s">
        <v>6</v>
      </c>
      <c r="J45" t="s">
        <v>6</v>
      </c>
    </row>
    <row r="46" spans="1:10" x14ac:dyDescent="0.25">
      <c r="A46" s="18">
        <v>45144</v>
      </c>
      <c r="B46" s="19" t="s">
        <v>1</v>
      </c>
      <c r="C46" s="19" t="str" cm="1">
        <f t="array" ref="C46">IFERROR(INDEX(Base!$B$6:$F$35,_xlfn.XMATCH(Feuil1!$A46,Base!$A$6:$A$35),_xlfn.XMATCH(Feuil1!$B46,Base!$B$5:$F$5)),"")</f>
        <v>Banane</v>
      </c>
      <c r="D46" s="19"/>
      <c r="G46" s="8">
        <v>45413</v>
      </c>
      <c r="H46" s="9" t="s">
        <v>2</v>
      </c>
      <c r="I46" t="s">
        <v>7</v>
      </c>
      <c r="J46" t="s">
        <v>7</v>
      </c>
    </row>
    <row r="47" spans="1:10" x14ac:dyDescent="0.25">
      <c r="A47" s="18">
        <v>45144</v>
      </c>
      <c r="B47" s="19" t="s">
        <v>2</v>
      </c>
      <c r="C47" s="19" t="str" cm="1">
        <f t="array" ref="C47">IFERROR(INDEX(Base!$B$6:$F$35,_xlfn.XMATCH(Feuil1!$A47,Base!$A$6:$A$35),_xlfn.XMATCH(Feuil1!$B47,Base!$B$5:$F$5)),"")</f>
        <v>Peches</v>
      </c>
      <c r="D47" s="19"/>
      <c r="G47" s="8">
        <v>45413</v>
      </c>
      <c r="H47" s="9" t="s">
        <v>3</v>
      </c>
      <c r="I47" t="s">
        <v>8</v>
      </c>
      <c r="J47" t="s">
        <v>8</v>
      </c>
    </row>
    <row r="48" spans="1:10" x14ac:dyDescent="0.25">
      <c r="A48" s="18">
        <v>45144</v>
      </c>
      <c r="B48" s="19" t="s">
        <v>3</v>
      </c>
      <c r="C48" s="19" t="str" cm="1">
        <f t="array" ref="C48">IFERROR(INDEX(Base!$B$6:$F$35,_xlfn.XMATCH(Feuil1!$A48,Base!$A$6:$A$35),_xlfn.XMATCH(Feuil1!$B48,Base!$B$5:$F$5)),"")</f>
        <v>Banane</v>
      </c>
      <c r="D48" s="19"/>
      <c r="G48" s="8">
        <v>45413</v>
      </c>
      <c r="H48" s="9" t="s">
        <v>4</v>
      </c>
      <c r="I48" t="s">
        <v>9</v>
      </c>
      <c r="J48" t="s">
        <v>9</v>
      </c>
    </row>
    <row r="49" spans="1:10" x14ac:dyDescent="0.25">
      <c r="A49" s="18">
        <v>45144</v>
      </c>
      <c r="B49" s="19" t="s">
        <v>4</v>
      </c>
      <c r="C49" s="19" t="str" cm="1">
        <f t="array" ref="C49">IFERROR(INDEX(Base!$B$6:$F$35,_xlfn.XMATCH(Feuil1!$A49,Base!$A$6:$A$35),_xlfn.XMATCH(Feuil1!$B49,Base!$B$5:$F$5)),"")</f>
        <v>Poires</v>
      </c>
      <c r="D49" s="19"/>
      <c r="G49" s="8">
        <v>45414</v>
      </c>
      <c r="H49" s="9" t="s">
        <v>0</v>
      </c>
      <c r="I49" t="s">
        <v>5</v>
      </c>
      <c r="J49" t="s">
        <v>5</v>
      </c>
    </row>
    <row r="50" spans="1:10" x14ac:dyDescent="0.25">
      <c r="A50" s="18">
        <v>45413</v>
      </c>
      <c r="B50" s="19" t="s">
        <v>0</v>
      </c>
      <c r="C50" s="19" t="str" cm="1">
        <f t="array" ref="C50">IFERROR(INDEX(Base!$B$6:$F$35,_xlfn.XMATCH(Feuil1!$A50,Base!$A$6:$A$35),_xlfn.XMATCH(Feuil1!$B50,Base!$B$5:$F$5)),"")</f>
        <v xml:space="preserve">Pommes </v>
      </c>
      <c r="D50" s="19"/>
      <c r="G50" s="8">
        <v>45414</v>
      </c>
      <c r="H50" s="9" t="s">
        <v>1</v>
      </c>
      <c r="I50" t="s">
        <v>6</v>
      </c>
      <c r="J50" t="s">
        <v>6</v>
      </c>
    </row>
    <row r="51" spans="1:10" x14ac:dyDescent="0.25">
      <c r="A51" s="18">
        <v>45413</v>
      </c>
      <c r="B51" s="19" t="s">
        <v>1</v>
      </c>
      <c r="C51" s="19" t="str" cm="1">
        <f t="array" ref="C51">IFERROR(INDEX(Base!$B$6:$F$35,_xlfn.XMATCH(Feuil1!$A51,Base!$A$6:$A$35),_xlfn.XMATCH(Feuil1!$B51,Base!$B$5:$F$5)),"")</f>
        <v>Peches</v>
      </c>
      <c r="D51" s="19"/>
      <c r="G51" s="8">
        <v>45414</v>
      </c>
      <c r="H51" s="9" t="s">
        <v>2</v>
      </c>
      <c r="I51" t="s">
        <v>7</v>
      </c>
      <c r="J51" t="s">
        <v>7</v>
      </c>
    </row>
    <row r="52" spans="1:10" x14ac:dyDescent="0.25">
      <c r="A52" s="18">
        <v>45413</v>
      </c>
      <c r="B52" s="19" t="s">
        <v>2</v>
      </c>
      <c r="C52" s="19" t="str" cm="1">
        <f t="array" ref="C52">IFERROR(INDEX(Base!$B$6:$F$35,_xlfn.XMATCH(Feuil1!$A52,Base!$A$6:$A$35),_xlfn.XMATCH(Feuil1!$B52,Base!$B$5:$F$5)),"")</f>
        <v>Poires</v>
      </c>
      <c r="D52" s="19"/>
      <c r="G52" s="8">
        <v>45414</v>
      </c>
      <c r="H52" s="9" t="s">
        <v>3</v>
      </c>
      <c r="I52" t="s">
        <v>6</v>
      </c>
      <c r="J52" t="s">
        <v>6</v>
      </c>
    </row>
    <row r="53" spans="1:10" x14ac:dyDescent="0.25">
      <c r="A53" s="18">
        <v>45413</v>
      </c>
      <c r="B53" s="19" t="s">
        <v>3</v>
      </c>
      <c r="C53" s="19" t="str" cm="1">
        <f t="array" ref="C53">IFERROR(INDEX(Base!$B$6:$F$35,_xlfn.XMATCH(Feuil1!$A53,Base!$A$6:$A$35),_xlfn.XMATCH(Feuil1!$B53,Base!$B$5:$F$5)),"")</f>
        <v>Raisins</v>
      </c>
      <c r="D53" s="19"/>
      <c r="G53" s="8">
        <v>45414</v>
      </c>
      <c r="H53" s="9" t="s">
        <v>4</v>
      </c>
      <c r="I53" t="s">
        <v>7</v>
      </c>
      <c r="J53" t="s">
        <v>7</v>
      </c>
    </row>
    <row r="54" spans="1:10" x14ac:dyDescent="0.25">
      <c r="A54" s="18">
        <v>45413</v>
      </c>
      <c r="B54" s="19" t="s">
        <v>4</v>
      </c>
      <c r="C54" s="19" t="str" cm="1">
        <f t="array" ref="C54">IFERROR(INDEX(Base!$B$6:$F$35,_xlfn.XMATCH(Feuil1!$A54,Base!$A$6:$A$35),_xlfn.XMATCH(Feuil1!$B54,Base!$B$5:$F$5)),"")</f>
        <v>Banane</v>
      </c>
      <c r="D54" s="19"/>
      <c r="G54" s="8">
        <v>45415</v>
      </c>
      <c r="H54" s="9" t="s">
        <v>0</v>
      </c>
      <c r="I54" t="s">
        <v>6</v>
      </c>
      <c r="J54" t="s">
        <v>6</v>
      </c>
    </row>
    <row r="55" spans="1:10" x14ac:dyDescent="0.25">
      <c r="A55" s="18">
        <v>45414</v>
      </c>
      <c r="B55" s="19" t="s">
        <v>0</v>
      </c>
      <c r="C55" s="19" t="str" cm="1">
        <f t="array" ref="C55">IFERROR(INDEX(Base!$B$6:$F$35,_xlfn.XMATCH(Feuil1!$A55,Base!$A$6:$A$35),_xlfn.XMATCH(Feuil1!$B55,Base!$B$5:$F$5)),"")</f>
        <v xml:space="preserve">Pommes </v>
      </c>
      <c r="D55" s="19"/>
      <c r="G55" s="8">
        <v>45415</v>
      </c>
      <c r="H55" s="9" t="s">
        <v>1</v>
      </c>
      <c r="I55" t="s">
        <v>7</v>
      </c>
      <c r="J55" t="s">
        <v>7</v>
      </c>
    </row>
    <row r="56" spans="1:10" x14ac:dyDescent="0.25">
      <c r="A56" s="18">
        <v>45414</v>
      </c>
      <c r="B56" s="19" t="s">
        <v>1</v>
      </c>
      <c r="C56" s="19" t="str" cm="1">
        <f t="array" ref="C56">IFERROR(INDEX(Base!$B$6:$F$35,_xlfn.XMATCH(Feuil1!$A56,Base!$A$6:$A$35),_xlfn.XMATCH(Feuil1!$B56,Base!$B$5:$F$5)),"")</f>
        <v>Peches</v>
      </c>
      <c r="D56" s="19"/>
      <c r="G56" s="8">
        <v>45415</v>
      </c>
      <c r="H56" s="9" t="s">
        <v>2</v>
      </c>
      <c r="I56" t="s">
        <v>8</v>
      </c>
      <c r="J56" t="s">
        <v>13</v>
      </c>
    </row>
    <row r="57" spans="1:10" x14ac:dyDescent="0.25">
      <c r="A57" s="18">
        <v>45414</v>
      </c>
      <c r="B57" s="19" t="s">
        <v>2</v>
      </c>
      <c r="C57" s="19" t="str" cm="1">
        <f t="array" ref="C57">IFERROR(INDEX(Base!$B$6:$F$35,_xlfn.XMATCH(Feuil1!$A57,Base!$A$6:$A$35),_xlfn.XMATCH(Feuil1!$B57,Base!$B$5:$F$5)),"")</f>
        <v>Poires</v>
      </c>
      <c r="D57" s="19"/>
      <c r="G57" s="8">
        <v>45415</v>
      </c>
      <c r="H57" s="9" t="s">
        <v>3</v>
      </c>
      <c r="I57" t="s">
        <v>9</v>
      </c>
      <c r="J57" t="s">
        <v>9</v>
      </c>
    </row>
    <row r="58" spans="1:10" x14ac:dyDescent="0.25">
      <c r="A58" s="18">
        <v>45414</v>
      </c>
      <c r="B58" s="19" t="s">
        <v>3</v>
      </c>
      <c r="C58" s="19" t="str" cm="1">
        <f t="array" ref="C58">IFERROR(INDEX(Base!$B$6:$F$35,_xlfn.XMATCH(Feuil1!$A58,Base!$A$6:$A$35),_xlfn.XMATCH(Feuil1!$B58,Base!$B$5:$F$5)),"")</f>
        <v>Peches</v>
      </c>
      <c r="D58" s="19"/>
      <c r="G58" s="8">
        <v>45416</v>
      </c>
      <c r="H58" s="9" t="s">
        <v>0</v>
      </c>
      <c r="I58" t="s">
        <v>5</v>
      </c>
      <c r="J58" t="s">
        <v>5</v>
      </c>
    </row>
    <row r="59" spans="1:10" x14ac:dyDescent="0.25">
      <c r="A59" s="18">
        <v>45414</v>
      </c>
      <c r="B59" s="19" t="s">
        <v>4</v>
      </c>
      <c r="C59" s="19" t="str" cm="1">
        <f t="array" ref="C59">IFERROR(INDEX(Base!$B$6:$F$35,_xlfn.XMATCH(Feuil1!$A59,Base!$A$6:$A$35),_xlfn.XMATCH(Feuil1!$B59,Base!$B$5:$F$5)),"")</f>
        <v>Poires</v>
      </c>
      <c r="D59" s="19"/>
      <c r="G59" s="8">
        <v>45416</v>
      </c>
      <c r="H59" s="9" t="s">
        <v>1</v>
      </c>
      <c r="I59" t="s">
        <v>6</v>
      </c>
    </row>
    <row r="60" spans="1:10" x14ac:dyDescent="0.25">
      <c r="A60" s="18">
        <v>45415</v>
      </c>
      <c r="B60" s="19" t="s">
        <v>0</v>
      </c>
      <c r="C60" s="19" t="str" cm="1">
        <f t="array" ref="C60">IFERROR(INDEX(Base!$B$6:$F$35,_xlfn.XMATCH(Feuil1!$A60,Base!$A$6:$A$35),_xlfn.XMATCH(Feuil1!$B60,Base!$B$5:$F$5)),"")</f>
        <v>Peches</v>
      </c>
      <c r="D60" s="19"/>
      <c r="G60" s="8">
        <v>45416</v>
      </c>
      <c r="H60" s="9" t="s">
        <v>2</v>
      </c>
      <c r="I60" t="s">
        <v>7</v>
      </c>
    </row>
    <row r="61" spans="1:10" x14ac:dyDescent="0.25">
      <c r="A61" s="18">
        <v>45415</v>
      </c>
      <c r="B61" s="19" t="s">
        <v>1</v>
      </c>
      <c r="C61" s="19" t="str" cm="1">
        <f t="array" ref="C61">IFERROR(INDEX(Base!$B$6:$F$35,_xlfn.XMATCH(Feuil1!$A61,Base!$A$6:$A$35),_xlfn.XMATCH(Feuil1!$B61,Base!$B$5:$F$5)),"")</f>
        <v>Poires</v>
      </c>
      <c r="D61" s="19"/>
      <c r="G61" s="8">
        <v>45416</v>
      </c>
      <c r="H61" s="9" t="s">
        <v>3</v>
      </c>
      <c r="I61" t="s">
        <v>8</v>
      </c>
    </row>
    <row r="62" spans="1:10" x14ac:dyDescent="0.25">
      <c r="A62" s="18">
        <v>45415</v>
      </c>
      <c r="B62" s="19" t="s">
        <v>2</v>
      </c>
      <c r="C62" s="19" t="str" cm="1">
        <f t="array" ref="C62">IFERROR(INDEX(Base!$B$6:$F$35,_xlfn.XMATCH(Feuil1!$A62,Base!$A$6:$A$35),_xlfn.XMATCH(Feuil1!$B62,Base!$B$5:$F$5)),"")</f>
        <v>Raisins</v>
      </c>
      <c r="D62" s="19"/>
      <c r="G62" s="8">
        <v>45416</v>
      </c>
      <c r="H62" s="9" t="s">
        <v>4</v>
      </c>
      <c r="I62" t="s">
        <v>9</v>
      </c>
      <c r="J62" t="s">
        <v>9</v>
      </c>
    </row>
    <row r="63" spans="1:10" x14ac:dyDescent="0.25">
      <c r="A63" s="18">
        <v>45415</v>
      </c>
      <c r="B63" s="19" t="s">
        <v>3</v>
      </c>
      <c r="C63" s="19" t="str" cm="1">
        <f t="array" ref="C63">IFERROR(INDEX(Base!$B$6:$F$35,_xlfn.XMATCH(Feuil1!$A63,Base!$A$6:$A$35),_xlfn.XMATCH(Feuil1!$B63,Base!$B$5:$F$5)),"")</f>
        <v>Banane</v>
      </c>
      <c r="D63" s="19"/>
      <c r="G63" s="8">
        <v>45542</v>
      </c>
      <c r="H63" s="9" t="s">
        <v>0</v>
      </c>
      <c r="I63" t="s">
        <v>7</v>
      </c>
      <c r="J63" t="s">
        <v>7</v>
      </c>
    </row>
    <row r="64" spans="1:10" x14ac:dyDescent="0.25">
      <c r="A64" s="18">
        <v>45415</v>
      </c>
      <c r="B64" s="19" t="s">
        <v>4</v>
      </c>
      <c r="C64" s="19" cm="1">
        <f t="array" ref="C64">IFERROR(INDEX(Base!$B$6:$F$35,_xlfn.XMATCH(Feuil1!$A64,Base!$A$6:$A$35),_xlfn.XMATCH(Feuil1!$B64,Base!$B$5:$F$5)),"")</f>
        <v>0</v>
      </c>
      <c r="D64" s="19"/>
      <c r="G64" s="8">
        <v>45542</v>
      </c>
      <c r="H64" s="9" t="s">
        <v>4</v>
      </c>
      <c r="I64" t="s">
        <v>7</v>
      </c>
      <c r="J64" t="s">
        <v>7</v>
      </c>
    </row>
    <row r="65" spans="1:10" x14ac:dyDescent="0.25">
      <c r="A65" s="18">
        <v>45416</v>
      </c>
      <c r="B65" s="19" t="s">
        <v>0</v>
      </c>
      <c r="C65" s="19" t="str" cm="1">
        <f t="array" ref="C65">IFERROR(INDEX(Base!$B$6:$F$35,_xlfn.XMATCH(Feuil1!$A65,Base!$A$6:$A$35),_xlfn.XMATCH(Feuil1!$B65,Base!$B$5:$F$5)),"")</f>
        <v xml:space="preserve">Pommes </v>
      </c>
      <c r="D65" s="19"/>
      <c r="G65" s="8">
        <v>45543</v>
      </c>
      <c r="H65" s="9" t="s">
        <v>0</v>
      </c>
      <c r="I65" t="s">
        <v>5</v>
      </c>
      <c r="J65" t="s">
        <v>5</v>
      </c>
    </row>
    <row r="66" spans="1:10" x14ac:dyDescent="0.25">
      <c r="A66" s="18">
        <v>45416</v>
      </c>
      <c r="B66" s="19" t="s">
        <v>1</v>
      </c>
      <c r="C66" s="19" t="str" cm="1">
        <f t="array" ref="C66">IFERROR(INDEX(Base!$B$6:$F$35,_xlfn.XMATCH(Feuil1!$A66,Base!$A$6:$A$35),_xlfn.XMATCH(Feuil1!$B66,Base!$B$5:$F$5)),"")</f>
        <v>Peches</v>
      </c>
      <c r="D66" s="19"/>
      <c r="G66" s="8">
        <v>45543</v>
      </c>
      <c r="H66" s="9" t="s">
        <v>1</v>
      </c>
      <c r="I66" t="s">
        <v>13</v>
      </c>
    </row>
    <row r="67" spans="1:10" x14ac:dyDescent="0.25">
      <c r="A67" s="18">
        <v>45416</v>
      </c>
      <c r="B67" s="19" t="s">
        <v>2</v>
      </c>
      <c r="C67" s="19" t="str" cm="1">
        <f t="array" ref="C67">IFERROR(INDEX(Base!$B$6:$F$35,_xlfn.XMATCH(Feuil1!$A67,Base!$A$6:$A$35),_xlfn.XMATCH(Feuil1!$B67,Base!$B$5:$F$5)),"")</f>
        <v>Poires</v>
      </c>
      <c r="D67" s="19"/>
      <c r="G67" s="8">
        <v>45543</v>
      </c>
      <c r="H67" s="9" t="s">
        <v>2</v>
      </c>
      <c r="I67" t="s">
        <v>7</v>
      </c>
    </row>
    <row r="68" spans="1:10" x14ac:dyDescent="0.25">
      <c r="A68" s="18">
        <v>45416</v>
      </c>
      <c r="B68" s="19" t="s">
        <v>3</v>
      </c>
      <c r="C68" s="19" t="str" cm="1">
        <f t="array" ref="C68">IFERROR(INDEX(Base!$B$6:$F$35,_xlfn.XMATCH(Feuil1!$A68,Base!$A$6:$A$35),_xlfn.XMATCH(Feuil1!$B68,Base!$B$5:$F$5)),"")</f>
        <v>Raisins</v>
      </c>
      <c r="D68" s="19"/>
      <c r="G68" s="8">
        <v>45543</v>
      </c>
      <c r="H68" s="9" t="s">
        <v>3</v>
      </c>
      <c r="I68" t="s">
        <v>8</v>
      </c>
    </row>
    <row r="69" spans="1:10" x14ac:dyDescent="0.25">
      <c r="A69" s="18">
        <v>45416</v>
      </c>
      <c r="B69" s="19" t="s">
        <v>4</v>
      </c>
      <c r="C69" s="19" t="str" cm="1">
        <f t="array" ref="C69">IFERROR(INDEX(Base!$B$6:$F$35,_xlfn.XMATCH(Feuil1!$A69,Base!$A$6:$A$35),_xlfn.XMATCH(Feuil1!$B69,Base!$B$5:$F$5)),"")</f>
        <v>Banane</v>
      </c>
      <c r="D69" s="19"/>
      <c r="G69" s="8">
        <v>45543</v>
      </c>
      <c r="H69" s="9" t="s">
        <v>4</v>
      </c>
      <c r="I69" t="s">
        <v>9</v>
      </c>
      <c r="J69" t="s">
        <v>13</v>
      </c>
    </row>
    <row r="70" spans="1:10" x14ac:dyDescent="0.25">
      <c r="A70" s="18">
        <v>45542</v>
      </c>
      <c r="B70" s="19" t="s">
        <v>0</v>
      </c>
      <c r="C70" s="19" t="str" cm="1">
        <f t="array" ref="C70">IFERROR(INDEX(Base!$B$6:$F$35,_xlfn.XMATCH(Feuil1!$A70,Base!$A$6:$A$35),_xlfn.XMATCH(Feuil1!$B70,Base!$B$5:$F$5)),"")</f>
        <v>Poires</v>
      </c>
      <c r="D70" s="19"/>
    </row>
    <row r="71" spans="1:10" x14ac:dyDescent="0.25">
      <c r="A71" s="18">
        <v>45542</v>
      </c>
      <c r="B71" s="19" t="s">
        <v>1</v>
      </c>
      <c r="C71" s="19" cm="1">
        <f t="array" ref="C71">IFERROR(INDEX(Base!$B$6:$F$35,_xlfn.XMATCH(Feuil1!$A71,Base!$A$6:$A$35),_xlfn.XMATCH(Feuil1!$B71,Base!$B$5:$F$5)),"")</f>
        <v>0</v>
      </c>
      <c r="D71" s="19"/>
    </row>
    <row r="72" spans="1:10" x14ac:dyDescent="0.25">
      <c r="A72" s="18">
        <v>45542</v>
      </c>
      <c r="B72" s="19" t="s">
        <v>2</v>
      </c>
      <c r="C72" s="19" cm="1">
        <f t="array" ref="C72">IFERROR(INDEX(Base!$B$6:$F$35,_xlfn.XMATCH(Feuil1!$A72,Base!$A$6:$A$35),_xlfn.XMATCH(Feuil1!$B72,Base!$B$5:$F$5)),"")</f>
        <v>0</v>
      </c>
      <c r="D72" s="19"/>
    </row>
    <row r="73" spans="1:10" x14ac:dyDescent="0.25">
      <c r="A73" s="18">
        <v>45542</v>
      </c>
      <c r="B73" s="19" t="s">
        <v>3</v>
      </c>
      <c r="C73" s="19" cm="1">
        <f t="array" ref="C73">IFERROR(INDEX(Base!$B$6:$F$35,_xlfn.XMATCH(Feuil1!$A73,Base!$A$6:$A$35),_xlfn.XMATCH(Feuil1!$B73,Base!$B$5:$F$5)),"")</f>
        <v>0</v>
      </c>
      <c r="D73" s="19"/>
    </row>
    <row r="74" spans="1:10" x14ac:dyDescent="0.25">
      <c r="A74" s="18">
        <v>45542</v>
      </c>
      <c r="B74" s="19" t="s">
        <v>4</v>
      </c>
      <c r="C74" s="19" t="str" cm="1">
        <f t="array" ref="C74">IFERROR(INDEX(Base!$B$6:$F$35,_xlfn.XMATCH(Feuil1!$A74,Base!$A$6:$A$35),_xlfn.XMATCH(Feuil1!$B74,Base!$B$5:$F$5)),"")</f>
        <v>Poires</v>
      </c>
      <c r="D74" s="19"/>
    </row>
    <row r="75" spans="1:10" x14ac:dyDescent="0.25">
      <c r="A75" s="18">
        <v>45543</v>
      </c>
      <c r="B75" s="19" t="s">
        <v>0</v>
      </c>
      <c r="C75" s="19" t="str" cm="1">
        <f t="array" ref="C75">IFERROR(INDEX(Base!$B$6:$F$35,_xlfn.XMATCH(Feuil1!$A75,Base!$A$6:$A$35),_xlfn.XMATCH(Feuil1!$B75,Base!$B$5:$F$5)),"")</f>
        <v xml:space="preserve">Pommes </v>
      </c>
      <c r="D75" s="19"/>
    </row>
    <row r="76" spans="1:10" x14ac:dyDescent="0.25">
      <c r="A76" s="18">
        <v>45543</v>
      </c>
      <c r="B76" s="19" t="s">
        <v>1</v>
      </c>
      <c r="C76" s="19" cm="1">
        <f t="array" ref="C76">IFERROR(INDEX(Base!$B$6:$F$35,_xlfn.XMATCH(Feuil1!$A76,Base!$A$6:$A$35),_xlfn.XMATCH(Feuil1!$B76,Base!$B$5:$F$5)),"")</f>
        <v>0</v>
      </c>
      <c r="D76" s="19"/>
    </row>
    <row r="77" spans="1:10" x14ac:dyDescent="0.25">
      <c r="A77" s="18">
        <v>45543</v>
      </c>
      <c r="B77" s="19" t="s">
        <v>2</v>
      </c>
      <c r="C77" s="19" cm="1">
        <f t="array" ref="C77">IFERROR(INDEX(Base!$B$6:$F$35,_xlfn.XMATCH(Feuil1!$A77,Base!$A$6:$A$35),_xlfn.XMATCH(Feuil1!$B77,Base!$B$5:$F$5)),"")</f>
        <v>0</v>
      </c>
      <c r="D77" s="19"/>
    </row>
    <row r="78" spans="1:10" x14ac:dyDescent="0.25">
      <c r="A78" s="18">
        <v>45543</v>
      </c>
      <c r="B78" s="19" t="s">
        <v>3</v>
      </c>
      <c r="C78" s="19" cm="1">
        <f t="array" ref="C78">IFERROR(INDEX(Base!$B$6:$F$35,_xlfn.XMATCH(Feuil1!$A78,Base!$A$6:$A$35),_xlfn.XMATCH(Feuil1!$B78,Base!$B$5:$F$5)),"")</f>
        <v>0</v>
      </c>
      <c r="D78" s="19"/>
    </row>
    <row r="79" spans="1:10" x14ac:dyDescent="0.25">
      <c r="A79" s="18">
        <v>45543</v>
      </c>
      <c r="B79" s="19" t="s">
        <v>4</v>
      </c>
      <c r="C79" s="19" t="str" cm="1">
        <f t="array" ref="C79">IFERROR(INDEX(Base!$B$6:$F$35,_xlfn.XMATCH(Feuil1!$A79,Base!$A$6:$A$35),_xlfn.XMATCH(Feuil1!$B79,Base!$B$5:$F$5)),"")</f>
        <v>Banane</v>
      </c>
      <c r="D79" s="19"/>
    </row>
    <row r="80" spans="1:10" x14ac:dyDescent="0.25">
      <c r="A80" s="15"/>
    </row>
    <row r="81" spans="1:1" x14ac:dyDescent="0.25">
      <c r="A81" s="15"/>
    </row>
    <row r="82" spans="1:1" x14ac:dyDescent="0.25">
      <c r="A82" s="15"/>
    </row>
    <row r="83" spans="1:1" x14ac:dyDescent="0.25">
      <c r="A83" s="15"/>
    </row>
    <row r="84" spans="1:1" x14ac:dyDescent="0.25">
      <c r="A84" s="15"/>
    </row>
    <row r="85" spans="1:1" x14ac:dyDescent="0.25">
      <c r="A85" s="15"/>
    </row>
    <row r="86" spans="1:1" x14ac:dyDescent="0.25">
      <c r="A86" s="15"/>
    </row>
    <row r="87" spans="1:1" x14ac:dyDescent="0.25">
      <c r="A87" s="15"/>
    </row>
    <row r="88" spans="1:1" x14ac:dyDescent="0.25">
      <c r="A88" s="15"/>
    </row>
    <row r="89" spans="1:1" x14ac:dyDescent="0.25">
      <c r="A89" s="15"/>
    </row>
    <row r="90" spans="1:1" x14ac:dyDescent="0.25">
      <c r="A90" s="15"/>
    </row>
    <row r="91" spans="1:1" x14ac:dyDescent="0.25">
      <c r="A91" s="15"/>
    </row>
    <row r="92" spans="1:1" x14ac:dyDescent="0.25">
      <c r="A92" s="15"/>
    </row>
  </sheetData>
  <sortState xmlns:xlrd2="http://schemas.microsoft.com/office/spreadsheetml/2017/richdata2" ref="A5:B95">
    <sortCondition ref="A5:A95"/>
  </sortState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59AB-E147-4908-A4F4-7E74FDE6E7EA}">
  <sheetPr codeName="Feuil2"/>
  <dimension ref="A5:F35"/>
  <sheetViews>
    <sheetView workbookViewId="0">
      <selection activeCell="C16" sqref="C16"/>
    </sheetView>
  </sheetViews>
  <sheetFormatPr baseColWidth="10" defaultRowHeight="15" x14ac:dyDescent="0.25"/>
  <cols>
    <col min="1" max="1" width="12.7109375" style="4" customWidth="1"/>
  </cols>
  <sheetData>
    <row r="5" spans="1:6" s="1" customFormat="1" x14ac:dyDescent="0.25">
      <c r="A5" s="2" t="s">
        <v>10</v>
      </c>
      <c r="B5" s="5" t="s">
        <v>0</v>
      </c>
      <c r="C5" s="5" t="s">
        <v>1</v>
      </c>
      <c r="D5" s="5" t="s">
        <v>2</v>
      </c>
      <c r="E5" s="5" t="s">
        <v>3</v>
      </c>
      <c r="F5" s="5" t="s">
        <v>4</v>
      </c>
    </row>
    <row r="6" spans="1:6" ht="15" customHeight="1" x14ac:dyDescent="0.25">
      <c r="A6" s="7">
        <v>44958</v>
      </c>
      <c r="B6" s="6" t="s">
        <v>5</v>
      </c>
      <c r="C6" s="6" t="s">
        <v>6</v>
      </c>
      <c r="D6" t="s">
        <v>7</v>
      </c>
      <c r="E6" t="s">
        <v>8</v>
      </c>
      <c r="F6" t="s">
        <v>9</v>
      </c>
    </row>
    <row r="7" spans="1:6" ht="15" customHeight="1" x14ac:dyDescent="0.25">
      <c r="A7" s="7">
        <v>44958</v>
      </c>
      <c r="B7" s="6" t="s">
        <v>13</v>
      </c>
      <c r="C7" s="6" t="s">
        <v>6</v>
      </c>
      <c r="D7" t="s">
        <v>7</v>
      </c>
      <c r="E7" t="s">
        <v>8</v>
      </c>
      <c r="F7" t="s">
        <v>9</v>
      </c>
    </row>
    <row r="8" spans="1:6" ht="15" customHeight="1" x14ac:dyDescent="0.25">
      <c r="A8" s="3">
        <v>44959</v>
      </c>
      <c r="B8" t="s">
        <v>7</v>
      </c>
      <c r="C8" t="s">
        <v>8</v>
      </c>
      <c r="D8" t="s">
        <v>9</v>
      </c>
      <c r="E8" t="s">
        <v>5</v>
      </c>
      <c r="F8" t="s">
        <v>6</v>
      </c>
    </row>
    <row r="9" spans="1:6" ht="15" customHeight="1" x14ac:dyDescent="0.25">
      <c r="A9" s="3">
        <v>44959</v>
      </c>
      <c r="B9" t="s">
        <v>7</v>
      </c>
      <c r="C9" t="s">
        <v>8</v>
      </c>
      <c r="D9" t="s">
        <v>9</v>
      </c>
      <c r="F9" t="s">
        <v>6</v>
      </c>
    </row>
    <row r="10" spans="1:6" ht="15" customHeight="1" x14ac:dyDescent="0.25">
      <c r="A10" s="3">
        <v>44960</v>
      </c>
      <c r="B10" t="s">
        <v>8</v>
      </c>
      <c r="C10" t="s">
        <v>9</v>
      </c>
      <c r="D10" t="s">
        <v>6</v>
      </c>
      <c r="F10" t="s">
        <v>8</v>
      </c>
    </row>
    <row r="11" spans="1:6" ht="15" customHeight="1" x14ac:dyDescent="0.25">
      <c r="A11" s="3">
        <v>44960</v>
      </c>
      <c r="B11" t="s">
        <v>8</v>
      </c>
      <c r="C11" t="s">
        <v>9</v>
      </c>
      <c r="D11" t="s">
        <v>6</v>
      </c>
      <c r="F11" t="s">
        <v>8</v>
      </c>
    </row>
    <row r="12" spans="1:6" ht="15" customHeight="1" x14ac:dyDescent="0.25">
      <c r="A12" s="3">
        <v>45003</v>
      </c>
      <c r="B12" t="s">
        <v>7</v>
      </c>
      <c r="C12" t="s">
        <v>8</v>
      </c>
      <c r="D12" t="s">
        <v>9</v>
      </c>
      <c r="F12" t="s">
        <v>6</v>
      </c>
    </row>
    <row r="13" spans="1:6" ht="15" customHeight="1" x14ac:dyDescent="0.25">
      <c r="A13" s="3">
        <v>45003</v>
      </c>
      <c r="B13" t="s">
        <v>7</v>
      </c>
      <c r="C13" t="s">
        <v>8</v>
      </c>
      <c r="D13" t="s">
        <v>9</v>
      </c>
      <c r="F13" t="s">
        <v>6</v>
      </c>
    </row>
    <row r="14" spans="1:6" ht="15" customHeight="1" x14ac:dyDescent="0.25">
      <c r="A14" s="3">
        <v>45004</v>
      </c>
      <c r="B14" t="s">
        <v>5</v>
      </c>
      <c r="C14" t="s">
        <v>6</v>
      </c>
      <c r="D14" t="s">
        <v>7</v>
      </c>
      <c r="F14" t="s">
        <v>9</v>
      </c>
    </row>
    <row r="15" spans="1:6" ht="15" customHeight="1" x14ac:dyDescent="0.25">
      <c r="A15" s="3">
        <v>45004</v>
      </c>
      <c r="B15" t="s">
        <v>5</v>
      </c>
      <c r="C15" t="s">
        <v>6</v>
      </c>
      <c r="D15" t="s">
        <v>7</v>
      </c>
      <c r="F15" t="s">
        <v>9</v>
      </c>
    </row>
    <row r="16" spans="1:6" ht="15" customHeight="1" x14ac:dyDescent="0.25">
      <c r="A16" s="3">
        <v>45005</v>
      </c>
      <c r="B16" t="s">
        <v>8</v>
      </c>
      <c r="C16" t="s">
        <v>9</v>
      </c>
      <c r="D16" t="s">
        <v>6</v>
      </c>
      <c r="F16" t="s">
        <v>6</v>
      </c>
    </row>
    <row r="17" spans="1:6" ht="15" customHeight="1" x14ac:dyDescent="0.25">
      <c r="A17" s="3">
        <v>45005</v>
      </c>
      <c r="B17" t="s">
        <v>8</v>
      </c>
      <c r="C17" t="s">
        <v>9</v>
      </c>
      <c r="D17" t="s">
        <v>6</v>
      </c>
      <c r="F17" t="s">
        <v>6</v>
      </c>
    </row>
    <row r="18" spans="1:6" ht="15" customHeight="1" x14ac:dyDescent="0.25">
      <c r="A18" s="3">
        <v>45142</v>
      </c>
      <c r="B18" t="s">
        <v>5</v>
      </c>
      <c r="C18" t="s">
        <v>6</v>
      </c>
      <c r="D18" t="s">
        <v>7</v>
      </c>
      <c r="F18" t="s">
        <v>7</v>
      </c>
    </row>
    <row r="19" spans="1:6" ht="15" customHeight="1" x14ac:dyDescent="0.25">
      <c r="A19" s="3">
        <v>45142</v>
      </c>
      <c r="B19" t="s">
        <v>13</v>
      </c>
      <c r="C19" t="s">
        <v>6</v>
      </c>
      <c r="D19" t="s">
        <v>7</v>
      </c>
      <c r="F19" t="s">
        <v>7</v>
      </c>
    </row>
    <row r="20" spans="1:6" ht="15" customHeight="1" x14ac:dyDescent="0.25">
      <c r="A20" s="3">
        <v>45143</v>
      </c>
      <c r="B20" t="s">
        <v>6</v>
      </c>
      <c r="C20" t="s">
        <v>7</v>
      </c>
      <c r="D20" t="s">
        <v>8</v>
      </c>
      <c r="E20" t="s">
        <v>9</v>
      </c>
      <c r="F20" t="s">
        <v>6</v>
      </c>
    </row>
    <row r="21" spans="1:6" x14ac:dyDescent="0.25">
      <c r="A21" s="3">
        <v>45143</v>
      </c>
      <c r="B21" t="s">
        <v>6</v>
      </c>
      <c r="C21" t="s">
        <v>7</v>
      </c>
      <c r="D21" t="s">
        <v>8</v>
      </c>
      <c r="E21" t="s">
        <v>9</v>
      </c>
      <c r="F21" t="s">
        <v>6</v>
      </c>
    </row>
    <row r="22" spans="1:6" x14ac:dyDescent="0.25">
      <c r="A22" s="3">
        <v>45144</v>
      </c>
      <c r="C22" t="s">
        <v>9</v>
      </c>
      <c r="D22" t="s">
        <v>6</v>
      </c>
      <c r="E22" t="s">
        <v>9</v>
      </c>
      <c r="F22" t="s">
        <v>7</v>
      </c>
    </row>
    <row r="23" spans="1:6" x14ac:dyDescent="0.25">
      <c r="A23" s="3">
        <v>45144</v>
      </c>
      <c r="C23" t="s">
        <v>9</v>
      </c>
      <c r="D23" t="s">
        <v>6</v>
      </c>
      <c r="E23" t="s">
        <v>9</v>
      </c>
      <c r="F23" t="s">
        <v>7</v>
      </c>
    </row>
    <row r="24" spans="1:6" x14ac:dyDescent="0.25">
      <c r="A24" s="3">
        <v>45413</v>
      </c>
      <c r="B24" t="s">
        <v>5</v>
      </c>
      <c r="C24" t="s">
        <v>6</v>
      </c>
      <c r="D24" t="s">
        <v>7</v>
      </c>
      <c r="E24" t="s">
        <v>8</v>
      </c>
      <c r="F24" t="s">
        <v>9</v>
      </c>
    </row>
    <row r="25" spans="1:6" x14ac:dyDescent="0.25">
      <c r="A25" s="3">
        <v>45413</v>
      </c>
      <c r="B25" t="s">
        <v>5</v>
      </c>
      <c r="C25" t="s">
        <v>6</v>
      </c>
      <c r="D25" t="s">
        <v>7</v>
      </c>
      <c r="E25" t="s">
        <v>8</v>
      </c>
      <c r="F25" t="s">
        <v>9</v>
      </c>
    </row>
    <row r="26" spans="1:6" x14ac:dyDescent="0.25">
      <c r="A26" s="3">
        <v>45414</v>
      </c>
      <c r="B26" t="s">
        <v>5</v>
      </c>
      <c r="C26" t="s">
        <v>6</v>
      </c>
      <c r="D26" t="s">
        <v>7</v>
      </c>
      <c r="E26" t="s">
        <v>6</v>
      </c>
      <c r="F26" t="s">
        <v>7</v>
      </c>
    </row>
    <row r="27" spans="1:6" x14ac:dyDescent="0.25">
      <c r="A27" s="3">
        <v>45414</v>
      </c>
      <c r="B27" t="s">
        <v>5</v>
      </c>
      <c r="C27" t="s">
        <v>6</v>
      </c>
      <c r="D27" t="s">
        <v>7</v>
      </c>
      <c r="E27" t="s">
        <v>6</v>
      </c>
      <c r="F27" t="s">
        <v>7</v>
      </c>
    </row>
    <row r="28" spans="1:6" x14ac:dyDescent="0.25">
      <c r="A28" s="3">
        <v>45415</v>
      </c>
      <c r="B28" t="s">
        <v>6</v>
      </c>
      <c r="C28" t="s">
        <v>7</v>
      </c>
      <c r="D28" t="s">
        <v>8</v>
      </c>
      <c r="E28" t="s">
        <v>9</v>
      </c>
    </row>
    <row r="29" spans="1:6" x14ac:dyDescent="0.25">
      <c r="A29" s="3">
        <v>45415</v>
      </c>
      <c r="B29" t="s">
        <v>6</v>
      </c>
      <c r="C29" t="s">
        <v>7</v>
      </c>
      <c r="D29" t="s">
        <v>13</v>
      </c>
      <c r="E29" t="s">
        <v>9</v>
      </c>
    </row>
    <row r="30" spans="1:6" x14ac:dyDescent="0.25">
      <c r="A30" s="3">
        <v>45416</v>
      </c>
      <c r="B30" t="s">
        <v>5</v>
      </c>
      <c r="C30" t="s">
        <v>6</v>
      </c>
      <c r="D30" t="s">
        <v>7</v>
      </c>
      <c r="E30" t="s">
        <v>8</v>
      </c>
      <c r="F30" t="s">
        <v>9</v>
      </c>
    </row>
    <row r="31" spans="1:6" x14ac:dyDescent="0.25">
      <c r="A31" s="3">
        <v>45416</v>
      </c>
      <c r="B31" t="s">
        <v>5</v>
      </c>
      <c r="F31" t="s">
        <v>9</v>
      </c>
    </row>
    <row r="32" spans="1:6" x14ac:dyDescent="0.25">
      <c r="A32" s="3">
        <v>45542</v>
      </c>
      <c r="B32" t="s">
        <v>7</v>
      </c>
      <c r="F32" t="s">
        <v>7</v>
      </c>
    </row>
    <row r="33" spans="1:6" x14ac:dyDescent="0.25">
      <c r="A33" s="3">
        <v>45542</v>
      </c>
      <c r="B33" t="s">
        <v>7</v>
      </c>
      <c r="F33" t="s">
        <v>7</v>
      </c>
    </row>
    <row r="34" spans="1:6" x14ac:dyDescent="0.25">
      <c r="A34" s="3">
        <v>45543</v>
      </c>
      <c r="B34" t="s">
        <v>5</v>
      </c>
      <c r="F34" t="s">
        <v>9</v>
      </c>
    </row>
    <row r="35" spans="1:6" x14ac:dyDescent="0.25">
      <c r="A35" s="3">
        <v>45543</v>
      </c>
      <c r="B35" t="s">
        <v>5</v>
      </c>
      <c r="C35" t="s">
        <v>13</v>
      </c>
      <c r="D35" t="s">
        <v>7</v>
      </c>
      <c r="E35" t="s">
        <v>8</v>
      </c>
      <c r="F35" t="s">
        <v>13</v>
      </c>
    </row>
  </sheetData>
  <sortState xmlns:xlrd2="http://schemas.microsoft.com/office/spreadsheetml/2017/richdata2" ref="A6:F35">
    <sortCondition ref="A6:A35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AB356B-7737-4737-9CE1-6C10218D52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Chris ARCHET</cp:lastModifiedBy>
  <dcterms:created xsi:type="dcterms:W3CDTF">2015-06-05T18:17:20Z</dcterms:created>
  <dcterms:modified xsi:type="dcterms:W3CDTF">2023-09-12T17:17:43Z</dcterms:modified>
</cp:coreProperties>
</file>